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726\"/>
    </mc:Choice>
  </mc:AlternateContent>
  <xr:revisionPtr revIDLastSave="0" documentId="13_ncr:1_{9E7AFFAD-8619-4641-87D7-F17B79701C57}"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 l="1"/>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O55" i="9" l="1"/>
  <c r="O56" i="9" l="1"/>
  <c r="N56" i="9"/>
  <c r="M56" i="9"/>
  <c r="L56" i="9"/>
  <c r="K56" i="9"/>
  <c r="J56" i="9"/>
  <c r="F56" i="9"/>
  <c r="E56" i="9"/>
  <c r="D56" i="9"/>
  <c r="C56" i="9"/>
  <c r="I56" i="9"/>
  <c r="G56" i="9"/>
  <c r="H56" i="9"/>
</calcChain>
</file>

<file path=xl/sharedStrings.xml><?xml version="1.0" encoding="utf-8"?>
<sst xmlns="http://schemas.openxmlformats.org/spreadsheetml/2006/main" count="27863" uniqueCount="3383">
  <si>
    <t>martes, 17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</si>
  <si>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</si>
  <si>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</si>
  <si>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</si>
  <si>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</si>
  <si>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</si>
  <si>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</si>
  <si>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</si>
  <si>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</si>
  <si>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</si>
  <si>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</si>
  <si>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</si>
  <si>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</si>
  <si>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</si>
  <si>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</si>
  <si>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</si>
  <si>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</si>
  <si>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</si>
  <si>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17/02/2026 21:20:42</t>
  </si>
  <si>
    <t>17/02/2026 22:23:33</t>
  </si>
  <si>
    <t>DESCONEXIÓN DE LA LÍNEA L-6007 (PUNO - TUCARI) DE 60 KV POR FALLA.</t>
  </si>
  <si>
    <t>SI</t>
  </si>
  <si>
    <t>CONELSUR LT SAC</t>
  </si>
  <si>
    <t>CALLALLI - TALTA</t>
  </si>
  <si>
    <t>L-1040</t>
  </si>
  <si>
    <t>17/02/2026 17:42:00</t>
  </si>
  <si>
    <t>RECIERRE EXITOSO EN LA LINEA L-1040 (CALLALLI - TALTA) DE 138 kV</t>
  </si>
  <si>
    <t>NO</t>
  </si>
  <si>
    <t>EVENTO</t>
  </si>
  <si>
    <t>PORTILLO</t>
  </si>
  <si>
    <t>SUBESTACION</t>
  </si>
  <si>
    <t>SS.EE.</t>
  </si>
  <si>
    <t>17/02/2026 00:00:00</t>
  </si>
  <si>
    <t>18/02/2026 00:00:00</t>
  </si>
  <si>
    <t>DECLARACIÓN DE SITUACIÓN EXCEPCIONAL EN LA S.E. PORTILLO 60 kV</t>
  </si>
  <si>
    <t>ELECTRONOROESTE S.A.</t>
  </si>
  <si>
    <t>PIURA OESTE - CATACAOS</t>
  </si>
  <si>
    <t>L-6560</t>
  </si>
  <si>
    <t>17/02/2026 06:29:45</t>
  </si>
  <si>
    <t>17/02/2026 06:44:04</t>
  </si>
  <si>
    <t>DESCONEXIÓN DE LA LÍNEA L-6560 ( PIURA OESTE - CATACAOS ) DE 60 KV</t>
  </si>
  <si>
    <t>PETRAMAS</t>
  </si>
  <si>
    <t>CTB CALLAO</t>
  </si>
  <si>
    <t>CENTRAL TERMOELÉCTRICA</t>
  </si>
  <si>
    <t>CENTRAL</t>
  </si>
  <si>
    <t>17/02/2026 09:18:00</t>
  </si>
  <si>
    <t>17/02/2026 11:21:00</t>
  </si>
  <si>
    <t>DESCONEXIÓN DE LA C.T. CALLAO</t>
  </si>
  <si>
    <t xml:space="preserve">SINERSA                                           </t>
  </si>
  <si>
    <t>RUCUY</t>
  </si>
  <si>
    <t>GENERADOR HIDROELÉCTRICO</t>
  </si>
  <si>
    <t>G1</t>
  </si>
  <si>
    <t>17/02/2026 12:31:53</t>
  </si>
  <si>
    <t>17/02/2026 12:40:54</t>
  </si>
  <si>
    <t>DESCONEXION DEL GENERADOR G1 DE LA C.H. RUCUY</t>
  </si>
  <si>
    <t>RESTRICCIONES OPERATIVAS</t>
  </si>
  <si>
    <t>FECHA</t>
  </si>
  <si>
    <t>HORA
INICIO</t>
  </si>
  <si>
    <t>HORA
FINAL</t>
  </si>
  <si>
    <t>T.Eq.</t>
  </si>
  <si>
    <t>17/02/2026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</si>
  <si>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</si>
  <si>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</si>
  <si>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</si>
  <si>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</si>
  <si>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</si>
  <si>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</si>
  <si>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</si>
  <si>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</si>
  <si>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</si>
  <si>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</si>
  <si>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</si>
  <si>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</si>
  <si>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</si>
  <si>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</si>
  <si>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</si>
  <si>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</si>
  <si>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</si>
  <si>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</si>
  <si>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</si>
  <si>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</si>
  <si>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</si>
  <si>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</si>
  <si>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</si>
  <si>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</si>
  <si>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</si>
  <si>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</si>
  <si>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</si>
  <si>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</si>
  <si>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</si>
  <si>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</si>
  <si>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</si>
  <si>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</si>
  <si>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</si>
  <si>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</si>
  <si>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</si>
  <si>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</si>
  <si>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</si>
  <si>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</si>
  <si>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</si>
  <si>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</si>
  <si>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</si>
  <si>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</si>
  <si>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</si>
  <si>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</si>
  <si>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</si>
  <si>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</si>
  <si>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</si>
  <si>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</si>
  <si>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</si>
  <si>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</si>
  <si>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</si>
  <si>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</si>
  <si>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</si>
  <si>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</si>
  <si>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</si>
  <si>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</si>
  <si>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</si>
  <si>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</si>
  <si>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</si>
  <si>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</si>
  <si>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</si>
  <si>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</si>
  <si>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</si>
  <si>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</si>
  <si>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</si>
  <si>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</si>
  <si>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</si>
  <si>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</si>
  <si>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</si>
  <si>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</si>
  <si>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</si>
  <si>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</si>
  <si>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</si>
  <si>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</si>
  <si>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</si>
  <si>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</si>
  <si>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</si>
  <si>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</si>
  <si>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</si>
  <si>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</si>
  <si>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</si>
  <si>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</si>
  <si>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</si>
  <si>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</si>
  <si>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</si>
  <si>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</si>
  <si>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</si>
  <si>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</si>
  <si>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</si>
  <si>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</si>
  <si>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</si>
  <si>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</si>
  <si>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</si>
  <si>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</si>
  <si>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</si>
  <si>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</si>
  <si>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</si>
  <si>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</si>
  <si>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</si>
  <si>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</si>
  <si>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</si>
  <si>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</si>
  <si>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De acuerdo con lo informado vía telefónica del 08/02 y la generación ejecutada de la semana N°05. La CT OLLEROS CC1X1 tiene una limitación de generación por efecto de la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</si>
  <si>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</si>
  <si>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</si>
  <si>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</si>
  <si>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</si>
  <si>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</si>
  <si>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</si>
  <si>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</si>
  <si>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</si>
  <si>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</si>
  <si>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</si>
  <si>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</si>
  <si>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</si>
  <si>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</si>
  <si>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</si>
  <si>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</si>
  <si>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</si>
  <si>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</si>
  <si>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</si>
  <si>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</si>
  <si>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</si>
  <si>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</si>
  <si>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17/02/2026 07:54</t>
  </si>
  <si>
    <t>17/02/2026 16:14</t>
  </si>
  <si>
    <t>Inspeccion Anual en LLTT</t>
  </si>
  <si>
    <t>P</t>
  </si>
  <si>
    <t>E/S</t>
  </si>
  <si>
    <t>N</t>
  </si>
  <si>
    <t xml:space="preserve">PREV.     </t>
  </si>
  <si>
    <t>T</t>
  </si>
  <si>
    <t>OCONA</t>
  </si>
  <si>
    <t>INT-5450</t>
  </si>
  <si>
    <t>17/02/2026 00:00</t>
  </si>
  <si>
    <t>18/02/2026 00:00</t>
  </si>
  <si>
    <t>Interruptor INT-5450 cerrado con restriccion operativa, REB-5450 en servicio y suministrando los SS.AA. de la S.E. Oco?a.</t>
  </si>
  <si>
    <t>OTROS</t>
  </si>
  <si>
    <t>POROMA</t>
  </si>
  <si>
    <t>INT-5371</t>
  </si>
  <si>
    <t>17/02/2026 19:14</t>
  </si>
  <si>
    <t>Mantenimiento correctivo en Seccionador SBB-5371. Se requiere Barra  B  500kV F/S.</t>
  </si>
  <si>
    <t>F/S</t>
  </si>
  <si>
    <t xml:space="preserve">CORR.     </t>
  </si>
  <si>
    <t>Seccionador SBB-5371 fase  T  indisponible por problemas mecanicos, el seccionador permanece cerrado y bloqueado</t>
  </si>
  <si>
    <t>REB-5350</t>
  </si>
  <si>
    <t>Fuera de servicio por falla en el equipo.</t>
  </si>
  <si>
    <t>BARRA B_500KV</t>
  </si>
  <si>
    <t>17/02/2026 08:24</t>
  </si>
  <si>
    <t>17/02/2026 17:01</t>
  </si>
  <si>
    <t>Indisponible por Mantenimiento correctivo en SBB-5371.</t>
  </si>
  <si>
    <t>17/02/2026 16:47</t>
  </si>
  <si>
    <t>Renovacion de siliconado en Barra B.</t>
  </si>
  <si>
    <t>17/02/2026 08:26</t>
  </si>
  <si>
    <t>17/02/2026 18:52</t>
  </si>
  <si>
    <t>Correccion de fuga de SF6 en INT-5371.</t>
  </si>
  <si>
    <t>ATN 2 S.A.</t>
  </si>
  <si>
    <t>COTARUSE - LAS BAMBAS</t>
  </si>
  <si>
    <t>L-2055</t>
  </si>
  <si>
    <t>17/02/2026 07:01</t>
  </si>
  <si>
    <t>Inspeccion anual de linea L-2055</t>
  </si>
  <si>
    <t>L-2056</t>
  </si>
  <si>
    <t>Inspeccion anual de linea L-2056</t>
  </si>
  <si>
    <t>ATN S.A.</t>
  </si>
  <si>
    <t>KIMAN AYLLU</t>
  </si>
  <si>
    <t>AUT-501</t>
  </si>
  <si>
    <t>Restriccion Operativa en el circuito de control de cambiador de tap s del AUT-501</t>
  </si>
  <si>
    <t>CALLAHUANCA (CNS)</t>
  </si>
  <si>
    <t>S.E.</t>
  </si>
  <si>
    <t>RELE DIFERENCIAL DE BARRAS DE CALLAHUANCA 220KV INOPERATIVO</t>
  </si>
  <si>
    <t>CHARCANI II</t>
  </si>
  <si>
    <t>Rebabitado de cojinete y otros</t>
  </si>
  <si>
    <t>G</t>
  </si>
  <si>
    <t>CHARCANI IV</t>
  </si>
  <si>
    <t>FS Fuerza mayor, ingreso de huaico a central</t>
  </si>
  <si>
    <t>F</t>
  </si>
  <si>
    <t>CHARCANI V</t>
  </si>
  <si>
    <t>CAMPANARIO</t>
  </si>
  <si>
    <t>FS por prevencion temporada de lluvias</t>
  </si>
  <si>
    <t>DIQUE CINCEL</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</si>
  <si>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</si>
  <si>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</si>
  <si>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</si>
  <si>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</si>
  <si>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</si>
  <si>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01 -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</si>
  <si>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</si>
  <si>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</si>
  <si>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</si>
  <si>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</si>
  <si>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</si>
  <si>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</si>
  <si>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 xml:space="preserve">INDEP_G2       </t>
  </si>
  <si>
    <t>17/02/2026 08:55</t>
  </si>
  <si>
    <t>17/02/2026 09:47</t>
  </si>
  <si>
    <t>Mantenimiento correctivo de la unidad, debido a la baja temperatura en el cilindro A3</t>
  </si>
  <si>
    <t>17/02/2026 10:55</t>
  </si>
  <si>
    <t>Operacion por Prueba como parte de su mantenimiento Correctivo. A las 10:55 se declara disponible ante el COES.</t>
  </si>
  <si>
    <t>PRUEBA</t>
  </si>
  <si>
    <t>ELECTRO ORIENTE</t>
  </si>
  <si>
    <t>NUEVA JAEN</t>
  </si>
  <si>
    <t>TPA014</t>
  </si>
  <si>
    <t>Energizado por pruebas previo a su integracion.</t>
  </si>
  <si>
    <t>CAMPO ARMI?O</t>
  </si>
  <si>
    <t>Proteccion diferencial 87B en SECA fuera de servicio.</t>
  </si>
  <si>
    <t>RESERVA FRIA DE GENERACION TALARA</t>
  </si>
  <si>
    <t>TG5</t>
  </si>
  <si>
    <t>Inspeccion Mayor de combustores.</t>
  </si>
  <si>
    <t>CHILCA 1</t>
  </si>
  <si>
    <t>TV</t>
  </si>
  <si>
    <t>MANTENIMIENTO ANUAL DE UNIDAD Y SISTEMAS AUXILIARES</t>
  </si>
  <si>
    <t>TG3</t>
  </si>
  <si>
    <t>17/02/2026 08:22</t>
  </si>
  <si>
    <t>17/02/2026 10:53</t>
  </si>
  <si>
    <t>Mantenimiento correctivo</t>
  </si>
  <si>
    <t>EXPANSION INTIPAMPA</t>
  </si>
  <si>
    <t>17/02/2026 05:58</t>
  </si>
  <si>
    <t>17/02/2026 18:29</t>
  </si>
  <si>
    <t>ENERGIZACION DE CENTRAL EXPANSION INTIPAMPA POR PRUEBAS</t>
  </si>
  <si>
    <t>ILO 2 - MOQUEGUA</t>
  </si>
  <si>
    <t>L-2027</t>
  </si>
  <si>
    <t>17/02/2026 08:00</t>
  </si>
  <si>
    <t>17/02/2026 17:00</t>
  </si>
  <si>
    <t>LAVADO EN CALIENTE AISLADORES ESTRUCTURAS E01 A E20 L-2027, EN SERVICIO.</t>
  </si>
  <si>
    <t>L-2028</t>
  </si>
  <si>
    <t>LAVADO EN CALIENTE AISLADORES ESTRUCTURAS E01 A E20 L-2028, EN SERVICIO.</t>
  </si>
  <si>
    <t>ILO 4</t>
  </si>
  <si>
    <t>TG41</t>
  </si>
  <si>
    <t>17/02/2026 11:52</t>
  </si>
  <si>
    <t>17/02/2026 19:27</t>
  </si>
  <si>
    <t>PUNTA LOMITAS</t>
  </si>
  <si>
    <t>CENTRAL PUNTA LOMITAS: 05 WTG FUERA DE SERVICIO POR REPARACION DE FALLAS MAYORES</t>
  </si>
  <si>
    <t>QUITARACSA</t>
  </si>
  <si>
    <t>17/02/2026 23:24</t>
  </si>
  <si>
    <t>Pruebas con carga para el Reingreso en Operacion Comercial de la C.H. Quitaracsa</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</si>
  <si>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</si>
  <si>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</si>
  <si>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</si>
  <si>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</si>
  <si>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</si>
  <si>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</si>
  <si>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</si>
  <si>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</si>
  <si>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17/02/2026 12:40</t>
  </si>
  <si>
    <t>17/02/2026 21:17</t>
  </si>
  <si>
    <t>Pruebas operativas en modo CC1x1 (TG12+TV10) como parte de su mantenimineto anual</t>
  </si>
  <si>
    <t>GR PAINO SOCIEDAD ANONIMA CERRADA</t>
  </si>
  <si>
    <t>DUNA HUAMBOS</t>
  </si>
  <si>
    <t>BC 034</t>
  </si>
  <si>
    <t>TODO EL BANCO DE CONDENSADORES INDISPONIBLE POR FALLA EN CABLE DE ALIMENTACION 34.5 kV</t>
  </si>
  <si>
    <t>GR TARUCA SOCIEDAD ANONIMA CERRADA</t>
  </si>
  <si>
    <t xml:space="preserve">CENTRAL EOLICA DUNA                                                                                 </t>
  </si>
  <si>
    <t>Indisponibilidad de aerogeneradores D1, D2 y D3 debido a correctivo.</t>
  </si>
  <si>
    <t>HIDRANDINA</t>
  </si>
  <si>
    <t>CHIMBOTE 1 - CHIMBOTE NORTE</t>
  </si>
  <si>
    <t>L-1108</t>
  </si>
  <si>
    <t>17/02/2026 06:00</t>
  </si>
  <si>
    <t>17/02/2026 14:00</t>
  </si>
  <si>
    <t>Mantenimiento Preventivo: Hidrolavado de cadena de aisladores en LT L-1108.</t>
  </si>
  <si>
    <t>CHIMBOTE SUR - TRAPECIO</t>
  </si>
  <si>
    <t>L-1129</t>
  </si>
  <si>
    <t>Mantenimiento Preventivo: Hidrolavado de cadena de aisladores en LT L-1129.</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</si>
  <si>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</si>
  <si>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</si>
  <si>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</si>
  <si>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</si>
  <si>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</si>
  <si>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</si>
  <si>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</si>
  <si>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</si>
  <si>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</si>
  <si>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</si>
  <si>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SUNNY EXPANSION</t>
  </si>
  <si>
    <t>TP-F03</t>
  </si>
  <si>
    <t>Energizado por pruebas.</t>
  </si>
  <si>
    <t>17/02/2026 08:14</t>
  </si>
  <si>
    <t>17/02/2026 16:27</t>
  </si>
  <si>
    <t>Pruebas de puesta en servicio de la CS Sunny Expansion</t>
  </si>
  <si>
    <t>LINEAS ANDINAS SECUNDARIAS S.A.C.</t>
  </si>
  <si>
    <t>PARAMONGA N. - PARAMONGA E.</t>
  </si>
  <si>
    <t>L-1101</t>
  </si>
  <si>
    <t>LINEA EN BAIPAS CON LA L-1102 PARA ALIMENTAR LAS CARGAS DE LA SE CAHUA Y PONER LA CH CAHUA EN SERVICIO PARA EL SISTEMA.</t>
  </si>
  <si>
    <t>LUZ DEL SUR</t>
  </si>
  <si>
    <t>SAN MIGUEL</t>
  </si>
  <si>
    <t>BARRA B 220 kV</t>
  </si>
  <si>
    <t>17/02/2026 01:52</t>
  </si>
  <si>
    <t>17/02/2026 17:30</t>
  </si>
  <si>
    <t>PRUEBAS ELECTRICAS AL TRAFO DE TENSION 220KV, MANTTO Y CONTROL DE EQUIPOS</t>
  </si>
  <si>
    <t>MINERA ANTAMINA</t>
  </si>
  <si>
    <t>ANTAMINA</t>
  </si>
  <si>
    <t>T - 2</t>
  </si>
  <si>
    <t>Por Condicion de Operacion</t>
  </si>
  <si>
    <t>MINERA BUENAVENTURA</t>
  </si>
  <si>
    <t>UCHUCCHACUA</t>
  </si>
  <si>
    <t>TP-385</t>
  </si>
  <si>
    <t>17/02/2026 23:59</t>
  </si>
  <si>
    <t>El transformador de potencia TP-385 se encuentra indisponible por mantenimiento del cambiador de tomas bajo carga del 01/02/2026 al 28/02/2026(Ampliacion de mantenimiento)</t>
  </si>
  <si>
    <t>MINERA CERRO VERDE</t>
  </si>
  <si>
    <t>SAN LUIS - CERRO VERDE</t>
  </si>
  <si>
    <t>L-2074</t>
  </si>
  <si>
    <t>LINEA L-2074 E/S POR SEGURIDAD Y CONFIABILIDAD PARA EVITAR INTERRUPCIONES EN EL SUMINISTRO ELECTRICO</t>
  </si>
  <si>
    <t xml:space="preserve">NEXA RESOURCES CAJAMARQUILLA S.A. </t>
  </si>
  <si>
    <t>CAJAMARQUILLA</t>
  </si>
  <si>
    <t>CL-2709</t>
  </si>
  <si>
    <t>17/02/2026 18:30</t>
  </si>
  <si>
    <t>17/02/2026 21:30</t>
  </si>
  <si>
    <t>Intervencion por punto caliente en Trampa de Onda TRO 521 Linea L-2709</t>
  </si>
  <si>
    <t>CH HER 1</t>
  </si>
  <si>
    <t xml:space="preserve">CENTRAL                  </t>
  </si>
  <si>
    <t>17/02/2026 14:30</t>
  </si>
  <si>
    <t>INDISPONIBLE POR FALTA DE RECURSO POR PARADA DE CH HUAMPANI POR SOLIDOS</t>
  </si>
  <si>
    <t>17/02/2026 22:39</t>
  </si>
  <si>
    <t>INDISPONIBLE POR FALTA DE RECURSO POR PARADA CH HUMPANI POR SOLIDOS</t>
  </si>
  <si>
    <t>HUAMPANI</t>
  </si>
  <si>
    <t>17/02/2026 13:52</t>
  </si>
  <si>
    <t>INDISPONIBLE POR ALTA CONCENTRACION DE SOLIDOS 10.0 G/L Y 93.8 M3/S</t>
  </si>
  <si>
    <t>TOMA CHOSICA</t>
  </si>
  <si>
    <t>17/02/2026 12:50</t>
  </si>
  <si>
    <t>INDISPONIBLE POR ALTA CONCENTRACION DE SOLIDOS EN EL RIO &gt;10.0 g/l y 93.8 m3/s</t>
  </si>
  <si>
    <t>TOMA</t>
  </si>
  <si>
    <t>17/02/2026 21:50</t>
  </si>
  <si>
    <t>FUERA DE SERVICIO POR SOLIDOS &gt; 6.5 G/L Y 110 m3/s</t>
  </si>
  <si>
    <t>17/02/2026 23:01</t>
  </si>
  <si>
    <t>INDISPONIBLE POR ALTA CONCENTRACION DE SOLIDOS &gt; 6.5 G/L Y 110 m3/s</t>
  </si>
  <si>
    <t>HUINCO</t>
  </si>
  <si>
    <t>TOMA SHEQUE</t>
  </si>
  <si>
    <t>17/02/2026 19:15</t>
  </si>
  <si>
    <t>17/02/2026 20:50</t>
  </si>
  <si>
    <t>FUERA DE SERVICIO POR SOLIDOS &gt; 6.5 G/L</t>
  </si>
  <si>
    <t>MOYOPAMPA</t>
  </si>
  <si>
    <t>17/02/2026 10:00</t>
  </si>
  <si>
    <t>PRUEBAS CON VARIACION DE NIVEL DEL VASO DE TOMA MOYOPAMPA</t>
  </si>
  <si>
    <t>VENTANILLA</t>
  </si>
  <si>
    <t>BESS-VENTANILLA</t>
  </si>
  <si>
    <t>MANTENIMIENTO DE BESS</t>
  </si>
  <si>
    <t>MAJOR INSPECTION MODIFICADA + INSPECCION MENOR DE GENERADOR</t>
  </si>
  <si>
    <t>MANTENIMIENTO DE TRANSFORMADOR DE POTENCIA</t>
  </si>
  <si>
    <t>TR4-220/16 kV</t>
  </si>
  <si>
    <t>G1 CALLAO</t>
  </si>
  <si>
    <t>17/02/2026 09:18</t>
  </si>
  <si>
    <t>17/02/2026 11:22</t>
  </si>
  <si>
    <t>FALLA EXTERNA EN LA RED ELECTRICA DE 10 KV.</t>
  </si>
  <si>
    <t>G2 CALLAO</t>
  </si>
  <si>
    <t>17/02/2026 11:21</t>
  </si>
  <si>
    <t>FALLA EXTERNA EN LA RED ELECTRCIA DE 10 KV.</t>
  </si>
  <si>
    <t>LA GRINGA V</t>
  </si>
  <si>
    <t>REACONDICIONAMIENTO GENERAL DEL GE (COMPLETO) /MANTENIMIENTO DE RADIADOR</t>
  </si>
  <si>
    <t>MANTENIMEINTO DE 62000 HRS</t>
  </si>
  <si>
    <t>PLUZ ENERGIA PERU S.A.A.</t>
  </si>
  <si>
    <t>BARSI</t>
  </si>
  <si>
    <t>K  TR2 220/60</t>
  </si>
  <si>
    <t>MANTENIMIENTO SUPERESTRUCTURA 220 KV.</t>
  </si>
  <si>
    <t>ST A 220 kV</t>
  </si>
  <si>
    <t>CHAVARRIA</t>
  </si>
  <si>
    <t>SCV_CH</t>
  </si>
  <si>
    <t>17/02/2026 09:08</t>
  </si>
  <si>
    <t>17/02/2026 23:54</t>
  </si>
  <si>
    <t>MANTENIMIENTO CORRECTIVO Y PRUEBAS DEL SISTEMA DE REFRIGERACION Y ALARMAS.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</si>
  <si>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</si>
  <si>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</si>
  <si>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</si>
  <si>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</si>
  <si>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</si>
  <si>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</si>
  <si>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</si>
  <si>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</si>
  <si>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</si>
  <si>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</si>
  <si>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INVERTIDAD EN LA SE CHILCA REP DEBIDO A LA INDISPONIBLIDAD DEL SB-8225</t>
  </si>
  <si>
    <t>COMBAPATA</t>
  </si>
  <si>
    <t>TZ-27</t>
  </si>
  <si>
    <t>17/02/2026 08:40</t>
  </si>
  <si>
    <t>17/02/2026 15:50</t>
  </si>
  <si>
    <t>RGAR: REPONER RELE PRINCIPAL DEL TRANSFORMADOR ZIG-ZAG TZ-27. SE REALIZARAN PRUEBAS DE DISPARO AL PROPIO INTERRUPTOR DEL TZ-27, PARA EVITAR FALSOS DISPARO SE ABRIRAN LOS LINK DE DISPARO HACIA LOS INTERRUPTORES IN-1642 E IN-1362. (R0118956)</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</si>
  <si>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</si>
  <si>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</si>
  <si>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</si>
  <si>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</si>
  <si>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</si>
  <si>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</si>
  <si>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17/02/2026 08:30</t>
  </si>
  <si>
    <t>17/02/2026 16:36</t>
  </si>
  <si>
    <t>Pruebas electricas al banco (R0127738)</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</si>
  <si>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</si>
  <si>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</si>
  <si>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</si>
  <si>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</si>
  <si>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</si>
  <si>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</si>
  <si>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</si>
  <si>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</si>
  <si>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</si>
  <si>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BARRA- A 60</t>
  </si>
  <si>
    <t>17/02/2026 07:30</t>
  </si>
  <si>
    <t>17/02/2026 11:45</t>
  </si>
  <si>
    <t>FUERA DE SERVICIO DEBIDO A TRABAJOS DE CL-T62_60. (R0123955)</t>
  </si>
  <si>
    <t>BARRA-B 60</t>
  </si>
  <si>
    <t>CL-T62_60</t>
  </si>
  <si>
    <t>MP 6A LUBRICACION Y PRUEBAS DE SECCIONADORES Y CORREGIR ANOMALIA TERMICA EN CELDA, ACTIVIDAD CON CAMBIO DE BARRAS. (R0123955)</t>
  </si>
  <si>
    <t>17/02/2026 12:55</t>
  </si>
  <si>
    <t>17/02/2026 15:30</t>
  </si>
  <si>
    <t>CORREGIR ANOMALIA TERMICA EN GRAPA DE LA CADENA DE ANCLAJE DE LA BARRA. (R0127184)</t>
  </si>
  <si>
    <t>MOLLENDO</t>
  </si>
  <si>
    <t>CL-1030</t>
  </si>
  <si>
    <t xml:space="preserve">SE?ALES SCADA DEL SECCIONADOR SA-4309 CON STATUS  INVALIDO  E  INDETERMINADO </t>
  </si>
  <si>
    <t>PARAMONGA N. - CHIMBOTE 1</t>
  </si>
  <si>
    <t>L-2216</t>
  </si>
  <si>
    <t>APERTURA DE CUELLOS EN LA TORRE T-79 PARA REALIZAR EL TENSIONADO EN VACIO DE LA LINEA L-2216 DESDE LA S.E. PARAMONGA NUEVA, DEBIDO AL ROBO DE CONDUCTOR. (LOS TRABAJOS DE CAMBIO DE CONDUCTOR SE REALIZAN EN EL TRAMO DE LAS TORRES T-1 A T-68).</t>
  </si>
  <si>
    <t>POA: CAMBIO DE CONDUCTOR DE TORRES T-1 A T-68, ACTIVIDAD CON CORTE CONTINUO, REQUIERE L-2215 CON RECIERRES DESHABILITADOS. (R0118678)</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</si>
  <si>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</si>
  <si>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</si>
  <si>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</si>
  <si>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</si>
  <si>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</si>
  <si>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</si>
  <si>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17/02/2026 09:30</t>
  </si>
  <si>
    <t>17/02/2026 15:03</t>
  </si>
  <si>
    <t>MP 6A LIMPIEZA DE SERVIDORES, ACTIVIDAD CON PERDIDA DE SUPERVISION. (R0123790)</t>
  </si>
  <si>
    <t>CL-2147</t>
  </si>
  <si>
    <t>17/02/2026 16:45</t>
  </si>
  <si>
    <t>CORREGIR FALLA DEL CANAL FIBRA OPTICA 87L DE LA LINEA L-2147 PIURA - VALE DEL CHIRA, ACTIVIDAD CON RIESGO DE DISPARO MITIGADO MEDIANTE LA APERTURA DE LOS LINK DE DISPARO DEL RELE PL2, LA L-2147 QUEDA PROTEGIDA CON SU RELE PL1. ACTIVIDAD CON PERDIDA DE SUPERVISION. (R0127525)</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</si>
  <si>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</si>
  <si>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</si>
  <si>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</si>
  <si>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</si>
  <si>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</si>
  <si>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</si>
  <si>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TINGO MARIA</t>
  </si>
  <si>
    <t>BARRA10</t>
  </si>
  <si>
    <t>17/02/2026 10:12</t>
  </si>
  <si>
    <t>17/02/2026 13:10</t>
  </si>
  <si>
    <t>BARRA  B  10.5KV FUERA DE SERVICIO DEBIDO A TRABAJOS EN EL TZ30. NO OCASIONA INTERRUPCCION DE SUMINISTROS. (R0127688)</t>
  </si>
  <si>
    <t>TR-TZ 10.5 kV</t>
  </si>
  <si>
    <t>TZ30 FUERA DE SERVICIO. RGAR: REEMPLAZO BOBINA BLOQUEO IN-1696. REQUIERE BARRA  B  10.5KV FUERA DE SERVICO. (R0127688)</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</si>
  <si>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</si>
  <si>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</si>
  <si>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</si>
  <si>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</si>
  <si>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</si>
  <si>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17/02/2026 08:50</t>
  </si>
  <si>
    <t>17/02/2026 16:15</t>
  </si>
  <si>
    <t>TSA26 EN SERVICIO: CORREGIR FALLA MECANICA DEL INTERRUPTOR DE CARGAS ESENCIALES O PREFERENTE INT-DB1 (TSA26). REQUIERE SVC-1 FUERA DE SERVICIO. (R0127077)</t>
  </si>
  <si>
    <t>FUERA DE SERVICIO DEBIDO A TRABAJOS EN EL INTERRUPTOR DE CARGAS ESENCIALES. (R0127077)</t>
  </si>
  <si>
    <t>BARRA-A 220</t>
  </si>
  <si>
    <t>17/02/2026 11:10</t>
  </si>
  <si>
    <t>17/02/2026 16:30</t>
  </si>
  <si>
    <t>VERIFICACION DE LOS PLANOS FUNCIONALES DEL CIRCUITO DE CONTROL, MEDICION DE RETORNO DE POLO NEGATIVO DEL CIRCUITO DE DISPARO DE CADA BAHIA 220KV, RELACIONADO A LA PROTECCION 87B. ACTIVIDADES SIN RIESGO DE DISPARO. (R0125069)</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</si>
  <si>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</si>
  <si>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</si>
  <si>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</si>
  <si>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</si>
  <si>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</si>
  <si>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</si>
  <si>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</si>
  <si>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Queda indisponible por falla en la celda auxiliar N°3</t>
  </si>
  <si>
    <t>PARAMONGA E. - CAHUA</t>
  </si>
  <si>
    <t>L-1033</t>
  </si>
  <si>
    <t>LINEA INDISPONIBLE DESDE SE CAHUA A SE PARAMONGA EXISTENTE.</t>
  </si>
  <si>
    <t>L-1102</t>
  </si>
  <si>
    <t>LINEA EN SERVICIO EN CONDICION DE BAIPAS CON LA LINEA L-1101</t>
  </si>
  <si>
    <t>SANTO DOMINGO DE LOS OLLEROS</t>
  </si>
  <si>
    <t>17/02/2026 11:00</t>
  </si>
  <si>
    <t>17/02/2026 13:59</t>
  </si>
  <si>
    <t>Prueba de validacion completa equipo CEMS (NOx y O2) en modo ciclo combinado segun perfil.</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</si>
  <si>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</si>
  <si>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</si>
  <si>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</si>
  <si>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</si>
  <si>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</si>
  <si>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</si>
  <si>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</si>
  <si>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</si>
  <si>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</si>
  <si>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</si>
  <si>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</si>
  <si>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</si>
  <si>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</si>
  <si>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</si>
  <si>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</si>
  <si>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</si>
  <si>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</si>
  <si>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</si>
  <si>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BARRA A 500kV</t>
  </si>
  <si>
    <t>17/02/2026 16:00</t>
  </si>
  <si>
    <t>CAMBIO DE AISLADORES EN CADENA ANCLAJE  V  Y SIMPLE POR EFLUVIOS DE GRADO 3. SILICONADO A EQUIPOS DE BARRA. (R0126956)</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</si>
  <si>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</si>
  <si>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</si>
  <si>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</si>
  <si>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</si>
  <si>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</si>
  <si>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</si>
  <si>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</si>
  <si>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</si>
  <si>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</si>
  <si>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</si>
  <si>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</si>
  <si>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</si>
  <si>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</si>
  <si>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</si>
  <si>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</si>
  <si>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</si>
  <si>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</si>
  <si>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</si>
  <si>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</si>
  <si>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TRUJILLO 500</t>
  </si>
  <si>
    <t>17/02/2026 09:27</t>
  </si>
  <si>
    <t>MP 6A LIMPIEZA DE SERVIDORES, ACTIVIDAD CON PERDIDA DE SUPERVISION. (R0123826)</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</si>
  <si>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</si>
  <si>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</si>
  <si>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</si>
  <si>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</si>
  <si>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</si>
  <si>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</si>
  <si>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</si>
  <si>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</si>
  <si>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CENTRAL SOLAR</t>
  </si>
  <si>
    <t>EXPANSIÓN INTIPAMPA</t>
  </si>
  <si>
    <t>C.S. EXPANSIÓN INTIPAMPA</t>
  </si>
  <si>
    <t>GENERADOR SOLAR</t>
  </si>
  <si>
    <t>G.S. EXPANSIÓN INTIPAMPA</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</si>
  <si>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</si>
  <si>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</si>
  <si>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</si>
  <si>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</si>
  <si>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</si>
  <si>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</si>
  <si>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</si>
  <si>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</si>
  <si>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</si>
  <si>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</si>
  <si>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</si>
  <si>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</si>
  <si>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</si>
  <si>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</si>
  <si>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</si>
  <si>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</si>
  <si>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</si>
  <si>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</si>
  <si>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</si>
  <si>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</si>
  <si>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</si>
  <si>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</si>
  <si>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</si>
  <si>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</si>
  <si>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</si>
  <si>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</si>
  <si>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</si>
  <si>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</si>
  <si>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</si>
  <si>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</si>
  <si>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</si>
  <si>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</si>
  <si>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</si>
  <si>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</si>
  <si>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</si>
  <si>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</si>
  <si>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</si>
  <si>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</si>
  <si>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</si>
  <si>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</si>
  <si>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</si>
  <si>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</si>
  <si>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</si>
  <si>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</si>
  <si>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</si>
  <si>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</si>
  <si>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</si>
  <si>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</si>
  <si>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</si>
  <si>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</si>
  <si>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</si>
  <si>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</si>
  <si>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</si>
  <si>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</si>
  <si>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</si>
  <si>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</si>
  <si>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</si>
  <si>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</si>
  <si>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</si>
  <si>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</si>
  <si>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</si>
  <si>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</si>
  <si>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</si>
  <si>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</si>
  <si>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</si>
  <si>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</si>
  <si>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</si>
  <si>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</si>
  <si>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</si>
  <si>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</si>
  <si>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</si>
  <si>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</si>
  <si>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</si>
  <si>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</si>
  <si>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</si>
  <si>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</si>
  <si>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</si>
  <si>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</si>
  <si>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</si>
  <si>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</si>
  <si>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</si>
  <si>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</si>
  <si>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</si>
  <si>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</si>
  <si>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</si>
  <si>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</si>
  <si>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</si>
  <si>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</si>
  <si>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</si>
  <si>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</si>
  <si>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</si>
  <si>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</si>
  <si>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</si>
  <si>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</si>
  <si>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</si>
  <si>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</si>
  <si>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</si>
  <si>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</si>
  <si>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</si>
  <si>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</si>
  <si>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</si>
  <si>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</si>
  <si>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</si>
  <si>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</si>
  <si>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</si>
  <si>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</si>
  <si>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</si>
  <si>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</si>
  <si>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</si>
  <si>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</si>
  <si>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</si>
  <si>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</si>
  <si>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</si>
  <si>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</si>
  <si>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</si>
  <si>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</si>
  <si>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</si>
  <si>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</si>
  <si>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</si>
  <si>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</si>
  <si>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</si>
  <si>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</si>
  <si>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</si>
  <si>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</si>
  <si>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</si>
  <si>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</si>
  <si>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</si>
  <si>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</si>
  <si>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</si>
  <si>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</si>
  <si>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</si>
  <si>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</si>
  <si>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</si>
  <si>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</si>
  <si>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</si>
  <si>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</si>
  <si>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</si>
  <si>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</si>
  <si>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</si>
  <si>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</si>
  <si>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</si>
  <si>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</si>
  <si>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</si>
  <si>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</si>
  <si>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</si>
  <si>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</si>
  <si>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</si>
  <si>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</si>
  <si>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</si>
  <si>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</si>
  <si>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</si>
  <si>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</si>
  <si>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</si>
  <si>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</si>
  <si>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</si>
  <si>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</si>
  <si>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</si>
  <si>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</si>
  <si>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</si>
  <si>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</si>
  <si>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</si>
  <si>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</si>
  <si>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</si>
  <si>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</si>
  <si>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</si>
  <si>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</si>
  <si>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</si>
  <si>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</si>
  <si>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</si>
  <si>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</si>
  <si>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</si>
  <si>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</si>
  <si>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</si>
  <si>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</si>
  <si>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</si>
  <si>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</si>
  <si>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</si>
  <si>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</si>
  <si>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</si>
  <si>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</si>
  <si>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</si>
  <si>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</si>
  <si>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</si>
  <si>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</si>
  <si>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</si>
  <si>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</si>
  <si>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</si>
  <si>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</si>
  <si>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</si>
  <si>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</si>
  <si>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</si>
  <si>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</si>
  <si>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</si>
  <si>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</si>
  <si>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</si>
  <si>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</si>
  <si>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</si>
  <si>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</si>
  <si>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</si>
  <si>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</si>
  <si>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</si>
  <si>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</si>
  <si>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</si>
  <si>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</si>
  <si>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</si>
  <si>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</si>
  <si>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</si>
  <si>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</si>
  <si>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</si>
  <si>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</si>
  <si>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</si>
  <si>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</si>
  <si>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</si>
  <si>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</si>
  <si>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</si>
  <si>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</si>
  <si>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</si>
  <si>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</si>
  <si>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</si>
  <si>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</si>
  <si>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</si>
  <si>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</si>
  <si>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</si>
  <si>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</si>
  <si>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</si>
  <si>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</si>
  <si>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</si>
  <si>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</si>
  <si>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</si>
  <si>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</si>
  <si>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</si>
  <si>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</si>
  <si>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</si>
  <si>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</si>
  <si>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</si>
  <si>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</si>
  <si>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</si>
  <si>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</si>
  <si>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</si>
  <si>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</si>
  <si>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</si>
  <si>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</si>
  <si>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</si>
  <si>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</si>
  <si>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</si>
  <si>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</si>
  <si>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</si>
  <si>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</si>
  <si>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</si>
  <si>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</si>
  <si>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</si>
  <si>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</si>
  <si>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</si>
  <si>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</si>
  <si>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</si>
  <si>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</si>
  <si>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</si>
  <si>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</si>
  <si>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</si>
  <si>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</si>
  <si>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</si>
  <si>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</si>
  <si>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</si>
  <si>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</si>
  <si>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</si>
  <si>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</si>
  <si>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</si>
  <si>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</si>
  <si>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</si>
  <si>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</si>
  <si>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</si>
  <si>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</si>
  <si>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</si>
  <si>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</si>
  <si>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</si>
  <si>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</si>
  <si>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</si>
  <si>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</si>
  <si>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</si>
  <si>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</si>
  <si>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</si>
  <si>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</si>
  <si>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</si>
  <si>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</si>
  <si>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</si>
  <si>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</si>
  <si>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</si>
  <si>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</si>
  <si>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</si>
  <si>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</si>
  <si>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</si>
  <si>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</si>
  <si>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</si>
  <si>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</si>
  <si>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</si>
  <si>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</si>
  <si>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</si>
  <si>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</si>
  <si>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</si>
  <si>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</si>
  <si>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</si>
  <si>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</si>
  <si>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</si>
  <si>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</si>
  <si>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</si>
  <si>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</si>
  <si>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</si>
  <si>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</si>
  <si>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</si>
  <si>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</si>
  <si>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</si>
  <si>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</si>
  <si>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</si>
  <si>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</si>
  <si>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</si>
  <si>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</si>
  <si>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</si>
  <si>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</si>
  <si>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</si>
  <si>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</si>
  <si>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</si>
  <si>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</si>
  <si>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</si>
  <si>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</si>
  <si>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</si>
  <si>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</si>
  <si>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</si>
  <si>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</si>
  <si>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</si>
  <si>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</si>
  <si>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</si>
  <si>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</si>
  <si>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</si>
  <si>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</si>
  <si>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</si>
  <si>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</si>
  <si>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</si>
  <si>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</si>
  <si>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</si>
  <si>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</si>
  <si>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</si>
  <si>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</si>
  <si>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</si>
  <si>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</si>
  <si>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</si>
  <si>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</si>
  <si>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</si>
  <si>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</si>
  <si>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</si>
  <si>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</si>
  <si>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</si>
  <si>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</si>
  <si>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</si>
  <si>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</si>
  <si>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</si>
  <si>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</si>
  <si>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</si>
  <si>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</si>
  <si>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</si>
  <si>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</si>
  <si>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</si>
  <si>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</si>
  <si>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</si>
  <si>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</si>
  <si>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</si>
  <si>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</si>
  <si>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</si>
  <si>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</si>
  <si>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</si>
  <si>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</si>
  <si>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</si>
  <si>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</si>
  <si>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</si>
  <si>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</si>
  <si>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</si>
  <si>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</si>
  <si>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</si>
  <si>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</si>
  <si>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</si>
  <si>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</si>
  <si>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</si>
  <si>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</si>
  <si>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</si>
  <si>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</si>
  <si>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</si>
  <si>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</si>
  <si>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</si>
  <si>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</si>
  <si>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</si>
  <si>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</si>
  <si>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</si>
  <si>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</si>
  <si>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</si>
  <si>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</si>
  <si>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</si>
  <si>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</si>
  <si>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</si>
  <si>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</si>
  <si>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</si>
  <si>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</si>
  <si>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</si>
  <si>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</si>
  <si>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</si>
  <si>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</si>
  <si>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</si>
  <si>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</si>
  <si>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</si>
  <si>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</si>
  <si>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</si>
  <si>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</si>
  <si>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</si>
  <si>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</si>
  <si>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</si>
  <si>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</si>
  <si>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</si>
  <si>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</si>
  <si>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</si>
  <si>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</si>
  <si>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</si>
  <si>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</si>
  <si>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</si>
  <si>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</si>
  <si>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</si>
  <si>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</si>
  <si>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</si>
  <si>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</si>
  <si>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</si>
  <si>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</si>
  <si>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</si>
  <si>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</si>
  <si>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</si>
  <si>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</si>
  <si>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</si>
  <si>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</si>
  <si>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</si>
  <si>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</si>
  <si>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</si>
  <si>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</si>
  <si>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</si>
  <si>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HER 1</t>
  </si>
  <si>
    <t>C.H. HUAMPANI</t>
  </si>
  <si>
    <t>C.H. MOYOPAMPA</t>
  </si>
  <si>
    <t>C.H. SAN GABAN II</t>
  </si>
  <si>
    <t>PCH TUPURI</t>
  </si>
  <si>
    <t>C.H. CHANCAY</t>
  </si>
  <si>
    <t>C.H. POECHOS II</t>
  </si>
  <si>
    <t>C.H. RUCUY</t>
  </si>
  <si>
    <t>C.H. ARCATA</t>
  </si>
  <si>
    <t>C.H. CAHUA</t>
  </si>
  <si>
    <t>C.H. MALPASO</t>
  </si>
  <si>
    <t>C.H. YAUPI</t>
  </si>
  <si>
    <t>C.H. OROYA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</si>
  <si>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</si>
  <si>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</si>
  <si>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</si>
  <si>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</si>
  <si>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</si>
  <si>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</si>
  <si>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</si>
  <si>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</si>
  <si>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</si>
  <si>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</si>
  <si>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</si>
  <si>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</si>
  <si>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</si>
  <si>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</si>
  <si>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</si>
  <si>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</si>
  <si>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</si>
  <si>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</si>
  <si>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</si>
  <si>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</si>
  <si>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</si>
  <si>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</si>
  <si>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</si>
  <si>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</si>
  <si>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</si>
  <si>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</si>
  <si>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</si>
  <si>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</si>
  <si>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</si>
  <si>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</si>
  <si>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</si>
  <si>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</si>
  <si>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</si>
  <si>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</si>
  <si>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</si>
  <si>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</si>
  <si>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</si>
  <si>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</si>
  <si>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</si>
  <si>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</si>
  <si>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</si>
  <si>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</si>
  <si>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</si>
  <si>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</si>
  <si>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</si>
  <si>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</si>
  <si>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</si>
  <si>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</si>
  <si>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</si>
  <si>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</si>
  <si>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</si>
  <si>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</si>
  <si>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</si>
  <si>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</si>
  <si>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</si>
  <si>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</si>
  <si>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</si>
  <si>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</si>
  <si>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</si>
  <si>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</si>
  <si>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</si>
  <si>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</si>
  <si>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</si>
  <si>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</si>
  <si>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</si>
  <si>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</si>
  <si>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</si>
  <si>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</si>
  <si>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</si>
  <si>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</si>
  <si>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</si>
  <si>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</si>
  <si>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</si>
  <si>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</si>
  <si>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</si>
  <si>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</si>
  <si>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</si>
  <si>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</si>
  <si>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</si>
  <si>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</si>
  <si>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</si>
  <si>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</si>
  <si>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</si>
  <si>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</si>
  <si>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</si>
  <si>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</si>
  <si>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</si>
  <si>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</si>
  <si>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</si>
  <si>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domingo, 1 de Febrero del 2026 - martes, 17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</si>
  <si>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</si>
  <si>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</si>
  <si>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</si>
  <si>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</si>
  <si>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</si>
  <si>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</si>
  <si>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</si>
  <si>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</si>
  <si>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</si>
  <si>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</si>
  <si>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</si>
  <si>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</si>
  <si>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</si>
  <si>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</si>
  <si>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</si>
  <si>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</si>
  <si>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</si>
  <si>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</si>
  <si>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</si>
  <si>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</si>
  <si>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</si>
  <si>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</si>
  <si>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</si>
  <si>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</si>
  <si>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</si>
  <si>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</si>
  <si>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</si>
  <si>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</si>
  <si>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</si>
  <si>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</si>
  <si>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</si>
  <si>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 xml:space="preserve">TG1            </t>
  </si>
  <si>
    <t xml:space="preserve">TG2            </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</si>
  <si>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</si>
  <si>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</si>
  <si>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</si>
  <si>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</si>
  <si>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</si>
  <si>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</si>
  <si>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</si>
  <si>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</si>
  <si>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</si>
  <si>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</si>
  <si>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</si>
  <si>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</si>
  <si>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</si>
  <si>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</si>
  <si>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</si>
  <si>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</si>
  <si>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</si>
  <si>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</si>
  <si>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</si>
  <si>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</si>
  <si>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</si>
  <si>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</si>
  <si>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</si>
  <si>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</si>
  <si>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</si>
  <si>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</si>
  <si>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</si>
  <si>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</si>
  <si>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</si>
  <si>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</si>
  <si>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</si>
  <si>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</si>
  <si>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</si>
  <si>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</si>
  <si>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</si>
  <si>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</si>
  <si>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</si>
  <si>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</si>
  <si>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</si>
  <si>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</si>
  <si>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</si>
  <si>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</si>
  <si>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</si>
  <si>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</si>
  <si>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</si>
  <si>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</si>
  <si>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</si>
  <si>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</si>
  <si>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</si>
  <si>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</si>
  <si>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</si>
  <si>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</si>
  <si>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</si>
  <si>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</si>
  <si>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</si>
  <si>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</si>
  <si>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</si>
  <si>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</si>
  <si>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</si>
  <si>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</si>
  <si>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</si>
  <si>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</si>
  <si>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</si>
  <si>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</si>
  <si>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</si>
  <si>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</si>
  <si>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</si>
  <si>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</si>
  <si>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</si>
  <si>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</si>
  <si>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</si>
  <si>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</si>
  <si>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</si>
  <si>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</si>
  <si>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</si>
  <si>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</si>
  <si>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</si>
  <si>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</si>
  <si>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</si>
  <si>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</si>
  <si>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</si>
  <si>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</si>
  <si>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</si>
  <si>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</si>
  <si>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</si>
  <si>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</si>
  <si>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</si>
  <si>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</si>
  <si>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</si>
  <si>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</si>
  <si>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</si>
  <si>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</si>
  <si>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</si>
  <si>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</si>
  <si>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</si>
  <si>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</si>
  <si>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</si>
  <si>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</si>
  <si>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</si>
  <si>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17/02/2026 15:05:21</t>
  </si>
  <si>
    <t>AGROLMOS TV2 - BAGAZO</t>
  </si>
  <si>
    <t>17/02/2026 15:15:58</t>
  </si>
  <si>
    <t>17/02/2026 15:36:46</t>
  </si>
  <si>
    <t>AGROLMOS TV1 - BAGAZO</t>
  </si>
  <si>
    <t>17/02/2026 18:05:37</t>
  </si>
  <si>
    <t>CANA BRAVA TV1 &amp; TV2 - BAGAZO</t>
  </si>
  <si>
    <t>17/02/2026 09:39:00</t>
  </si>
  <si>
    <t>G-1</t>
  </si>
  <si>
    <t>CANA BRAVA TV1 - BAGAZO</t>
  </si>
  <si>
    <t>17/02/2026 10:14:00</t>
  </si>
  <si>
    <t>17/02/2026 14:40:00</t>
  </si>
  <si>
    <t>17/02/2026 15:23:00</t>
  </si>
  <si>
    <t>17/02/2026 17:54:00</t>
  </si>
  <si>
    <t>CASA GRANDE TV1 &amp; TV3 - BAGAZO</t>
  </si>
  <si>
    <t>17/02/2026 08:00:00</t>
  </si>
  <si>
    <t>CASA GRANDE TV1 - BAGAZO</t>
  </si>
  <si>
    <t>17/02/2026 13:11:55</t>
  </si>
  <si>
    <t>17/02/2026 14:01:38</t>
  </si>
  <si>
    <t>17/02/2026 16:43:11</t>
  </si>
  <si>
    <t>INDEPENDENCIA GAS</t>
  </si>
  <si>
    <t>17/02/2026 00:05:00</t>
  </si>
  <si>
    <t>A MINIMA CARGA</t>
  </si>
  <si>
    <t>17/02/2026 08:04:00</t>
  </si>
  <si>
    <t>17/02/2026 16:04:00</t>
  </si>
  <si>
    <t>17/02/2026 07:56:00</t>
  </si>
  <si>
    <t>17/02/2026 15:53:00</t>
  </si>
  <si>
    <t>POR POTENCIA O ENERGIA</t>
  </si>
  <si>
    <t>G2 paró por correctivo.</t>
  </si>
  <si>
    <t>INDEP_G2</t>
  </si>
  <si>
    <t>17/02/2026 09:47:00</t>
  </si>
  <si>
    <t>17/02/2026 10:55:00</t>
  </si>
  <si>
    <t>POR PRUEBAS</t>
  </si>
  <si>
    <t>MALACAS1 TG6 - GAS</t>
  </si>
  <si>
    <t>17/02/2026 06:24:00</t>
  </si>
  <si>
    <t>17/02/2026 06:54:00</t>
  </si>
  <si>
    <t>CHILCA1 TG2 - GAS</t>
  </si>
  <si>
    <t>17/02/2026 00:04:00</t>
  </si>
  <si>
    <t>CHILCA1 TG3 - GAS</t>
  </si>
  <si>
    <t>17/02/2026 00:59:00</t>
  </si>
  <si>
    <t>17/02/2026 00:44:00</t>
  </si>
  <si>
    <t>17/02/2026 07:30:00</t>
  </si>
  <si>
    <t>17/02/2026 07:47:00</t>
  </si>
  <si>
    <t>17/02/2026 07:08:00</t>
  </si>
  <si>
    <t>17/02/2026 16:24:00</t>
  </si>
  <si>
    <t>A las 12:46 h, S/C generar a mínimo del 2do tramo.
A las 15:40 h, S/C generar a mínimo del 2do tramo.</t>
  </si>
  <si>
    <t>CHILCA1 TG1 - GAS</t>
  </si>
  <si>
    <t>17/02/2026 08:21:00</t>
  </si>
  <si>
    <t>17/02/2026 13:19:00</t>
  </si>
  <si>
    <t>17/02/2026 08:11:00</t>
  </si>
  <si>
    <t>17/02/2026 11:09:00</t>
  </si>
  <si>
    <t>17/02/2026 10:53:00</t>
  </si>
  <si>
    <t>17/02/2026 14:15:00</t>
  </si>
  <si>
    <t>17/02/2026 15:51:00</t>
  </si>
  <si>
    <t>17/02/2026 16:02:00</t>
  </si>
  <si>
    <t>17/02/2026 18:02:00</t>
  </si>
  <si>
    <t>17/02/2026 23:07:00</t>
  </si>
  <si>
    <t>17/02/2026 22:52:00</t>
  </si>
  <si>
    <t>A las 17:34 h, S/C generar a mínimo del 2do tramo.</t>
  </si>
  <si>
    <t>17/02/2026 18:48:00</t>
  </si>
  <si>
    <t>17/02/2026 23:17:00</t>
  </si>
  <si>
    <t>CHILCA2 CCOMB TG41 - GAS</t>
  </si>
  <si>
    <t>17/02/2026 00:58:00</t>
  </si>
  <si>
    <t>17/02/2026 03:47:00</t>
  </si>
  <si>
    <t>17/02/2026 06:03:00</t>
  </si>
  <si>
    <t>17/02/2026 07:15:00</t>
  </si>
  <si>
    <t>FENIX GT12 - GAS</t>
  </si>
  <si>
    <t>17/02/2026 12:40:00</t>
  </si>
  <si>
    <t>17/02/2026 16:40:00</t>
  </si>
  <si>
    <t>FENIX CCOMB GT12 - GAS</t>
  </si>
  <si>
    <t>17/02/2026 21:15:00</t>
  </si>
  <si>
    <t>17/02/2026 21:17:00</t>
  </si>
  <si>
    <t>REF_TALARA TV1 - NLH_RFG</t>
  </si>
  <si>
    <t>REF_TALARA TV2 - NLH_RFG</t>
  </si>
  <si>
    <t>KALLPA CCOMB TG1 &amp; TG2 &amp; TG3 - GAS</t>
  </si>
  <si>
    <t>17/02/2026 02:30:00</t>
  </si>
  <si>
    <t>17/02/2026 03:00:00</t>
  </si>
  <si>
    <t>POR RSF</t>
  </si>
  <si>
    <t>17/02/2026 06:08:00</t>
  </si>
  <si>
    <t>LAS FLORES CCOMB TG1 - GAS</t>
  </si>
  <si>
    <t>A las 02:35 h, S/C generar a mínimo del 2do Tramo.
A las 03:43 h, S/C generar a máximo del 2do Tramo.
A las 06:17 h, S/C generar a mínimo del 2do Tramo.</t>
  </si>
  <si>
    <t>17/02/2026 06:55:00</t>
  </si>
  <si>
    <t>A las 06:55 h , S/C generar a máximo del primer tramo.</t>
  </si>
  <si>
    <t>UTI6</t>
  </si>
  <si>
    <t>STA ROSA UTI6 - GAS</t>
  </si>
  <si>
    <t>17/02/2026 10:57:00</t>
  </si>
  <si>
    <t>17/02/2026 12:04:00</t>
  </si>
  <si>
    <t>17/02/2026 10:46:00</t>
  </si>
  <si>
    <t>STA ROSA UTI5 - GAS</t>
  </si>
  <si>
    <t>17/02/2026 11:04:00</t>
  </si>
  <si>
    <t>17/02/2026 10:58:00</t>
  </si>
  <si>
    <t>17/02/2026 17:07:00</t>
  </si>
  <si>
    <t>17/02/2026 17:01:00</t>
  </si>
  <si>
    <t>17/02/2026 17:06:00</t>
  </si>
  <si>
    <t>STA ROSA TG8 - GAS</t>
  </si>
  <si>
    <t>17/02/2026 08:44:00</t>
  </si>
  <si>
    <t>17/02/2026 10:15:00</t>
  </si>
  <si>
    <t>17/02/2026 08:23:00</t>
  </si>
  <si>
    <t>17/02/2026 12:44:00</t>
  </si>
  <si>
    <t>17/02/2026 15:45:00</t>
  </si>
  <si>
    <t>17/02/2026 15:38:00</t>
  </si>
  <si>
    <t>VENTANILLA CCOMB TG3 - GAS</t>
  </si>
  <si>
    <t>17/02/2026 03:46:00</t>
  </si>
  <si>
    <t>17/02/2026 08:29:00</t>
  </si>
  <si>
    <t>VENTANILLA CCOMB TG3 - GAS F.DIRECTO</t>
  </si>
  <si>
    <t>17/02/2026 16:00:00</t>
  </si>
  <si>
    <t>HUAYCOLORO - BIOGAS</t>
  </si>
  <si>
    <t>DONA CATALINA  - BIOGAS</t>
  </si>
  <si>
    <t>CALLAO - BIOGAS</t>
  </si>
  <si>
    <t>17/02/2026 11:19:00</t>
  </si>
  <si>
    <t>SAN NICOLAS TV1 - R500</t>
  </si>
  <si>
    <t>17/02/2026 04:55:00</t>
  </si>
  <si>
    <t>17/02/2026 10:33:00</t>
  </si>
  <si>
    <t>16/02/2026 20:38:00</t>
  </si>
  <si>
    <t>17/02/2026 12:35:00</t>
  </si>
  <si>
    <t>xLT</t>
  </si>
  <si>
    <t>Por congestión del transformador T6 de la S.E. Marcona.</t>
  </si>
  <si>
    <t>17/02/2026 16:43:00</t>
  </si>
  <si>
    <t>17/02/2026 16:32:00</t>
  </si>
  <si>
    <t>OLLEROS CCOMB TG1 - GAS</t>
  </si>
  <si>
    <t>17/02/2026 11:00:00</t>
  </si>
  <si>
    <t>17/02/2026 13:59:00</t>
  </si>
  <si>
    <t>AGUAYTIA TG2 - GAS</t>
  </si>
  <si>
    <t>17/02/2026 08:48:00</t>
  </si>
  <si>
    <t>17/02/2026 10:16:00</t>
  </si>
  <si>
    <t>17/02/2026 08:28:00</t>
  </si>
  <si>
    <t>17/02/2026 12:05:00</t>
  </si>
  <si>
    <t>Hora Inicio y Fin de Indisponibilidades de las Unidades de Generación SEIN</t>
  </si>
  <si>
    <t>MANTENIMIENTO ELECTROMECÁNICO 3 / MODERNIZACIÓN DE EQUIPAMIENTO DE REGULADOR AUTOMÁTICO DE VOLTAJE / SISTEMA DE EXCITACIÓN UNIDAD DE GENERACIÓN 01 - CENTRAL HIDROELÉCTRICA ARICOTA I</t>
  </si>
  <si>
    <t>Inspección Mayor de combustores.</t>
  </si>
  <si>
    <t>Indisponibilidad de las señales ICCP debido al mantenimiento de la central.</t>
  </si>
  <si>
    <t>Anual BOP e inspección boroscopica de turbinas</t>
  </si>
  <si>
    <t>INDISPONIBLE POR FALTA DE RECURSO POR PARADA DE CH HUAMPANI POR SÓLIDOS</t>
  </si>
  <si>
    <t>INDISPONIBLE POR FALTA DE RECURSO POR PARADA CH HUMPANI POR SÓLIDOS</t>
  </si>
  <si>
    <t>HUAMPANÍ</t>
  </si>
  <si>
    <t>INDISPONIBLE POR ALTA CONCENTRACIÓN DE SÓLIDOS 10.0 G/L Y 93.8 M3/S</t>
  </si>
  <si>
    <t>INDISPONIBLE POR ALTA CONCENTRACIÓN DE SÓLIDOS &gt; 6.5 G/L Y 110 m3/s</t>
  </si>
  <si>
    <t>MAJOR INSPECTION MODIFICADA + INSPECCIÓN MENOR DE GENERADOR</t>
  </si>
  <si>
    <t>SAN NICOLÁS</t>
  </si>
  <si>
    <t>EJECUTADO</t>
  </si>
  <si>
    <t>Martes 17 de Febrero del 2026 / SEM N° 7</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</si>
  <si>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</si>
  <si>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</si>
  <si>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</si>
  <si>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</si>
  <si>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</si>
  <si>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</si>
  <si>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</si>
  <si>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</si>
  <si>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</si>
  <si>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</si>
  <si>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</si>
  <si>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</si>
  <si>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</si>
  <si>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</si>
  <si>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</si>
  <si>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</si>
  <si>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</si>
  <si>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</si>
  <si>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</si>
  <si>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</si>
  <si>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</si>
  <si>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</si>
  <si>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</si>
  <si>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</si>
  <si>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</si>
  <si>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</si>
  <si>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</si>
  <si>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</si>
  <si>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</si>
  <si>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</si>
  <si>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</si>
  <si>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</si>
  <si>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</si>
  <si>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</si>
  <si>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</si>
  <si>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</si>
  <si>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</si>
  <si>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</si>
  <si>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</si>
  <si>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</si>
  <si>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</si>
  <si>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</si>
  <si>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</si>
  <si>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</si>
  <si>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</si>
  <si>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</si>
  <si>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</si>
  <si>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</si>
  <si>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</si>
  <si>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</si>
  <si>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</si>
  <si>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</si>
  <si>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</si>
  <si>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</si>
  <si>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</si>
  <si>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</si>
  <si>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</si>
  <si>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</si>
  <si>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</si>
  <si>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</si>
  <si>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</si>
  <si>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</si>
  <si>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</si>
  <si>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</si>
  <si>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</si>
  <si>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</si>
  <si>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</si>
  <si>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</si>
  <si>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</si>
  <si>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</si>
  <si>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</si>
  <si>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</si>
  <si>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</si>
  <si>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</si>
  <si>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</si>
  <si>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</si>
  <si>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</si>
  <si>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</si>
  <si>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</si>
  <si>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</si>
  <si>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</si>
  <si>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</si>
  <si>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</si>
  <si>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</si>
  <si>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</si>
  <si>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</si>
  <si>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</si>
  <si>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</si>
  <si>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</si>
  <si>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</si>
  <si>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</si>
  <si>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</si>
  <si>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</si>
  <si>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</si>
  <si>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</si>
  <si>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</si>
  <si>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</si>
  <si>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</si>
  <si>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</si>
  <si>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</si>
  <si>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</si>
  <si>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</si>
  <si>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</si>
  <si>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</si>
  <si>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</si>
  <si>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</si>
  <si>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</si>
  <si>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</si>
  <si>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</si>
  <si>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</si>
  <si>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</si>
  <si>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</si>
  <si>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</si>
  <si>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</si>
  <si>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</si>
  <si>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</si>
  <si>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5244272.66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</si>
  <si>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</si>
  <si>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</si>
  <si>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</si>
  <si>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</si>
  <si>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</si>
  <si>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</si>
  <si>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</si>
  <si>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</si>
  <si>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</si>
  <si>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</si>
  <si>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</si>
  <si>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</si>
  <si>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</si>
  <si>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</si>
  <si>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</si>
  <si>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</si>
  <si>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</si>
  <si>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</si>
  <si>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</si>
  <si>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</si>
  <si>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</si>
  <si>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</si>
  <si>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</si>
  <si>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</si>
  <si>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</si>
  <si>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</si>
  <si>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</si>
  <si>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</si>
  <si>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</si>
  <si>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</si>
  <si>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</si>
  <si>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</si>
  <si>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</si>
  <si>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</si>
  <si>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</si>
  <si>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</si>
  <si>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</si>
  <si>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</si>
  <si>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</si>
  <si>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</si>
  <si>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</si>
  <si>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</si>
  <si>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</si>
  <si>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</si>
  <si>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</si>
  <si>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</si>
  <si>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</si>
  <si>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</si>
  <si>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</si>
  <si>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</si>
  <si>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</si>
  <si>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</si>
  <si>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</si>
  <si>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</si>
  <si>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</si>
  <si>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</si>
  <si>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</si>
  <si>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</si>
  <si>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</si>
  <si>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</si>
  <si>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</si>
  <si>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</si>
  <si>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</si>
  <si>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</si>
  <si>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</si>
  <si>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</si>
  <si>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</si>
  <si>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</si>
  <si>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</si>
  <si>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</si>
  <si>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</si>
  <si>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</si>
  <si>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</si>
  <si>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</si>
  <si>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</si>
  <si>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</si>
  <si>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</si>
  <si>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</si>
  <si>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</si>
  <si>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</si>
  <si>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</si>
  <si>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</si>
  <si>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</si>
  <si>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</si>
  <si>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</si>
  <si>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</si>
  <si>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</si>
  <si>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</si>
  <si>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</si>
  <si>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</si>
  <si>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</si>
  <si>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</si>
  <si>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</si>
  <si>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</si>
  <si>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</si>
  <si>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</si>
  <si>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</si>
  <si>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</si>
  <si>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</si>
  <si>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</si>
  <si>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</si>
  <si>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</si>
  <si>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</si>
  <si>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</si>
  <si>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</si>
  <si>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</si>
  <si>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</si>
  <si>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</si>
  <si>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</si>
  <si>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</si>
  <si>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</si>
  <si>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</si>
  <si>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</si>
  <si>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</si>
  <si>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</si>
  <si>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</si>
  <si>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</si>
  <si>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</si>
  <si>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</si>
  <si>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</si>
  <si>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</si>
  <si>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</si>
  <si>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</si>
  <si>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</si>
  <si>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</si>
  <si>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</si>
  <si>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</si>
  <si>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</si>
  <si>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</si>
  <si>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</si>
  <si>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</si>
  <si>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</si>
  <si>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</si>
  <si>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</si>
  <si>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</si>
  <si>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</si>
  <si>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10:00:00</t>
  </si>
  <si>
    <t>CUENCA RIO HUAURA</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</si>
  <si>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</si>
  <si>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</si>
  <si>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</si>
  <si>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</si>
  <si>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</si>
  <si>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</si>
  <si>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</si>
  <si>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</si>
  <si>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</si>
  <si>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</si>
  <si>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</si>
  <si>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</si>
  <si>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</si>
  <si>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</si>
  <si>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Descargas de cisternas de combustible</t>
  </si>
  <si>
    <t>SIN CONSUMO DE COMBUSTIBLE DIESEL EN PLANTA.</t>
  </si>
  <si>
    <t>Reporte de Consumo de Combustibles</t>
  </si>
  <si>
    <t>CONSUMO DE COMBUSTIBLES - LÍQUIDO, SÓLIDO, GASEOSO</t>
  </si>
  <si>
    <t>MEDIDOR</t>
  </si>
  <si>
    <t>17/Feb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</si>
  <si>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</si>
  <si>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</si>
  <si>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</si>
  <si>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</si>
  <si>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</si>
  <si>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</si>
  <si>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</si>
  <si>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</si>
  <si>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</si>
  <si>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</si>
  <si>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</si>
  <si>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</si>
  <si>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</si>
  <si>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</si>
  <si>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</si>
  <si>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</si>
  <si>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</si>
  <si>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</si>
  <si>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</si>
  <si>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</si>
  <si>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</si>
  <si>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</si>
  <si>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</si>
  <si>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</si>
  <si>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</si>
  <si>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</si>
  <si>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</si>
  <si>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</si>
  <si>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</si>
  <si>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</si>
  <si>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</si>
  <si>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</si>
  <si>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</si>
  <si>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</si>
  <si>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</si>
  <si>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</si>
  <si>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</si>
  <si>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</si>
  <si>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</si>
  <si>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</si>
  <si>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</si>
  <si>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</si>
  <si>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</si>
  <si>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</si>
  <si>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</si>
  <si>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</si>
  <si>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</si>
  <si>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</si>
  <si>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</si>
  <si>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</si>
  <si>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</si>
  <si>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</si>
  <si>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</si>
  <si>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</si>
  <si>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</si>
  <si>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</si>
  <si>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</si>
  <si>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</si>
  <si>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</si>
  <si>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</si>
  <si>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</si>
  <si>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</si>
  <si>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</si>
  <si>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</si>
  <si>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</si>
  <si>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</si>
  <si>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</si>
  <si>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</si>
  <si>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</si>
  <si>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</si>
  <si>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</si>
  <si>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</si>
  <si>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</si>
  <si>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</si>
  <si>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17/02/2026 01:00</t>
  </si>
  <si>
    <t>17/02/2026 02:00</t>
  </si>
  <si>
    <t>17/02/2026 03:00</t>
  </si>
  <si>
    <t>17/02/2026 04:00</t>
  </si>
  <si>
    <t>17/02/2026 05:00</t>
  </si>
  <si>
    <t>17/02/2026 07:00</t>
  </si>
  <si>
    <t>17/02/2026 09:00</t>
  </si>
  <si>
    <t>17/02/2026 12:00</t>
  </si>
  <si>
    <t>17/02/2026 13:00</t>
  </si>
  <si>
    <t>17/02/2026 15:00</t>
  </si>
  <si>
    <t>17/02/2026 18:00</t>
  </si>
  <si>
    <t>17/02/2026 19:00</t>
  </si>
  <si>
    <t>17/02/2026 20:00</t>
  </si>
  <si>
    <t>17/02/2026 21:00</t>
  </si>
  <si>
    <t>17/02/2026 22:00</t>
  </si>
  <si>
    <t>17/02/2026 23:00</t>
  </si>
  <si>
    <t>TEMPERATURA AMBIENTE (ºC)</t>
  </si>
  <si>
    <t>Disponibilidad de Gas Natural de las Centrales Termoeléctricas</t>
  </si>
  <si>
    <t>GASEODUCTO</t>
  </si>
  <si>
    <t>VOLUMEN DE GAS (Mm3)</t>
  </si>
  <si>
    <t>INICIAL</t>
  </si>
  <si>
    <t>GASEODUCTO DE CAMISEA (EGESUR)</t>
  </si>
  <si>
    <t>18/02/2026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</si>
  <si>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</si>
  <si>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</si>
  <si>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</si>
  <si>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</si>
  <si>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</si>
  <si>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</si>
  <si>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</si>
  <si>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</si>
  <si>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</si>
  <si>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</si>
  <si>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</si>
  <si>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</si>
  <si>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</si>
  <si>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</si>
  <si>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</si>
  <si>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</si>
  <si>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</si>
  <si>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</si>
  <si>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</si>
  <si>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</si>
  <si>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</si>
  <si>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</si>
  <si>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</si>
  <si>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</si>
  <si>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</si>
  <si>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</si>
  <si>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</si>
  <si>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</si>
  <si>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</si>
  <si>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</si>
  <si>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</si>
  <si>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</si>
  <si>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</si>
  <si>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</si>
  <si>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</si>
  <si>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</si>
  <si>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</si>
  <si>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</si>
  <si>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</si>
  <si>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</si>
  <si>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</si>
  <si>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</si>
  <si>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</si>
  <si>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</si>
  <si>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</si>
  <si>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</si>
  <si>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</si>
  <si>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</si>
  <si>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</si>
  <si>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</si>
  <si>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</si>
  <si>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</si>
  <si>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</si>
  <si>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</si>
  <si>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</si>
  <si>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</si>
  <si>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</si>
  <si>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</si>
  <si>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</si>
  <si>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</si>
  <si>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</si>
  <si>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</si>
  <si>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</si>
  <si>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</si>
  <si>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</si>
  <si>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</si>
  <si>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</si>
  <si>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</si>
  <si>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</si>
  <si>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</si>
  <si>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</si>
  <si>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</si>
  <si>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</si>
  <si>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</si>
  <si>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</si>
  <si>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</si>
  <si>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</si>
  <si>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</si>
  <si>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</si>
  <si>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</si>
  <si>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</si>
  <si>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</si>
  <si>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</si>
  <si>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</si>
  <si>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</si>
  <si>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</si>
  <si>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</si>
  <si>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</si>
  <si>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</si>
  <si>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</si>
  <si>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</si>
  <si>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</si>
  <si>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</si>
  <si>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</si>
  <si>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</si>
  <si>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</si>
  <si>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</si>
  <si>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</si>
  <si>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</si>
  <si>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</si>
  <si>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</si>
  <si>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</si>
  <si>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</si>
  <si>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</si>
  <si>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</si>
  <si>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</si>
  <si>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</si>
  <si>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</si>
  <si>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</si>
  <si>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</si>
  <si>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</si>
  <si>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</si>
  <si>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</si>
  <si>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</si>
  <si>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</si>
  <si>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</si>
  <si>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</si>
  <si>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</si>
  <si>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</si>
  <si>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</si>
  <si>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</si>
  <si>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</si>
  <si>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</si>
  <si>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</si>
  <si>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</si>
  <si>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</si>
  <si>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</si>
  <si>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</si>
  <si>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</si>
  <si>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</si>
  <si>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</si>
  <si>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</si>
  <si>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</si>
  <si>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</si>
  <si>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</si>
  <si>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</si>
  <si>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</si>
  <si>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</si>
  <si>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</si>
  <si>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</si>
  <si>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</si>
  <si>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</si>
  <si>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</si>
  <si>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</si>
  <si>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</si>
  <si>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</si>
  <si>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</si>
  <si>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</si>
  <si>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</si>
  <si>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</si>
  <si>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</si>
  <si>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</si>
  <si>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</si>
  <si>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</si>
  <si>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</si>
  <si>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</si>
  <si>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</si>
  <si>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</si>
  <si>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</si>
  <si>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</si>
  <si>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</si>
  <si>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</si>
  <si>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</si>
  <si>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</si>
  <si>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</si>
  <si>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</si>
  <si>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</si>
  <si>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</si>
  <si>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</si>
  <si>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</si>
  <si>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</si>
  <si>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</si>
  <si>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</si>
  <si>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</si>
  <si>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</si>
  <si>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</si>
  <si>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</si>
  <si>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</si>
  <si>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</si>
  <si>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</si>
  <si>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</si>
  <si>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</si>
  <si>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</si>
  <si>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</si>
  <si>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</si>
  <si>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</si>
  <si>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</si>
  <si>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</si>
  <si>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</si>
  <si>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</si>
  <si>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</si>
  <si>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</si>
  <si>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</si>
  <si>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</si>
  <si>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</si>
  <si>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</si>
  <si>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</si>
  <si>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</si>
  <si>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</si>
  <si>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</si>
  <si>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</si>
  <si>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</si>
  <si>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</si>
  <si>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</si>
  <si>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</si>
  <si>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</si>
  <si>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</si>
  <si>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</si>
  <si>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</si>
  <si>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</si>
  <si>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</si>
  <si>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</si>
  <si>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</si>
  <si>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</si>
  <si>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</si>
  <si>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</si>
  <si>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</si>
  <si>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</si>
  <si>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</si>
  <si>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</si>
  <si>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</si>
  <si>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</si>
  <si>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</si>
  <si>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</si>
  <si>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</si>
  <si>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</si>
  <si>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</si>
  <si>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</si>
  <si>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</si>
  <si>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</si>
  <si>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</si>
  <si>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</si>
  <si>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</si>
  <si>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</si>
  <si>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</si>
  <si>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</si>
  <si>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</si>
  <si>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</si>
  <si>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</si>
  <si>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</si>
  <si>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</si>
  <si>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</si>
  <si>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</si>
  <si>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</si>
  <si>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</si>
  <si>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</si>
  <si>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</si>
  <si>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</si>
  <si>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</si>
  <si>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</si>
  <si>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</si>
  <si>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</si>
  <si>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</si>
  <si>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</si>
  <si>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</si>
  <si>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</si>
  <si>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</si>
  <si>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</si>
  <si>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</si>
  <si>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</si>
  <si>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</si>
  <si>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</si>
  <si>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</si>
  <si>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</si>
  <si>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</si>
  <si>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</si>
  <si>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</si>
  <si>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</si>
  <si>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</si>
  <si>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</si>
  <si>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</si>
  <si>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</si>
  <si>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</si>
  <si>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</si>
  <si>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</si>
  <si>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</si>
  <si>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</si>
  <si>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</si>
  <si>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</si>
  <si>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</si>
  <si>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</si>
  <si>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</si>
  <si>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</si>
  <si>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</si>
  <si>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</si>
  <si>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</si>
  <si>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</si>
  <si>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</si>
  <si>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</si>
  <si>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</si>
  <si>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</si>
  <si>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</si>
  <si>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</si>
  <si>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</si>
  <si>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</si>
  <si>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</si>
  <si>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</si>
  <si>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</si>
  <si>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</si>
  <si>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</si>
  <si>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</si>
  <si>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</si>
  <si>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</si>
  <si>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</si>
  <si>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</si>
  <si>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</si>
  <si>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</si>
  <si>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</si>
  <si>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</si>
  <si>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</si>
  <si>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</si>
  <si>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</si>
  <si>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</si>
  <si>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</si>
  <si>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</si>
  <si>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</si>
  <si>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</si>
  <si>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</si>
  <si>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</si>
  <si>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</si>
  <si>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</si>
  <si>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</si>
  <si>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</si>
  <si>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</si>
  <si>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</si>
  <si>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</si>
  <si>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</si>
  <si>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</si>
  <si>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</si>
  <si>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</si>
  <si>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</si>
  <si>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</si>
  <si>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</si>
  <si>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</si>
  <si>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</si>
  <si>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</si>
  <si>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</si>
  <si>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</si>
  <si>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</si>
  <si>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</si>
  <si>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</si>
  <si>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</si>
  <si>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</si>
  <si>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</si>
  <si>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</si>
  <si>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</si>
  <si>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</si>
  <si>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</si>
  <si>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</si>
  <si>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</si>
  <si>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</si>
  <si>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</si>
  <si>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</si>
  <si>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</si>
  <si>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</si>
  <si>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</si>
  <si>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</si>
  <si>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</si>
  <si>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</si>
  <si>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</si>
  <si>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</si>
  <si>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</si>
  <si>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</si>
  <si>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</si>
  <si>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</si>
  <si>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</si>
  <si>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</si>
  <si>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</si>
  <si>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</si>
  <si>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</si>
  <si>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</si>
  <si>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</si>
  <si>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</si>
  <si>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</si>
  <si>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</si>
  <si>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</si>
  <si>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</si>
  <si>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</si>
  <si>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</si>
  <si>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</si>
  <si>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</si>
  <si>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</si>
  <si>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</si>
  <si>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</si>
  <si>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</si>
  <si>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</si>
  <si>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</si>
  <si>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</si>
  <si>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</si>
  <si>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</si>
  <si>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</si>
  <si>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</si>
  <si>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</si>
  <si>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</si>
  <si>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</si>
  <si>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</si>
  <si>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</si>
  <si>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</si>
  <si>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</si>
  <si>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</si>
  <si>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</si>
  <si>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</si>
  <si>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</si>
  <si>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</si>
  <si>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</si>
  <si>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</si>
  <si>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</si>
  <si>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</si>
  <si>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</si>
  <si>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</si>
  <si>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</si>
  <si>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</si>
  <si>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</si>
  <si>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</si>
  <si>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</si>
  <si>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</si>
  <si>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</si>
  <si>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</si>
  <si>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</si>
  <si>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</si>
  <si>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</si>
  <si>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</si>
  <si>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</si>
  <si>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</si>
  <si>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</si>
  <si>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</si>
  <si>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</si>
  <si>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</si>
  <si>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</si>
  <si>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</si>
  <si>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</si>
  <si>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</si>
  <si>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</si>
  <si>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</si>
  <si>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</si>
  <si>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</si>
  <si>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</si>
  <si>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</si>
  <si>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</si>
  <si>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</si>
  <si>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</si>
  <si>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</si>
  <si>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</si>
  <si>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</si>
  <si>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</si>
  <si>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</si>
  <si>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</si>
  <si>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</si>
  <si>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</si>
  <si>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</si>
  <si>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</si>
  <si>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</si>
  <si>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</si>
  <si>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</si>
  <si>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</si>
  <si>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</si>
  <si>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</si>
  <si>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</si>
  <si>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</si>
  <si>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</si>
  <si>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</si>
  <si>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</si>
  <si>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</si>
  <si>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</si>
  <si>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</si>
  <si>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</si>
  <si>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</si>
  <si>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</si>
  <si>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</si>
  <si>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</si>
  <si>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</si>
  <si>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</si>
  <si>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</si>
  <si>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</si>
  <si>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</si>
  <si>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</si>
  <si>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</si>
  <si>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</si>
  <si>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</si>
  <si>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</si>
  <si>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</si>
  <si>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</si>
  <si>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</si>
  <si>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</si>
  <si>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</si>
  <si>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</si>
  <si>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</si>
  <si>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</si>
  <si>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</si>
  <si>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</si>
  <si>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</si>
  <si>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</si>
  <si>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</si>
  <si>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</si>
  <si>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</si>
  <si>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</si>
  <si>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</si>
  <si>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</si>
  <si>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</si>
  <si>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</si>
  <si>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</si>
  <si>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</si>
  <si>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</si>
  <si>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</si>
  <si>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</si>
  <si>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</si>
  <si>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</si>
  <si>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</si>
  <si>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</si>
  <si>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</si>
  <si>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</si>
  <si>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</si>
  <si>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</si>
  <si>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</si>
  <si>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</si>
  <si>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</si>
  <si>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</si>
  <si>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</si>
  <si>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</si>
  <si>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</si>
  <si>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</si>
  <si>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</si>
  <si>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</si>
  <si>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</si>
  <si>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</si>
  <si>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</si>
  <si>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</si>
  <si>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</si>
  <si>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</si>
  <si>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</si>
  <si>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</si>
  <si>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</si>
  <si>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</si>
  <si>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</si>
  <si>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</si>
  <si>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</si>
  <si>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</si>
  <si>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</si>
  <si>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</si>
  <si>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</si>
  <si>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</si>
  <si>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</si>
  <si>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</si>
  <si>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</si>
  <si>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</si>
  <si>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</si>
  <si>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</si>
  <si>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</si>
  <si>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</si>
  <si>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</si>
  <si>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</si>
  <si>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</si>
  <si>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</si>
  <si>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</si>
  <si>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</si>
  <si>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</si>
  <si>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</si>
  <si>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</si>
  <si>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</si>
  <si>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</si>
  <si>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</si>
  <si>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</si>
  <si>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</si>
  <si>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</si>
  <si>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</si>
  <si>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</si>
  <si>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</si>
  <si>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</si>
  <si>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</si>
  <si>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</si>
  <si>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</si>
  <si>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</si>
  <si>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</si>
  <si>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</si>
  <si>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</si>
  <si>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</si>
  <si>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</si>
  <si>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</si>
  <si>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</si>
  <si>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</si>
  <si>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</si>
  <si>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</si>
  <si>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</si>
  <si>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</si>
  <si>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</si>
  <si>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</si>
  <si>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</si>
  <si>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</si>
  <si>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</si>
  <si>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</si>
  <si>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</si>
  <si>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</si>
  <si>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</si>
  <si>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</si>
  <si>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</si>
  <si>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</si>
  <si>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</si>
  <si>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</si>
  <si>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</si>
  <si>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</si>
  <si>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</si>
  <si>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</si>
  <si>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</si>
  <si>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</si>
  <si>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</si>
  <si>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</si>
  <si>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</si>
  <si>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</si>
  <si>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</si>
  <si>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</si>
  <si>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</si>
  <si>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</si>
  <si>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</si>
  <si>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</si>
  <si>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</si>
  <si>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</si>
  <si>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</si>
  <si>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</si>
  <si>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</si>
  <si>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</si>
  <si>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</si>
  <si>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</si>
  <si>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</si>
  <si>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</si>
  <si>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</si>
  <si>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</si>
  <si>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</si>
  <si>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</si>
  <si>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</si>
  <si>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</si>
  <si>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</si>
  <si>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</si>
  <si>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</si>
  <si>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</si>
  <si>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</si>
  <si>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</si>
  <si>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</si>
  <si>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</si>
  <si>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</si>
  <si>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</si>
  <si>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</si>
  <si>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</si>
  <si>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</si>
  <si>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</si>
  <si>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</si>
  <si>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</si>
  <si>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</si>
  <si>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</si>
  <si>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</si>
  <si>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</si>
  <si>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</si>
  <si>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</si>
  <si>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</si>
  <si>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</si>
  <si>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</si>
  <si>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</si>
  <si>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</si>
  <si>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</si>
  <si>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</si>
  <si>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</si>
  <si>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</si>
  <si>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</si>
  <si>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</si>
  <si>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</si>
  <si>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</si>
  <si>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L-5034</t>
  </si>
  <si>
    <t>AUT-5371</t>
  </si>
  <si>
    <t>L-5036</t>
  </si>
  <si>
    <t>L-5037</t>
  </si>
  <si>
    <t>L-5035</t>
  </si>
  <si>
    <t>L-2071</t>
  </si>
  <si>
    <t>L-2072</t>
  </si>
  <si>
    <t>L-1026</t>
  </si>
  <si>
    <t>L-1041</t>
  </si>
  <si>
    <t>L-1020</t>
  </si>
  <si>
    <t>L-3103</t>
  </si>
  <si>
    <t>L-3104</t>
  </si>
  <si>
    <t>L-1008</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</si>
  <si>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</si>
  <si>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</si>
  <si>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</si>
  <si>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</si>
  <si>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</si>
  <si>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</si>
  <si>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</si>
  <si>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</si>
  <si>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</si>
  <si>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</si>
  <si>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</si>
  <si>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</si>
  <si>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</si>
  <si>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</si>
  <si>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</si>
  <si>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</si>
  <si>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</si>
  <si>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</si>
  <si>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</si>
  <si>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</si>
  <si>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</si>
  <si>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</si>
  <si>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</si>
  <si>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</si>
  <si>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</si>
  <si>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</si>
  <si>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</si>
  <si>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</si>
  <si>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</si>
  <si>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</si>
  <si>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</si>
  <si>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</si>
  <si>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</si>
  <si>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</si>
  <si>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</si>
  <si>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</si>
  <si>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</si>
  <si>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</si>
  <si>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</si>
  <si>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</si>
  <si>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</si>
  <si>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</si>
  <si>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</si>
  <si>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</si>
  <si>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</si>
  <si>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</si>
  <si>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</si>
  <si>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</si>
  <si>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</si>
  <si>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</si>
  <si>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</si>
  <si>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</si>
  <si>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</si>
  <si>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</si>
  <si>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</si>
  <si>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</si>
  <si>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</si>
  <si>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</si>
  <si>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</si>
  <si>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</si>
  <si>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</si>
  <si>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</si>
  <si>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</si>
  <si>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</si>
  <si>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</si>
  <si>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</si>
  <si>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</si>
  <si>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</si>
  <si>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</si>
  <si>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</si>
  <si>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</si>
  <si>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</si>
  <si>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</si>
  <si>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</si>
  <si>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</si>
  <si>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</si>
  <si>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</si>
  <si>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</si>
  <si>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</si>
  <si>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</si>
  <si>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</si>
  <si>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</si>
  <si>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</si>
  <si>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</si>
  <si>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</si>
  <si>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</si>
  <si>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</si>
  <si>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</si>
  <si>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</si>
  <si>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</si>
  <si>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</si>
  <si>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</si>
  <si>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</si>
  <si>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</si>
  <si>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</si>
  <si>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</si>
  <si>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</si>
  <si>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</si>
  <si>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</si>
  <si>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</si>
  <si>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</si>
  <si>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</si>
  <si>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</si>
  <si>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</si>
  <si>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</si>
  <si>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</si>
  <si>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</si>
  <si>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</si>
  <si>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</si>
  <si>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</si>
  <si>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</si>
  <si>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</si>
  <si>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</si>
  <si>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</si>
  <si>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</si>
  <si>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</si>
  <si>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</si>
  <si>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</si>
  <si>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</si>
  <si>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</si>
  <si>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</si>
  <si>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</si>
  <si>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</si>
  <si>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</si>
  <si>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</si>
  <si>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</si>
  <si>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</si>
  <si>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</si>
  <si>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</si>
  <si>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</si>
  <si>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</si>
  <si>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</si>
  <si>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</si>
  <si>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</si>
  <si>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</si>
  <si>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</si>
  <si>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</si>
  <si>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</si>
  <si>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</si>
  <si>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</si>
  <si>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</si>
  <si>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</si>
  <si>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</si>
  <si>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</si>
  <si>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</si>
  <si>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</si>
  <si>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</si>
  <si>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</si>
  <si>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</si>
  <si>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</si>
  <si>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</si>
  <si>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</si>
  <si>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</si>
  <si>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</si>
  <si>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</si>
  <si>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</si>
  <si>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</si>
  <si>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</si>
  <si>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</si>
  <si>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</si>
  <si>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</si>
  <si>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</si>
  <si>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</si>
  <si>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</si>
  <si>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</si>
  <si>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</si>
  <si>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</si>
  <si>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</si>
  <si>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</si>
  <si>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</si>
  <si>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</si>
  <si>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</si>
  <si>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</si>
  <si>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</si>
  <si>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</si>
  <si>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</si>
  <si>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</si>
  <si>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</si>
  <si>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</si>
  <si>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</si>
  <si>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</si>
  <si>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</si>
  <si>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</si>
  <si>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</si>
  <si>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</si>
  <si>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</si>
  <si>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</si>
  <si>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</si>
  <si>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</si>
  <si>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</si>
  <si>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</si>
  <si>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</si>
  <si>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</si>
  <si>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</si>
  <si>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</si>
  <si>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</si>
  <si>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</si>
  <si>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</si>
  <si>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</si>
  <si>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</si>
  <si>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</si>
  <si>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</si>
  <si>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</si>
  <si>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</si>
  <si>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</si>
  <si>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</si>
  <si>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</si>
  <si>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</si>
  <si>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</si>
  <si>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</si>
  <si>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</si>
  <si>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</si>
  <si>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</si>
  <si>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</si>
  <si>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</si>
  <si>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</si>
  <si>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</si>
  <si>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</si>
  <si>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</si>
  <si>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</si>
  <si>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</si>
  <si>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</si>
  <si>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</si>
  <si>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</si>
  <si>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</si>
  <si>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</si>
  <si>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</si>
  <si>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</si>
  <si>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</si>
  <si>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</si>
  <si>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</si>
  <si>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</si>
  <si>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</si>
  <si>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</si>
  <si>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</si>
  <si>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</si>
  <si>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</si>
  <si>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</si>
  <si>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</si>
  <si>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</si>
  <si>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</si>
  <si>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</si>
  <si>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</si>
  <si>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</si>
  <si>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</si>
  <si>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</si>
  <si>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</si>
  <si>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</si>
  <si>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</si>
  <si>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</si>
  <si>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</si>
  <si>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</si>
  <si>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</si>
  <si>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</si>
  <si>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</si>
  <si>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</si>
  <si>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</si>
  <si>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</si>
  <si>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</si>
  <si>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</si>
  <si>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</si>
  <si>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</si>
  <si>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</si>
  <si>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</si>
  <si>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</si>
  <si>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</si>
  <si>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</si>
  <si>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</si>
  <si>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</si>
  <si>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</si>
  <si>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</si>
  <si>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</si>
  <si>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</si>
  <si>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</si>
  <si>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</si>
  <si>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</si>
  <si>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</si>
  <si>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</si>
  <si>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</si>
  <si>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</si>
  <si>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</si>
  <si>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</si>
  <si>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</si>
  <si>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</si>
  <si>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</si>
  <si>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</si>
  <si>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</si>
  <si>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</si>
  <si>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</si>
  <si>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</si>
  <si>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</si>
  <si>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</si>
  <si>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</si>
  <si>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</si>
  <si>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</si>
  <si>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</si>
  <si>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</si>
  <si>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</si>
  <si>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</si>
  <si>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</si>
  <si>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</si>
  <si>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</si>
  <si>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</si>
  <si>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</si>
  <si>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</si>
  <si>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</si>
  <si>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</si>
  <si>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</si>
  <si>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</si>
  <si>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</si>
  <si>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</si>
  <si>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</si>
  <si>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</si>
  <si>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</si>
  <si>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</si>
  <si>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</si>
  <si>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</si>
  <si>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</si>
  <si>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</si>
  <si>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</si>
  <si>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</si>
  <si>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</si>
  <si>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</si>
  <si>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</si>
  <si>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</si>
  <si>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</si>
  <si>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</si>
  <si>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</si>
  <si>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</si>
  <si>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</si>
  <si>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</si>
  <si>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</si>
  <si>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</si>
  <si>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</si>
  <si>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</si>
  <si>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</si>
  <si>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</si>
  <si>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</si>
  <si>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</si>
  <si>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</si>
  <si>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</si>
  <si>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</si>
  <si>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</si>
  <si>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</si>
  <si>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</si>
  <si>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</si>
  <si>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</si>
  <si>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</si>
  <si>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</si>
  <si>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</si>
  <si>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</si>
  <si>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</si>
  <si>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</si>
  <si>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</si>
  <si>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</si>
  <si>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</si>
  <si>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</si>
  <si>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</si>
  <si>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</si>
  <si>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</si>
  <si>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</si>
  <si>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</si>
  <si>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</si>
  <si>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</si>
  <si>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</si>
  <si>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</si>
  <si>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</si>
  <si>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</si>
  <si>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</si>
  <si>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</si>
  <si>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</si>
  <si>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</si>
  <si>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</si>
  <si>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</si>
  <si>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</si>
  <si>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</si>
  <si>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</si>
  <si>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</si>
  <si>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</si>
  <si>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</si>
  <si>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</si>
  <si>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</si>
  <si>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</si>
  <si>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</si>
  <si>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</si>
  <si>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</si>
  <si>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</si>
  <si>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</si>
  <si>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</si>
  <si>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</si>
  <si>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</si>
  <si>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</si>
  <si>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</si>
  <si>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</si>
  <si>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</si>
  <si>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</si>
  <si>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</si>
  <si>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</si>
  <si>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</si>
  <si>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</si>
  <si>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</si>
  <si>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</si>
  <si>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</si>
  <si>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</si>
  <si>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</si>
  <si>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</si>
  <si>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</si>
  <si>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</si>
  <si>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</si>
  <si>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</si>
  <si>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</si>
  <si>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</si>
  <si>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</si>
  <si>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03:20:06
</t>
  </si>
  <si>
    <t xml:space="preserve">59.782 
</t>
  </si>
  <si>
    <t xml:space="preserve">05:46:58
</t>
  </si>
  <si>
    <t xml:space="preserve">60.273 
</t>
  </si>
  <si>
    <t>DATACENTERCOES</t>
  </si>
  <si>
    <t>PUCALLPA ISA</t>
  </si>
  <si>
    <t xml:space="preserve">59.783 
</t>
  </si>
  <si>
    <t xml:space="preserve">60.274 
</t>
  </si>
  <si>
    <t>RIOJA</t>
  </si>
  <si>
    <t>SAN JUAN CCRespaldo</t>
  </si>
  <si>
    <t>TALARA</t>
  </si>
  <si>
    <t xml:space="preserve">59.781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</si>
  <si>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</si>
  <si>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</si>
  <si>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</si>
  <si>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</si>
  <si>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</si>
  <si>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</si>
  <si>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</si>
  <si>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</si>
  <si>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</si>
  <si>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</si>
  <si>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</si>
  <si>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</si>
  <si>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</si>
  <si>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</si>
  <si>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</si>
  <si>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</si>
  <si>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</si>
  <si>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</si>
  <si>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</si>
  <si>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5244273 y resultó S/. 962148 (22.47% ) menor que el correspondiente al martes de la semana pasada.</t>
  </si>
  <si>
    <t>Fecha</t>
  </si>
  <si>
    <t>Costo Total Ejecutado</t>
  </si>
  <si>
    <t>Costo Total Programado</t>
  </si>
  <si>
    <t>MAR 10</t>
  </si>
  <si>
    <t>MIE 11</t>
  </si>
  <si>
    <t>JUE 12</t>
  </si>
  <si>
    <t>VIE 13</t>
  </si>
  <si>
    <t>SAB 14</t>
  </si>
  <si>
    <t>DOM 15</t>
  </si>
  <si>
    <t>LUN 16</t>
  </si>
  <si>
    <t>MAR 17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</si>
  <si>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</si>
  <si>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</si>
  <si>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</si>
  <si>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</si>
  <si>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</si>
  <si>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</si>
  <si>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</si>
  <si>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</si>
  <si>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</si>
  <si>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</si>
  <si>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</si>
  <si>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</si>
  <si>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</si>
  <si>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</si>
  <si>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</si>
  <si>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</si>
  <si>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</si>
  <si>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</si>
  <si>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</si>
  <si>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</si>
  <si>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</si>
  <si>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</si>
  <si>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</si>
  <si>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</si>
  <si>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</si>
  <si>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</si>
  <si>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</si>
  <si>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</si>
  <si>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</si>
  <si>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</si>
  <si>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</si>
  <si>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</si>
  <si>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</si>
  <si>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</si>
  <si>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</si>
  <si>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</si>
  <si>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</si>
  <si>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</si>
  <si>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</si>
  <si>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</si>
  <si>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</si>
  <si>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</si>
  <si>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</si>
  <si>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</si>
  <si>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</si>
  <si>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</si>
  <si>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</si>
  <si>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</si>
  <si>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</si>
  <si>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</si>
  <si>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</si>
  <si>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</si>
  <si>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</si>
  <si>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</si>
  <si>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</si>
  <si>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</si>
  <si>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</si>
  <si>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</si>
  <si>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</si>
  <si>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</si>
  <si>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</si>
  <si>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</si>
  <si>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</si>
  <si>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</si>
  <si>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</si>
  <si>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</si>
  <si>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127.1282</t>
  </si>
  <si>
    <t>204.3653</t>
  </si>
  <si>
    <t>137.0945</t>
  </si>
  <si>
    <t>152.3808</t>
  </si>
  <si>
    <t>147.2887</t>
  </si>
  <si>
    <t>151.3408</t>
  </si>
  <si>
    <t>164</t>
  </si>
  <si>
    <t>89.3473</t>
  </si>
  <si>
    <t>85.7304</t>
  </si>
  <si>
    <t>155</t>
  </si>
  <si>
    <t>83.2996</t>
  </si>
  <si>
    <t>83.2777</t>
  </si>
  <si>
    <t>85.5723</t>
  </si>
  <si>
    <t>83.3113</t>
  </si>
  <si>
    <t>83.294</t>
  </si>
  <si>
    <t>112.8304</t>
  </si>
  <si>
    <t>209</t>
  </si>
  <si>
    <t>137.8304</t>
  </si>
  <si>
    <t>89.2028</t>
  </si>
  <si>
    <t>111.8304</t>
  </si>
  <si>
    <t>143.0935</t>
  </si>
  <si>
    <t>143.0725</t>
  </si>
  <si>
    <t>197</t>
  </si>
  <si>
    <t>145.3853</t>
  </si>
  <si>
    <t>155.6342</t>
  </si>
  <si>
    <t>145.3016</t>
  </si>
  <si>
    <t>155.4235</t>
  </si>
  <si>
    <t>155.6339</t>
  </si>
  <si>
    <t>145.3089</t>
  </si>
  <si>
    <t>155.6346</t>
  </si>
  <si>
    <t>161.9102</t>
  </si>
  <si>
    <t>145.31</t>
  </si>
  <si>
    <t>155.6337</t>
  </si>
  <si>
    <t>192</t>
  </si>
  <si>
    <t>145.3893</t>
  </si>
  <si>
    <t>155.6347</t>
  </si>
  <si>
    <t>145.3081</t>
  </si>
  <si>
    <t>145.3917</t>
  </si>
  <si>
    <t>156.116</t>
  </si>
  <si>
    <t>196.151</t>
  </si>
  <si>
    <t>129.684</t>
  </si>
  <si>
    <t>111.7386</t>
  </si>
  <si>
    <t>135.2178</t>
  </si>
  <si>
    <t>142.032</t>
  </si>
  <si>
    <t>111.4362</t>
  </si>
  <si>
    <t>111.4363</t>
  </si>
  <si>
    <t>111.4399</t>
  </si>
  <si>
    <t>170</t>
  </si>
  <si>
    <t>110.4051</t>
  </si>
  <si>
    <t>179.4057</t>
  </si>
  <si>
    <t>131.8677</t>
  </si>
  <si>
    <t>194.9102</t>
  </si>
  <si>
    <t>127.2331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</si>
  <si>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</si>
  <si>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</si>
  <si>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</si>
  <si>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</si>
  <si>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</si>
  <si>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</si>
  <si>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</si>
  <si>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</si>
  <si>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</si>
  <si>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</si>
  <si>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</si>
  <si>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</si>
  <si>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</si>
  <si>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</si>
  <si>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</si>
  <si>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</si>
  <si>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</si>
  <si>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</si>
  <si>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</si>
  <si>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</si>
  <si>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</si>
  <si>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</si>
  <si>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</si>
  <si>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</si>
  <si>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</si>
  <si>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</si>
  <si>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</si>
  <si>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</si>
  <si>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</si>
  <si>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</si>
  <si>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</si>
  <si>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</si>
  <si>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</si>
  <si>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</si>
  <si>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</si>
  <si>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</si>
  <si>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</si>
  <si>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</si>
  <si>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</si>
  <si>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</si>
  <si>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</si>
  <si>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</si>
  <si>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</si>
  <si>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</si>
  <si>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</si>
  <si>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</si>
  <si>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</si>
  <si>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</si>
  <si>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</si>
  <si>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</si>
  <si>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</si>
  <si>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</si>
  <si>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</si>
  <si>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</si>
  <si>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</si>
  <si>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</si>
  <si>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</si>
  <si>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</si>
  <si>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</si>
  <si>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</si>
  <si>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</si>
  <si>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</si>
  <si>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</si>
  <si>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</si>
  <si>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</si>
  <si>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</si>
  <si>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</si>
  <si>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</si>
  <si>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</si>
  <si>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</si>
  <si>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</si>
  <si>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</si>
  <si>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</si>
  <si>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</si>
  <si>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</si>
  <si>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</si>
  <si>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</si>
  <si>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</si>
  <si>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</si>
  <si>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</si>
  <si>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</si>
  <si>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</si>
  <si>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</si>
  <si>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</si>
  <si>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</si>
  <si>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</si>
  <si>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</si>
  <si>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</si>
  <si>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</si>
  <si>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</si>
  <si>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</si>
  <si>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</si>
  <si>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</si>
  <si>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</si>
  <si>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</si>
  <si>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</si>
  <si>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</si>
  <si>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</si>
  <si>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</si>
  <si>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</si>
  <si>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</si>
  <si>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</si>
  <si>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20</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</si>
  <si>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</si>
  <si>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</si>
  <si>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</si>
  <si>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</si>
  <si>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</si>
  <si>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</si>
  <si>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</si>
  <si>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</si>
  <si>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</si>
  <si>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</si>
  <si>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</si>
  <si>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</si>
  <si>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</si>
  <si>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</si>
  <si>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</si>
  <si>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</si>
  <si>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</si>
  <si>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</si>
  <si>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36.8718</t>
  </si>
  <si>
    <t>26.9055</t>
  </si>
  <si>
    <t>16.7113</t>
  </si>
  <si>
    <t>34.7481</t>
  </si>
  <si>
    <t>36.3347</t>
  </si>
  <si>
    <t>45</t>
  </si>
  <si>
    <t>37.0844</t>
  </si>
  <si>
    <t>37.1744</t>
  </si>
  <si>
    <t>44.435</t>
  </si>
  <si>
    <t>37.0359</t>
  </si>
  <si>
    <t>37.1073</t>
  </si>
  <si>
    <t>90</t>
  </si>
  <si>
    <t>72.1656</t>
  </si>
  <si>
    <t>72.2237</t>
  </si>
  <si>
    <t>62.959</t>
  </si>
  <si>
    <t>40.4534</t>
  </si>
  <si>
    <t>63.1062</t>
  </si>
  <si>
    <t>41.0397</t>
  </si>
  <si>
    <t>40.4544</t>
  </si>
  <si>
    <t>63.1074</t>
  </si>
  <si>
    <t>40.4535</t>
  </si>
  <si>
    <t>35.2221</t>
  </si>
  <si>
    <t>63.1072</t>
  </si>
  <si>
    <t>40.4542</t>
  </si>
  <si>
    <t>40.4546</t>
  </si>
  <si>
    <t>60.9111</t>
  </si>
  <si>
    <t>63.1079</t>
  </si>
  <si>
    <t>62.9605</t>
  </si>
  <si>
    <t>40.884</t>
  </si>
  <si>
    <t>40.316</t>
  </si>
  <si>
    <t>32.787</t>
  </si>
  <si>
    <t>6.7329</t>
  </si>
  <si>
    <t>27.968</t>
  </si>
  <si>
    <t>32.8593</t>
  </si>
  <si>
    <t>32.8585</t>
  </si>
  <si>
    <t>33.1038</t>
  </si>
  <si>
    <t>37.5943</t>
  </si>
  <si>
    <t>33.9174</t>
  </si>
  <si>
    <t>34.9396</t>
  </si>
  <si>
    <t>924-22</t>
  </si>
  <si>
    <t>URS-ENL-001 - G1</t>
  </si>
  <si>
    <t>CHHuinco - G1</t>
  </si>
  <si>
    <t>924-23</t>
  </si>
  <si>
    <t>URS-ENL-001 - G2</t>
  </si>
  <si>
    <t>CHHuinco - G2</t>
  </si>
  <si>
    <t>29.8062</t>
  </si>
  <si>
    <t>35.7584</t>
  </si>
  <si>
    <t>35.8832</t>
  </si>
  <si>
    <t>31.4047</t>
  </si>
  <si>
    <t>31.3002</t>
  </si>
  <si>
    <t>31.3008</t>
  </si>
  <si>
    <t>31.3007</t>
  </si>
  <si>
    <t>30.3864</t>
  </si>
  <si>
    <t>31.3011</t>
  </si>
  <si>
    <t>31.4055</t>
  </si>
  <si>
    <t>924-24</t>
  </si>
  <si>
    <t>URS-ENL-001 - G3</t>
  </si>
  <si>
    <t>CHHuinco - G3</t>
  </si>
  <si>
    <t>45.2678</t>
  </si>
  <si>
    <t>30.2556</t>
  </si>
  <si>
    <t>36.4072</t>
  </si>
  <si>
    <t>36.3405</t>
  </si>
  <si>
    <t>31.5543</t>
  </si>
  <si>
    <t>31.806</t>
  </si>
  <si>
    <t>31.8066</t>
  </si>
  <si>
    <t>31.8065</t>
  </si>
  <si>
    <t>31.8068</t>
  </si>
  <si>
    <t>31.555</t>
  </si>
  <si>
    <t>924-25</t>
  </si>
  <si>
    <t>URS-ENL-001 - G4</t>
  </si>
  <si>
    <t>CHHuinco - G4</t>
  </si>
  <si>
    <t>44.7322</t>
  </si>
  <si>
    <t>29.9382</t>
  </si>
  <si>
    <t>30.5248</t>
  </si>
  <si>
    <t>1906-280</t>
  </si>
  <si>
    <t>URS-ENL-002</t>
  </si>
  <si>
    <t>CHMatuca</t>
  </si>
  <si>
    <t>12.6347</t>
  </si>
  <si>
    <t>12.433</t>
  </si>
  <si>
    <t>12.4572</t>
  </si>
  <si>
    <t>13.6875</t>
  </si>
  <si>
    <t>13.9463</t>
  </si>
  <si>
    <t>17</t>
  </si>
  <si>
    <t>14.2171</t>
  </si>
  <si>
    <t>14.2048</t>
  </si>
  <si>
    <t>14.2238</t>
  </si>
  <si>
    <t>14.214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</si>
  <si>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</si>
  <si>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</si>
  <si>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</si>
  <si>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</si>
  <si>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</si>
  <si>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</si>
  <si>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</si>
  <si>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</si>
  <si>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</si>
  <si>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</si>
  <si>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</si>
  <si>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</si>
  <si>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</si>
  <si>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</si>
  <si>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</si>
  <si>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</si>
  <si>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</si>
  <si>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</si>
  <si>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</si>
  <si>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</si>
  <si>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</si>
  <si>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</si>
  <si>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</si>
  <si>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</si>
  <si>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</si>
  <si>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</si>
  <si>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</si>
  <si>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</si>
  <si>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</si>
  <si>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</si>
  <si>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</si>
  <si>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</si>
  <si>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</si>
  <si>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</si>
  <si>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</si>
  <si>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</si>
  <si>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</si>
  <si>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</si>
  <si>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52.1862</t>
  </si>
  <si>
    <t>53.202</t>
  </si>
  <si>
    <t>79.2171</t>
  </si>
  <si>
    <t>80.9886</t>
  </si>
  <si>
    <t>82.3989</t>
  </si>
  <si>
    <t>82.3431</t>
  </si>
  <si>
    <t>86.9927</t>
  </si>
  <si>
    <t>82.429</t>
  </si>
  <si>
    <t>82.3847</t>
  </si>
  <si>
    <t>87.1696</t>
  </si>
  <si>
    <t>73.7408</t>
  </si>
  <si>
    <t>73.7038</t>
  </si>
  <si>
    <t>62.6558</t>
  </si>
  <si>
    <t>74.9124</t>
  </si>
  <si>
    <t>62.5922</t>
  </si>
  <si>
    <t>74.5368</t>
  </si>
  <si>
    <t>74.9117</t>
  </si>
  <si>
    <t>62.5837</t>
  </si>
  <si>
    <t>74.9119</t>
  </si>
  <si>
    <t>55.8677</t>
  </si>
  <si>
    <t>62.5828</t>
  </si>
  <si>
    <t>74.9121</t>
  </si>
  <si>
    <t>74.9108</t>
  </si>
  <si>
    <t>59.6996</t>
  </si>
  <si>
    <t>74.9109</t>
  </si>
  <si>
    <t>62.584</t>
  </si>
  <si>
    <t>62.6477</t>
  </si>
  <si>
    <t>74.849</t>
  </si>
  <si>
    <t>47.4744</t>
  </si>
  <si>
    <t>50.0493</t>
  </si>
  <si>
    <t>47.7045</t>
  </si>
  <si>
    <t>47.7044</t>
  </si>
  <si>
    <t>47.7016</t>
  </si>
  <si>
    <t>48.4912</t>
  </si>
  <si>
    <t>51.2149</t>
  </si>
  <si>
    <t>16.0898</t>
  </si>
  <si>
    <t>54.8274</t>
  </si>
  <si>
    <t>2253-12601</t>
  </si>
  <si>
    <t>URS-CLP-001 - G1</t>
  </si>
  <si>
    <t>CHPlatan - G1</t>
  </si>
  <si>
    <t>2253-12602</t>
  </si>
  <si>
    <t>URS-CLP-001 - G2</t>
  </si>
  <si>
    <t>CHPlatan - G2</t>
  </si>
  <si>
    <t>3168-1191</t>
  </si>
  <si>
    <t>URS-CHI-001</t>
  </si>
  <si>
    <t>CHChimay</t>
  </si>
  <si>
    <t>10.6276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</si>
  <si>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</si>
  <si>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</si>
  <si>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</si>
  <si>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</si>
  <si>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</si>
  <si>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</si>
  <si>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</si>
  <si>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</si>
  <si>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</si>
  <si>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</si>
  <si>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</si>
  <si>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</si>
  <si>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</si>
  <si>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</si>
  <si>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</si>
  <si>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</si>
  <si>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</si>
  <si>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</si>
  <si>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</si>
  <si>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</si>
  <si>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</si>
  <si>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</si>
  <si>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</si>
  <si>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</si>
  <si>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</si>
  <si>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</si>
  <si>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</si>
  <si>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</si>
  <si>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</si>
  <si>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</si>
  <si>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</si>
  <si>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</si>
  <si>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</si>
  <si>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</si>
  <si>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</si>
  <si>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</si>
  <si>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</si>
  <si>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</si>
  <si>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</si>
  <si>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</si>
  <si>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</si>
  <si>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</si>
  <si>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</si>
  <si>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</si>
  <si>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</si>
  <si>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</si>
  <si>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</si>
  <si>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</si>
  <si>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</si>
  <si>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</si>
  <si>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</si>
  <si>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</si>
  <si>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</si>
  <si>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</si>
  <si>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</si>
  <si>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</si>
  <si>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Huinco no brindo RSF por perdida de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</si>
  <si>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</si>
  <si>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</si>
  <si>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</si>
  <si>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</si>
  <si>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</si>
  <si>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</si>
  <si>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</si>
  <si>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</si>
  <si>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</si>
  <si>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</si>
  <si>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</si>
  <si>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Se incluyó el despacho ejecutado de las: CC.TT. Tallanca y Tablazo; de la C.H. Pías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</si>
</sst>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ont>
    <font>
      <b/>
      <sz val="8"/>
      <color rgb="FFFFFFFF"/>
      <name val="Arial"/>
      <family val="2"/>
    </font>
    <font>
      <sz val="8"/>
      <name val="Arial"/>
      <family val="2"/>
    </font>
    <font>
      <b/>
      <sz val="9"/>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5" fillId="0" borderId="2"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2" borderId="0" xfId="0" applyFont="1" applyFill="1" applyAlignment="1">
      <alignment horizontal="center" vertical="center" wrapText="1"/>
    </xf>
    <xf numFmtId="4" fontId="39" fillId="0" borderId="18" xfId="0" applyNumberFormat="1" applyFont="1" applyBorder="1" applyAlignment="1">
      <alignment horizontal="center"/>
    </xf>
    <xf numFmtId="4" fontId="39" fillId="0" borderId="19" xfId="0" applyNumberFormat="1" applyFont="1" applyBorder="1" applyAlignment="1">
      <alignment horizontal="center"/>
    </xf>
    <xf numFmtId="4" fontId="39" fillId="0" borderId="20" xfId="0" applyNumberFormat="1" applyFont="1" applyBorder="1" applyAlignment="1">
      <alignment horizontal="center"/>
    </xf>
    <xf numFmtId="4" fontId="40" fillId="11" borderId="2" xfId="0" applyNumberFormat="1" applyFont="1" applyFill="1" applyBorder="1" applyAlignment="1">
      <alignment horizontal="center"/>
    </xf>
    <xf numFmtId="10" fontId="40" fillId="11" borderId="2" xfId="1" applyNumberFormat="1" applyFont="1" applyFill="1" applyBorder="1" applyAlignment="1">
      <alignment horizontal="center"/>
    </xf>
    <xf numFmtId="10" fontId="23" fillId="11" borderId="2" xfId="1" applyNumberFormat="1" applyFont="1" applyFill="1" applyBorder="1" applyAlignment="1">
      <alignment horizontal="center"/>
    </xf>
    <xf numFmtId="0" fontId="41" fillId="0" borderId="2" xfId="0" applyFont="1" applyBorder="1" applyAlignment="1">
      <alignment horizontal="center" vertical="center" wrapText="1"/>
    </xf>
    <xf numFmtId="0" fontId="41" fillId="0" borderId="2" xfId="0" applyFont="1" applyBorder="1" applyAlignment="1">
      <alignment horizontal="left"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1056.5675000000001</c:v>
                </c:pt>
                <c:pt idx="1">
                  <c:v>1036.8656000000001</c:v>
                </c:pt>
                <c:pt idx="2">
                  <c:v>999.18050000000005</c:v>
                </c:pt>
                <c:pt idx="3">
                  <c:v>984.06960000000004</c:v>
                </c:pt>
                <c:pt idx="4">
                  <c:v>1011.8532</c:v>
                </c:pt>
                <c:pt idx="5">
                  <c:v>994.20719999999994</c:v>
                </c:pt>
                <c:pt idx="6">
                  <c:v>966.31190000000004</c:v>
                </c:pt>
                <c:pt idx="7">
                  <c:v>1010.9378</c:v>
                </c:pt>
                <c:pt idx="8">
                  <c:v>976.77059999999994</c:v>
                </c:pt>
                <c:pt idx="9">
                  <c:v>1021.6762</c:v>
                </c:pt>
                <c:pt idx="10">
                  <c:v>1037.5248999999999</c:v>
                </c:pt>
                <c:pt idx="11">
                  <c:v>1039.0617999999999</c:v>
                </c:pt>
                <c:pt idx="12">
                  <c:v>1008.3422</c:v>
                </c:pt>
                <c:pt idx="13">
                  <c:v>1059.6397999999999</c:v>
                </c:pt>
                <c:pt idx="14">
                  <c:v>1069.6908000000001</c:v>
                </c:pt>
                <c:pt idx="15">
                  <c:v>1088.8167000000001</c:v>
                </c:pt>
                <c:pt idx="16">
                  <c:v>1171.4051999999999</c:v>
                </c:pt>
                <c:pt idx="17">
                  <c:v>1192.6514</c:v>
                </c:pt>
                <c:pt idx="18">
                  <c:v>1179.6850999999999</c:v>
                </c:pt>
                <c:pt idx="19">
                  <c:v>1256.6472000000001</c:v>
                </c:pt>
                <c:pt idx="20">
                  <c:v>1263.7038</c:v>
                </c:pt>
                <c:pt idx="21">
                  <c:v>1256.8043</c:v>
                </c:pt>
                <c:pt idx="22">
                  <c:v>1273.4108000000001</c:v>
                </c:pt>
                <c:pt idx="23">
                  <c:v>1281.7465999999999</c:v>
                </c:pt>
                <c:pt idx="24">
                  <c:v>1276.8538000000001</c:v>
                </c:pt>
                <c:pt idx="25">
                  <c:v>1258.9291000000001</c:v>
                </c:pt>
                <c:pt idx="26">
                  <c:v>1279.4989</c:v>
                </c:pt>
                <c:pt idx="27">
                  <c:v>1250.8841</c:v>
                </c:pt>
                <c:pt idx="28">
                  <c:v>1315.3852999999999</c:v>
                </c:pt>
                <c:pt idx="29">
                  <c:v>1281.2145</c:v>
                </c:pt>
                <c:pt idx="30">
                  <c:v>1289.3786</c:v>
                </c:pt>
                <c:pt idx="31">
                  <c:v>1312.0150000000001</c:v>
                </c:pt>
                <c:pt idx="32">
                  <c:v>1285.3656000000001</c:v>
                </c:pt>
                <c:pt idx="33">
                  <c:v>1263.1792</c:v>
                </c:pt>
                <c:pt idx="34">
                  <c:v>1265.2276999999999</c:v>
                </c:pt>
                <c:pt idx="35">
                  <c:v>1200.5549000000001</c:v>
                </c:pt>
                <c:pt idx="36">
                  <c:v>1223.4737</c:v>
                </c:pt>
                <c:pt idx="37">
                  <c:v>1284.4177999999999</c:v>
                </c:pt>
                <c:pt idx="38">
                  <c:v>1306.4801</c:v>
                </c:pt>
                <c:pt idx="39">
                  <c:v>1290.1512</c:v>
                </c:pt>
                <c:pt idx="40">
                  <c:v>1273.1891000000001</c:v>
                </c:pt>
                <c:pt idx="41">
                  <c:v>1278.7014999999999</c:v>
                </c:pt>
                <c:pt idx="42">
                  <c:v>1246.0793000000001</c:v>
                </c:pt>
                <c:pt idx="43">
                  <c:v>1249.8031000000001</c:v>
                </c:pt>
                <c:pt idx="44">
                  <c:v>1179.7239999999999</c:v>
                </c:pt>
                <c:pt idx="45">
                  <c:v>1172.6764000000001</c:v>
                </c:pt>
                <c:pt idx="46">
                  <c:v>1136.4121</c:v>
                </c:pt>
                <c:pt idx="47">
                  <c:v>1104.0243</c:v>
                </c:pt>
              </c:numCache>
            </c:numRef>
          </c:val>
          <c:smooth val="0"/>
          <c:extLst>
            <c:ext xmlns:c16="http://schemas.microsoft.com/office/drawing/2014/chart" uri="{C3380CC4-5D6E-409C-BE32-E72D297353CC}">
              <c16:uniqueId val="{00000000-CC9A-4F8A-8E91-C42EE23B602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1746.8032000000001</c:v>
                </c:pt>
                <c:pt idx="1">
                  <c:v>1733.5744999999999</c:v>
                </c:pt>
                <c:pt idx="2">
                  <c:v>1714.4041999999999</c:v>
                </c:pt>
                <c:pt idx="3">
                  <c:v>1713.9748</c:v>
                </c:pt>
                <c:pt idx="4">
                  <c:v>1713.49</c:v>
                </c:pt>
                <c:pt idx="5">
                  <c:v>1717.1957</c:v>
                </c:pt>
                <c:pt idx="6">
                  <c:v>1704.941</c:v>
                </c:pt>
                <c:pt idx="7">
                  <c:v>1721.8724</c:v>
                </c:pt>
                <c:pt idx="8">
                  <c:v>1724.3117</c:v>
                </c:pt>
                <c:pt idx="9">
                  <c:v>1737.7739999999999</c:v>
                </c:pt>
                <c:pt idx="10">
                  <c:v>1740.1727000000001</c:v>
                </c:pt>
                <c:pt idx="11">
                  <c:v>1711.0097000000001</c:v>
                </c:pt>
                <c:pt idx="12">
                  <c:v>1715.1215999999999</c:v>
                </c:pt>
                <c:pt idx="13">
                  <c:v>1713.2736</c:v>
                </c:pt>
                <c:pt idx="14">
                  <c:v>1756.1233999999999</c:v>
                </c:pt>
                <c:pt idx="15">
                  <c:v>1760.8831</c:v>
                </c:pt>
                <c:pt idx="16">
                  <c:v>1786.4163000000001</c:v>
                </c:pt>
                <c:pt idx="17">
                  <c:v>1785.4455</c:v>
                </c:pt>
                <c:pt idx="18">
                  <c:v>1780.5335</c:v>
                </c:pt>
                <c:pt idx="19">
                  <c:v>1791.4487999999999</c:v>
                </c:pt>
                <c:pt idx="20">
                  <c:v>1803.0391999999999</c:v>
                </c:pt>
                <c:pt idx="21">
                  <c:v>1825.1577</c:v>
                </c:pt>
                <c:pt idx="22">
                  <c:v>1830.617</c:v>
                </c:pt>
                <c:pt idx="23">
                  <c:v>1823.1557</c:v>
                </c:pt>
                <c:pt idx="24">
                  <c:v>1775.2114999999999</c:v>
                </c:pt>
                <c:pt idx="25">
                  <c:v>1800.6522</c:v>
                </c:pt>
                <c:pt idx="26">
                  <c:v>1794.2227</c:v>
                </c:pt>
                <c:pt idx="27">
                  <c:v>1847.7176999999999</c:v>
                </c:pt>
                <c:pt idx="28">
                  <c:v>1824.0385000000001</c:v>
                </c:pt>
                <c:pt idx="29">
                  <c:v>1837.3397</c:v>
                </c:pt>
                <c:pt idx="30">
                  <c:v>1857.0927999999999</c:v>
                </c:pt>
                <c:pt idx="31">
                  <c:v>1825.0393999999999</c:v>
                </c:pt>
                <c:pt idx="32">
                  <c:v>1838.2837</c:v>
                </c:pt>
                <c:pt idx="33">
                  <c:v>1847.2256</c:v>
                </c:pt>
                <c:pt idx="34">
                  <c:v>1837.8901000000001</c:v>
                </c:pt>
                <c:pt idx="35">
                  <c:v>1871.9425000000001</c:v>
                </c:pt>
                <c:pt idx="36">
                  <c:v>1902.1385</c:v>
                </c:pt>
                <c:pt idx="37">
                  <c:v>1886.952</c:v>
                </c:pt>
                <c:pt idx="38">
                  <c:v>1903.8344999999999</c:v>
                </c:pt>
                <c:pt idx="39">
                  <c:v>1925.7014999999999</c:v>
                </c:pt>
                <c:pt idx="40">
                  <c:v>1921.8752999999999</c:v>
                </c:pt>
                <c:pt idx="41">
                  <c:v>1906.1305</c:v>
                </c:pt>
                <c:pt idx="42">
                  <c:v>1869.5727999999999</c:v>
                </c:pt>
                <c:pt idx="43">
                  <c:v>1881.2982999999999</c:v>
                </c:pt>
                <c:pt idx="44">
                  <c:v>1836.9825000000001</c:v>
                </c:pt>
                <c:pt idx="45">
                  <c:v>1826.5050000000001</c:v>
                </c:pt>
                <c:pt idx="46">
                  <c:v>1802.4905000000001</c:v>
                </c:pt>
                <c:pt idx="47">
                  <c:v>1791.4291000000001</c:v>
                </c:pt>
              </c:numCache>
            </c:numRef>
          </c:val>
          <c:smooth val="0"/>
          <c:extLst>
            <c:ext xmlns:c16="http://schemas.microsoft.com/office/drawing/2014/chart" uri="{C3380CC4-5D6E-409C-BE32-E72D297353CC}">
              <c16:uniqueId val="{00000001-CC9A-4F8A-8E91-C42EE23B602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4107.5492999999997</c:v>
                </c:pt>
                <c:pt idx="1">
                  <c:v>4075.6898999999999</c:v>
                </c:pt>
                <c:pt idx="2">
                  <c:v>4069.0753</c:v>
                </c:pt>
                <c:pt idx="3">
                  <c:v>3987.7556</c:v>
                </c:pt>
                <c:pt idx="4">
                  <c:v>3840.2267999999999</c:v>
                </c:pt>
                <c:pt idx="5">
                  <c:v>3925.9571000000001</c:v>
                </c:pt>
                <c:pt idx="6">
                  <c:v>3902.4470999999999</c:v>
                </c:pt>
                <c:pt idx="7">
                  <c:v>3911.6197999999999</c:v>
                </c:pt>
                <c:pt idx="8">
                  <c:v>3904.5877</c:v>
                </c:pt>
                <c:pt idx="9">
                  <c:v>3853.6898000000001</c:v>
                </c:pt>
                <c:pt idx="10">
                  <c:v>3929.6723999999999</c:v>
                </c:pt>
                <c:pt idx="11">
                  <c:v>4007.9884999999999</c:v>
                </c:pt>
                <c:pt idx="12">
                  <c:v>3858.0061999999998</c:v>
                </c:pt>
                <c:pt idx="13">
                  <c:v>4014.9065999999998</c:v>
                </c:pt>
                <c:pt idx="14">
                  <c:v>4141.8858</c:v>
                </c:pt>
                <c:pt idx="15">
                  <c:v>4452.1202000000003</c:v>
                </c:pt>
                <c:pt idx="16">
                  <c:v>4630.1584999999995</c:v>
                </c:pt>
                <c:pt idx="17">
                  <c:v>4756.4530999999997</c:v>
                </c:pt>
                <c:pt idx="18">
                  <c:v>4795.1314000000002</c:v>
                </c:pt>
                <c:pt idx="19">
                  <c:v>5006.884</c:v>
                </c:pt>
                <c:pt idx="20">
                  <c:v>5092.817</c:v>
                </c:pt>
                <c:pt idx="21">
                  <c:v>5060.308</c:v>
                </c:pt>
                <c:pt idx="22">
                  <c:v>5228.2121999999999</c:v>
                </c:pt>
                <c:pt idx="23">
                  <c:v>5164.3576999999996</c:v>
                </c:pt>
                <c:pt idx="24">
                  <c:v>5207.1547</c:v>
                </c:pt>
                <c:pt idx="25">
                  <c:v>5167.4187000000002</c:v>
                </c:pt>
                <c:pt idx="26">
                  <c:v>5092.5483999999997</c:v>
                </c:pt>
                <c:pt idx="27">
                  <c:v>5124.8681999999999</c:v>
                </c:pt>
                <c:pt idx="28">
                  <c:v>5106.1761999999999</c:v>
                </c:pt>
                <c:pt idx="29">
                  <c:v>5249.8757999999998</c:v>
                </c:pt>
                <c:pt idx="30">
                  <c:v>5244.7785999999996</c:v>
                </c:pt>
                <c:pt idx="31">
                  <c:v>5071.0356000000002</c:v>
                </c:pt>
                <c:pt idx="32">
                  <c:v>5038.0307000000003</c:v>
                </c:pt>
                <c:pt idx="33">
                  <c:v>4952.2352000000001</c:v>
                </c:pt>
                <c:pt idx="34">
                  <c:v>4865.9822000000004</c:v>
                </c:pt>
                <c:pt idx="35">
                  <c:v>4648.6526000000003</c:v>
                </c:pt>
                <c:pt idx="36">
                  <c:v>4653.7878000000001</c:v>
                </c:pt>
                <c:pt idx="37">
                  <c:v>4827.4002</c:v>
                </c:pt>
                <c:pt idx="38">
                  <c:v>4758.5753999999997</c:v>
                </c:pt>
                <c:pt idx="39">
                  <c:v>4818.2473</c:v>
                </c:pt>
                <c:pt idx="40">
                  <c:v>4766.3455999999996</c:v>
                </c:pt>
                <c:pt idx="41">
                  <c:v>4743.6779999999999</c:v>
                </c:pt>
                <c:pt idx="42">
                  <c:v>4691.2678999999998</c:v>
                </c:pt>
                <c:pt idx="43">
                  <c:v>4747.7485999999999</c:v>
                </c:pt>
                <c:pt idx="44">
                  <c:v>4761.7335000000003</c:v>
                </c:pt>
                <c:pt idx="45">
                  <c:v>4534.9085999999998</c:v>
                </c:pt>
                <c:pt idx="46">
                  <c:v>4339.4874</c:v>
                </c:pt>
                <c:pt idx="47">
                  <c:v>4241.9866000000002</c:v>
                </c:pt>
              </c:numCache>
            </c:numRef>
          </c:val>
          <c:smooth val="0"/>
          <c:extLst>
            <c:ext xmlns:c16="http://schemas.microsoft.com/office/drawing/2014/chart" uri="{C3380CC4-5D6E-409C-BE32-E72D297353CC}">
              <c16:uniqueId val="{00000002-CC9A-4F8A-8E91-C42EE23B602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572-40D1-BDD3-C913B1A86BD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572-40D1-BDD3-C913B1A86BD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34.683959999999999</c:v>
                </c:pt>
                <c:pt idx="1">
                  <c:v>35.723979999999997</c:v>
                </c:pt>
                <c:pt idx="2">
                  <c:v>37.553600000000003</c:v>
                </c:pt>
                <c:pt idx="3">
                  <c:v>39.089480000000002</c:v>
                </c:pt>
                <c:pt idx="4">
                  <c:v>40.235280000000003</c:v>
                </c:pt>
                <c:pt idx="5">
                  <c:v>40.819450000000003</c:v>
                </c:pt>
                <c:pt idx="6">
                  <c:v>40.210290000000001</c:v>
                </c:pt>
                <c:pt idx="7">
                  <c:v>45.920789999999997</c:v>
                </c:pt>
                <c:pt idx="8">
                  <c:v>47.682009999999998</c:v>
                </c:pt>
                <c:pt idx="9">
                  <c:v>44.410089999999997</c:v>
                </c:pt>
                <c:pt idx="10">
                  <c:v>46.228619999999999</c:v>
                </c:pt>
                <c:pt idx="11">
                  <c:v>48.005429999999997</c:v>
                </c:pt>
                <c:pt idx="12">
                  <c:v>47.145760000000003</c:v>
                </c:pt>
                <c:pt idx="13">
                  <c:v>46.426949999999998</c:v>
                </c:pt>
                <c:pt idx="14">
                  <c:v>46.188510000000001</c:v>
                </c:pt>
                <c:pt idx="15">
                  <c:v>47.193640000000002</c:v>
                </c:pt>
                <c:pt idx="16">
                  <c:v>46.781669999999998</c:v>
                </c:pt>
                <c:pt idx="17">
                  <c:v>47.456220000000002</c:v>
                </c:pt>
                <c:pt idx="18">
                  <c:v>47.258389999999999</c:v>
                </c:pt>
                <c:pt idx="19">
                  <c:v>47.529179999999997</c:v>
                </c:pt>
                <c:pt idx="20">
                  <c:v>47.107230000000001</c:v>
                </c:pt>
                <c:pt idx="21">
                  <c:v>47.112940000000002</c:v>
                </c:pt>
                <c:pt idx="22">
                  <c:v>47.3294</c:v>
                </c:pt>
                <c:pt idx="23">
                  <c:v>46.386130000000001</c:v>
                </c:pt>
                <c:pt idx="24">
                  <c:v>43.67559</c:v>
                </c:pt>
                <c:pt idx="25">
                  <c:v>45.987870000000001</c:v>
                </c:pt>
                <c:pt idx="26">
                  <c:v>41.223970000000001</c:v>
                </c:pt>
                <c:pt idx="27">
                  <c:v>39.843150000000001</c:v>
                </c:pt>
                <c:pt idx="28">
                  <c:v>39.90372</c:v>
                </c:pt>
                <c:pt idx="29">
                  <c:v>39.584389999999999</c:v>
                </c:pt>
                <c:pt idx="30">
                  <c:v>39.872129999999999</c:v>
                </c:pt>
                <c:pt idx="31">
                  <c:v>40.76538</c:v>
                </c:pt>
                <c:pt idx="32">
                  <c:v>42.880650000000003</c:v>
                </c:pt>
                <c:pt idx="33">
                  <c:v>40.24297</c:v>
                </c:pt>
                <c:pt idx="34">
                  <c:v>32.51876</c:v>
                </c:pt>
                <c:pt idx="35">
                  <c:v>22.539470000000001</c:v>
                </c:pt>
                <c:pt idx="36">
                  <c:v>15.34972</c:v>
                </c:pt>
                <c:pt idx="37">
                  <c:v>15.24757</c:v>
                </c:pt>
                <c:pt idx="38">
                  <c:v>15.650180000000001</c:v>
                </c:pt>
                <c:pt idx="39">
                  <c:v>15.6319</c:v>
                </c:pt>
                <c:pt idx="40">
                  <c:v>13.41127</c:v>
                </c:pt>
                <c:pt idx="41">
                  <c:v>14.165050000000001</c:v>
                </c:pt>
                <c:pt idx="42">
                  <c:v>16.730319999999999</c:v>
                </c:pt>
                <c:pt idx="43">
                  <c:v>22.887219999999999</c:v>
                </c:pt>
                <c:pt idx="44">
                  <c:v>25.94201</c:v>
                </c:pt>
                <c:pt idx="45">
                  <c:v>26.31026</c:v>
                </c:pt>
                <c:pt idx="46">
                  <c:v>29.759620000000002</c:v>
                </c:pt>
                <c:pt idx="47">
                  <c:v>32.195329999999998</c:v>
                </c:pt>
              </c:numCache>
            </c:numRef>
          </c:val>
          <c:smooth val="0"/>
          <c:extLst>
            <c:ext xmlns:c16="http://schemas.microsoft.com/office/drawing/2014/chart" uri="{C3380CC4-5D6E-409C-BE32-E72D297353CC}">
              <c16:uniqueId val="{00000002-5572-40D1-BDD3-C913B1A86BD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10.183</c:v>
                </c:pt>
                <c:pt idx="1">
                  <c:v>10.099</c:v>
                </c:pt>
                <c:pt idx="2">
                  <c:v>10.276</c:v>
                </c:pt>
                <c:pt idx="3">
                  <c:v>10.375</c:v>
                </c:pt>
                <c:pt idx="4">
                  <c:v>11.04</c:v>
                </c:pt>
                <c:pt idx="5">
                  <c:v>11.117000000000001</c:v>
                </c:pt>
                <c:pt idx="6">
                  <c:v>11.069000000000001</c:v>
                </c:pt>
                <c:pt idx="7">
                  <c:v>10.721</c:v>
                </c:pt>
                <c:pt idx="8">
                  <c:v>10.66</c:v>
                </c:pt>
                <c:pt idx="9">
                  <c:v>9.9169999999999998</c:v>
                </c:pt>
                <c:pt idx="10">
                  <c:v>8.8460000000000001</c:v>
                </c:pt>
                <c:pt idx="11">
                  <c:v>8.6999999999999993</c:v>
                </c:pt>
                <c:pt idx="12">
                  <c:v>7.8769999999999998</c:v>
                </c:pt>
                <c:pt idx="13">
                  <c:v>7.5659999999999998</c:v>
                </c:pt>
                <c:pt idx="14">
                  <c:v>8.0960000000000001</c:v>
                </c:pt>
                <c:pt idx="15">
                  <c:v>9.3919999999999995</c:v>
                </c:pt>
                <c:pt idx="16">
                  <c:v>9.9619999999999997</c:v>
                </c:pt>
                <c:pt idx="17">
                  <c:v>10.426</c:v>
                </c:pt>
                <c:pt idx="18">
                  <c:v>10.412000000000001</c:v>
                </c:pt>
                <c:pt idx="19">
                  <c:v>10.815</c:v>
                </c:pt>
                <c:pt idx="20">
                  <c:v>10.59</c:v>
                </c:pt>
                <c:pt idx="21">
                  <c:v>10.603999999999999</c:v>
                </c:pt>
                <c:pt idx="22">
                  <c:v>10.519</c:v>
                </c:pt>
                <c:pt idx="23">
                  <c:v>9.1530000000000005</c:v>
                </c:pt>
                <c:pt idx="24">
                  <c:v>8.6539999999999999</c:v>
                </c:pt>
                <c:pt idx="25">
                  <c:v>9.32</c:v>
                </c:pt>
                <c:pt idx="26">
                  <c:v>10.521000000000001</c:v>
                </c:pt>
                <c:pt idx="27">
                  <c:v>10.832000000000001</c:v>
                </c:pt>
                <c:pt idx="28">
                  <c:v>10.486000000000001</c:v>
                </c:pt>
                <c:pt idx="29">
                  <c:v>10.416</c:v>
                </c:pt>
                <c:pt idx="30">
                  <c:v>10.446999999999999</c:v>
                </c:pt>
                <c:pt idx="31">
                  <c:v>10.717000000000001</c:v>
                </c:pt>
                <c:pt idx="32">
                  <c:v>10.420999999999999</c:v>
                </c:pt>
                <c:pt idx="33">
                  <c:v>9.6940000000000008</c:v>
                </c:pt>
                <c:pt idx="34">
                  <c:v>8.5419999999999998</c:v>
                </c:pt>
                <c:pt idx="35">
                  <c:v>8.1999999999999993</c:v>
                </c:pt>
                <c:pt idx="36">
                  <c:v>7.7690000000000001</c:v>
                </c:pt>
                <c:pt idx="37">
                  <c:v>7.601</c:v>
                </c:pt>
                <c:pt idx="38">
                  <c:v>8.7110000000000003</c:v>
                </c:pt>
                <c:pt idx="39">
                  <c:v>10.458</c:v>
                </c:pt>
                <c:pt idx="40">
                  <c:v>10.52</c:v>
                </c:pt>
                <c:pt idx="41">
                  <c:v>10.061999999999999</c:v>
                </c:pt>
                <c:pt idx="42">
                  <c:v>10.766999999999999</c:v>
                </c:pt>
                <c:pt idx="43">
                  <c:v>10.6355</c:v>
                </c:pt>
                <c:pt idx="44">
                  <c:v>10.301</c:v>
                </c:pt>
                <c:pt idx="45">
                  <c:v>10.031000000000001</c:v>
                </c:pt>
                <c:pt idx="46">
                  <c:v>9.5630000000000006</c:v>
                </c:pt>
                <c:pt idx="47">
                  <c:v>9.6530000000000005</c:v>
                </c:pt>
              </c:numCache>
            </c:numRef>
          </c:val>
          <c:smooth val="0"/>
          <c:extLst>
            <c:ext xmlns:c16="http://schemas.microsoft.com/office/drawing/2014/chart" uri="{C3380CC4-5D6E-409C-BE32-E72D297353CC}">
              <c16:uniqueId val="{00000003-5572-40D1-BDD3-C913B1A86BD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572-40D1-BDD3-C913B1A86BD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572-40D1-BDD3-C913B1A86BD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572-40D1-BDD3-C913B1A86BD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572-40D1-BDD3-C913B1A86BD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20.796900000000001</c:v>
                </c:pt>
                <c:pt idx="1">
                  <c:v>20.653300000000002</c:v>
                </c:pt>
                <c:pt idx="2">
                  <c:v>20.396799999999999</c:v>
                </c:pt>
                <c:pt idx="3">
                  <c:v>19.8096</c:v>
                </c:pt>
                <c:pt idx="4">
                  <c:v>19.721699999999998</c:v>
                </c:pt>
                <c:pt idx="5">
                  <c:v>20.1282</c:v>
                </c:pt>
                <c:pt idx="6">
                  <c:v>19.851500000000001</c:v>
                </c:pt>
                <c:pt idx="7">
                  <c:v>18.833500000000001</c:v>
                </c:pt>
                <c:pt idx="8">
                  <c:v>19.195</c:v>
                </c:pt>
                <c:pt idx="9">
                  <c:v>19.11</c:v>
                </c:pt>
                <c:pt idx="10">
                  <c:v>19.366900000000001</c:v>
                </c:pt>
                <c:pt idx="11">
                  <c:v>19.23</c:v>
                </c:pt>
                <c:pt idx="12">
                  <c:v>20.654800000000002</c:v>
                </c:pt>
                <c:pt idx="13">
                  <c:v>20.768599999999999</c:v>
                </c:pt>
                <c:pt idx="14">
                  <c:v>20.606200000000001</c:v>
                </c:pt>
                <c:pt idx="15">
                  <c:v>20.879899999999999</c:v>
                </c:pt>
                <c:pt idx="16">
                  <c:v>19.653099999999998</c:v>
                </c:pt>
                <c:pt idx="17">
                  <c:v>19.232900000000001</c:v>
                </c:pt>
                <c:pt idx="18">
                  <c:v>19.340800000000002</c:v>
                </c:pt>
                <c:pt idx="19">
                  <c:v>20.1448</c:v>
                </c:pt>
                <c:pt idx="20">
                  <c:v>19.238499999999998</c:v>
                </c:pt>
                <c:pt idx="21">
                  <c:v>19.4633</c:v>
                </c:pt>
                <c:pt idx="22">
                  <c:v>19.011600000000001</c:v>
                </c:pt>
                <c:pt idx="23">
                  <c:v>18.679099999999998</c:v>
                </c:pt>
                <c:pt idx="24">
                  <c:v>18.762599999999999</c:v>
                </c:pt>
                <c:pt idx="25">
                  <c:v>18.604600000000001</c:v>
                </c:pt>
                <c:pt idx="26">
                  <c:v>19.0029</c:v>
                </c:pt>
                <c:pt idx="27">
                  <c:v>19.124300000000002</c:v>
                </c:pt>
                <c:pt idx="28">
                  <c:v>19.305399999999999</c:v>
                </c:pt>
                <c:pt idx="29">
                  <c:v>19.191099999999999</c:v>
                </c:pt>
                <c:pt idx="30">
                  <c:v>19.302099999999999</c:v>
                </c:pt>
                <c:pt idx="31">
                  <c:v>18.995799999999999</c:v>
                </c:pt>
                <c:pt idx="32">
                  <c:v>18.9894</c:v>
                </c:pt>
                <c:pt idx="33">
                  <c:v>19.713100000000001</c:v>
                </c:pt>
                <c:pt idx="34">
                  <c:v>19.9466</c:v>
                </c:pt>
                <c:pt idx="35">
                  <c:v>19.8262</c:v>
                </c:pt>
                <c:pt idx="36">
                  <c:v>19.671800000000001</c:v>
                </c:pt>
                <c:pt idx="37">
                  <c:v>20.657499999999999</c:v>
                </c:pt>
                <c:pt idx="38">
                  <c:v>21.218399999999999</c:v>
                </c:pt>
                <c:pt idx="39">
                  <c:v>21.109100000000002</c:v>
                </c:pt>
                <c:pt idx="40">
                  <c:v>21.547599999999999</c:v>
                </c:pt>
                <c:pt idx="41">
                  <c:v>21.448399999999999</c:v>
                </c:pt>
                <c:pt idx="42">
                  <c:v>21.2667</c:v>
                </c:pt>
                <c:pt idx="43">
                  <c:v>21.290400000000002</c:v>
                </c:pt>
                <c:pt idx="44">
                  <c:v>21.1112</c:v>
                </c:pt>
                <c:pt idx="45">
                  <c:v>20.922000000000001</c:v>
                </c:pt>
                <c:pt idx="46">
                  <c:v>20.740300000000001</c:v>
                </c:pt>
                <c:pt idx="47">
                  <c:v>20.407800000000002</c:v>
                </c:pt>
              </c:numCache>
            </c:numRef>
          </c:val>
          <c:smooth val="0"/>
          <c:extLst>
            <c:ext xmlns:c16="http://schemas.microsoft.com/office/drawing/2014/chart" uri="{C3380CC4-5D6E-409C-BE32-E72D297353CC}">
              <c16:uniqueId val="{00000008-5572-40D1-BDD3-C913B1A86BD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27.124099999999999</c:v>
                </c:pt>
                <c:pt idx="1">
                  <c:v>26.889399999999998</c:v>
                </c:pt>
                <c:pt idx="2">
                  <c:v>26.599</c:v>
                </c:pt>
                <c:pt idx="3">
                  <c:v>26.656099999999999</c:v>
                </c:pt>
                <c:pt idx="4">
                  <c:v>27.211200000000002</c:v>
                </c:pt>
                <c:pt idx="5">
                  <c:v>27.188800000000001</c:v>
                </c:pt>
                <c:pt idx="6">
                  <c:v>27.179200000000002</c:v>
                </c:pt>
                <c:pt idx="7">
                  <c:v>27.134399999999999</c:v>
                </c:pt>
                <c:pt idx="8">
                  <c:v>26.8399</c:v>
                </c:pt>
                <c:pt idx="9">
                  <c:v>27.203499999999998</c:v>
                </c:pt>
                <c:pt idx="10">
                  <c:v>27.396699999999999</c:v>
                </c:pt>
                <c:pt idx="11">
                  <c:v>27.718900000000001</c:v>
                </c:pt>
                <c:pt idx="12">
                  <c:v>27.574000000000002</c:v>
                </c:pt>
                <c:pt idx="13">
                  <c:v>27.4511</c:v>
                </c:pt>
                <c:pt idx="14">
                  <c:v>27.527000000000001</c:v>
                </c:pt>
                <c:pt idx="15">
                  <c:v>27.367599999999999</c:v>
                </c:pt>
                <c:pt idx="16">
                  <c:v>27.573399999999999</c:v>
                </c:pt>
                <c:pt idx="17">
                  <c:v>27.532</c:v>
                </c:pt>
                <c:pt idx="18">
                  <c:v>27.0915</c:v>
                </c:pt>
                <c:pt idx="19">
                  <c:v>27.0214</c:v>
                </c:pt>
                <c:pt idx="20">
                  <c:v>26.788</c:v>
                </c:pt>
                <c:pt idx="21">
                  <c:v>27.665800000000001</c:v>
                </c:pt>
                <c:pt idx="22">
                  <c:v>27.044599999999999</c:v>
                </c:pt>
                <c:pt idx="23">
                  <c:v>27.0379</c:v>
                </c:pt>
                <c:pt idx="24">
                  <c:v>27.714400000000001</c:v>
                </c:pt>
                <c:pt idx="25">
                  <c:v>26.954599999999999</c:v>
                </c:pt>
                <c:pt idx="26">
                  <c:v>26.999500000000001</c:v>
                </c:pt>
                <c:pt idx="27">
                  <c:v>27.505199999999999</c:v>
                </c:pt>
                <c:pt idx="28">
                  <c:v>27.990100000000002</c:v>
                </c:pt>
                <c:pt idx="29">
                  <c:v>27.714400000000001</c:v>
                </c:pt>
                <c:pt idx="30">
                  <c:v>27.651900000000001</c:v>
                </c:pt>
                <c:pt idx="31">
                  <c:v>27.510899999999999</c:v>
                </c:pt>
                <c:pt idx="32">
                  <c:v>28.046099999999999</c:v>
                </c:pt>
                <c:pt idx="33">
                  <c:v>28.204699999999999</c:v>
                </c:pt>
                <c:pt idx="34">
                  <c:v>27.8155</c:v>
                </c:pt>
                <c:pt idx="35">
                  <c:v>27.390799999999999</c:v>
                </c:pt>
                <c:pt idx="36">
                  <c:v>27.617799999999999</c:v>
                </c:pt>
                <c:pt idx="37">
                  <c:v>25.013100000000001</c:v>
                </c:pt>
                <c:pt idx="38">
                  <c:v>26.153300000000002</c:v>
                </c:pt>
                <c:pt idx="39">
                  <c:v>26.402899999999999</c:v>
                </c:pt>
                <c:pt idx="40">
                  <c:v>25.807400000000001</c:v>
                </c:pt>
                <c:pt idx="41">
                  <c:v>28.226099999999999</c:v>
                </c:pt>
                <c:pt idx="42">
                  <c:v>28.671199999999999</c:v>
                </c:pt>
                <c:pt idx="43">
                  <c:v>28.424800000000001</c:v>
                </c:pt>
                <c:pt idx="44">
                  <c:v>26.9541</c:v>
                </c:pt>
                <c:pt idx="45">
                  <c:v>27.7683</c:v>
                </c:pt>
                <c:pt idx="46">
                  <c:v>27.891400000000001</c:v>
                </c:pt>
                <c:pt idx="47">
                  <c:v>28.011600000000001</c:v>
                </c:pt>
              </c:numCache>
            </c:numRef>
          </c:val>
          <c:smooth val="0"/>
          <c:extLst>
            <c:ext xmlns:c16="http://schemas.microsoft.com/office/drawing/2014/chart" uri="{C3380CC4-5D6E-409C-BE32-E72D297353CC}">
              <c16:uniqueId val="{00000009-5572-40D1-BDD3-C913B1A86BD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14.6853</c:v>
                </c:pt>
                <c:pt idx="1">
                  <c:v>14.561400000000001</c:v>
                </c:pt>
                <c:pt idx="2">
                  <c:v>14.7475</c:v>
                </c:pt>
                <c:pt idx="3">
                  <c:v>14.6777</c:v>
                </c:pt>
                <c:pt idx="4">
                  <c:v>14.826000000000001</c:v>
                </c:pt>
                <c:pt idx="5">
                  <c:v>14.361000000000001</c:v>
                </c:pt>
                <c:pt idx="6">
                  <c:v>13.988899999999999</c:v>
                </c:pt>
                <c:pt idx="7">
                  <c:v>14.2768</c:v>
                </c:pt>
                <c:pt idx="8">
                  <c:v>15.459300000000001</c:v>
                </c:pt>
                <c:pt idx="9">
                  <c:v>16.1572</c:v>
                </c:pt>
                <c:pt idx="10">
                  <c:v>16.349499999999999</c:v>
                </c:pt>
                <c:pt idx="11">
                  <c:v>15.974399999999999</c:v>
                </c:pt>
                <c:pt idx="12">
                  <c:v>14.345499999999999</c:v>
                </c:pt>
                <c:pt idx="13">
                  <c:v>11.9884</c:v>
                </c:pt>
                <c:pt idx="14">
                  <c:v>11.3324</c:v>
                </c:pt>
                <c:pt idx="15">
                  <c:v>11.397500000000001</c:v>
                </c:pt>
                <c:pt idx="16">
                  <c:v>11.208</c:v>
                </c:pt>
                <c:pt idx="17">
                  <c:v>10.765700000000001</c:v>
                </c:pt>
                <c:pt idx="18">
                  <c:v>9.7859999999999996</c:v>
                </c:pt>
                <c:pt idx="19">
                  <c:v>9.8855000000000004</c:v>
                </c:pt>
                <c:pt idx="20">
                  <c:v>9.5556999999999999</c:v>
                </c:pt>
                <c:pt idx="21">
                  <c:v>9.2326999999999995</c:v>
                </c:pt>
                <c:pt idx="22">
                  <c:v>9.5757999999999992</c:v>
                </c:pt>
                <c:pt idx="23">
                  <c:v>10.507300000000001</c:v>
                </c:pt>
                <c:pt idx="24">
                  <c:v>12.6274</c:v>
                </c:pt>
                <c:pt idx="25">
                  <c:v>14.3605</c:v>
                </c:pt>
                <c:pt idx="26">
                  <c:v>15.063599999999999</c:v>
                </c:pt>
                <c:pt idx="27">
                  <c:v>15.4223</c:v>
                </c:pt>
                <c:pt idx="28">
                  <c:v>15.401899999999999</c:v>
                </c:pt>
                <c:pt idx="29">
                  <c:v>15.365500000000001</c:v>
                </c:pt>
                <c:pt idx="30">
                  <c:v>15.024800000000001</c:v>
                </c:pt>
                <c:pt idx="31">
                  <c:v>15.245200000000001</c:v>
                </c:pt>
                <c:pt idx="32">
                  <c:v>14.94</c:v>
                </c:pt>
                <c:pt idx="33">
                  <c:v>15.178900000000001</c:v>
                </c:pt>
                <c:pt idx="34">
                  <c:v>16.2057</c:v>
                </c:pt>
                <c:pt idx="35">
                  <c:v>15.956300000000001</c:v>
                </c:pt>
                <c:pt idx="36">
                  <c:v>15.9323</c:v>
                </c:pt>
                <c:pt idx="37">
                  <c:v>15.687799999999999</c:v>
                </c:pt>
                <c:pt idx="38">
                  <c:v>14.442</c:v>
                </c:pt>
                <c:pt idx="39">
                  <c:v>12.0501</c:v>
                </c:pt>
                <c:pt idx="40">
                  <c:v>11.619</c:v>
                </c:pt>
                <c:pt idx="41">
                  <c:v>11.6531</c:v>
                </c:pt>
                <c:pt idx="42">
                  <c:v>12.0436</c:v>
                </c:pt>
                <c:pt idx="43">
                  <c:v>11.4682</c:v>
                </c:pt>
                <c:pt idx="44">
                  <c:v>11.4339</c:v>
                </c:pt>
                <c:pt idx="45">
                  <c:v>11.272600000000001</c:v>
                </c:pt>
                <c:pt idx="46">
                  <c:v>11.6906</c:v>
                </c:pt>
                <c:pt idx="47">
                  <c:v>14.420999999999999</c:v>
                </c:pt>
              </c:numCache>
            </c:numRef>
          </c:val>
          <c:smooth val="0"/>
          <c:extLst>
            <c:ext xmlns:c16="http://schemas.microsoft.com/office/drawing/2014/chart" uri="{C3380CC4-5D6E-409C-BE32-E72D297353CC}">
              <c16:uniqueId val="{0000000A-5572-40D1-BDD3-C913B1A86BD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14.29</c:v>
                </c:pt>
                <c:pt idx="1">
                  <c:v>14.38</c:v>
                </c:pt>
                <c:pt idx="2">
                  <c:v>14.45</c:v>
                </c:pt>
                <c:pt idx="3">
                  <c:v>14.39</c:v>
                </c:pt>
                <c:pt idx="4">
                  <c:v>14.27</c:v>
                </c:pt>
                <c:pt idx="5">
                  <c:v>14.53</c:v>
                </c:pt>
                <c:pt idx="6">
                  <c:v>14.39</c:v>
                </c:pt>
                <c:pt idx="7">
                  <c:v>14.45</c:v>
                </c:pt>
                <c:pt idx="8">
                  <c:v>14.49</c:v>
                </c:pt>
                <c:pt idx="9">
                  <c:v>14.55</c:v>
                </c:pt>
                <c:pt idx="10">
                  <c:v>14.3</c:v>
                </c:pt>
                <c:pt idx="11">
                  <c:v>14.41</c:v>
                </c:pt>
                <c:pt idx="12">
                  <c:v>14.41</c:v>
                </c:pt>
                <c:pt idx="13">
                  <c:v>14.52</c:v>
                </c:pt>
                <c:pt idx="14">
                  <c:v>14.08</c:v>
                </c:pt>
                <c:pt idx="15">
                  <c:v>13.92</c:v>
                </c:pt>
                <c:pt idx="16">
                  <c:v>13.9</c:v>
                </c:pt>
                <c:pt idx="17">
                  <c:v>13.75</c:v>
                </c:pt>
                <c:pt idx="18">
                  <c:v>13.74</c:v>
                </c:pt>
                <c:pt idx="19">
                  <c:v>13.62</c:v>
                </c:pt>
                <c:pt idx="20">
                  <c:v>13.71</c:v>
                </c:pt>
                <c:pt idx="21">
                  <c:v>13.78</c:v>
                </c:pt>
                <c:pt idx="22">
                  <c:v>13.79</c:v>
                </c:pt>
                <c:pt idx="23">
                  <c:v>13.53</c:v>
                </c:pt>
                <c:pt idx="24">
                  <c:v>13.43</c:v>
                </c:pt>
                <c:pt idx="25">
                  <c:v>13.69</c:v>
                </c:pt>
                <c:pt idx="26">
                  <c:v>13.67</c:v>
                </c:pt>
                <c:pt idx="27">
                  <c:v>13.46</c:v>
                </c:pt>
                <c:pt idx="28">
                  <c:v>13.07</c:v>
                </c:pt>
                <c:pt idx="29">
                  <c:v>13.73</c:v>
                </c:pt>
                <c:pt idx="30">
                  <c:v>13.7</c:v>
                </c:pt>
                <c:pt idx="31">
                  <c:v>13.55</c:v>
                </c:pt>
                <c:pt idx="32">
                  <c:v>13.59</c:v>
                </c:pt>
                <c:pt idx="33">
                  <c:v>14.23</c:v>
                </c:pt>
                <c:pt idx="34">
                  <c:v>14.14</c:v>
                </c:pt>
                <c:pt idx="35">
                  <c:v>14.32</c:v>
                </c:pt>
                <c:pt idx="36">
                  <c:v>14.29</c:v>
                </c:pt>
                <c:pt idx="37">
                  <c:v>14.44</c:v>
                </c:pt>
                <c:pt idx="38">
                  <c:v>14.29</c:v>
                </c:pt>
                <c:pt idx="39">
                  <c:v>14.17</c:v>
                </c:pt>
                <c:pt idx="40">
                  <c:v>14.3</c:v>
                </c:pt>
                <c:pt idx="41">
                  <c:v>14.34</c:v>
                </c:pt>
                <c:pt idx="42">
                  <c:v>14.47</c:v>
                </c:pt>
                <c:pt idx="43">
                  <c:v>14.24</c:v>
                </c:pt>
                <c:pt idx="44">
                  <c:v>14.01</c:v>
                </c:pt>
                <c:pt idx="45">
                  <c:v>13.99</c:v>
                </c:pt>
                <c:pt idx="46">
                  <c:v>14.35</c:v>
                </c:pt>
                <c:pt idx="47">
                  <c:v>14.74</c:v>
                </c:pt>
              </c:numCache>
            </c:numRef>
          </c:val>
          <c:smooth val="0"/>
          <c:extLst>
            <c:ext xmlns:c16="http://schemas.microsoft.com/office/drawing/2014/chart" uri="{C3380CC4-5D6E-409C-BE32-E72D297353CC}">
              <c16:uniqueId val="{0000000B-5572-40D1-BDD3-C913B1A86BD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30.536000000000001</c:v>
                </c:pt>
                <c:pt idx="1">
                  <c:v>30.41</c:v>
                </c:pt>
                <c:pt idx="2">
                  <c:v>30.988</c:v>
                </c:pt>
                <c:pt idx="3">
                  <c:v>31.015999999999998</c:v>
                </c:pt>
                <c:pt idx="4">
                  <c:v>31.481999999999999</c:v>
                </c:pt>
                <c:pt idx="5">
                  <c:v>31.198</c:v>
                </c:pt>
                <c:pt idx="6">
                  <c:v>31.068000000000001</c:v>
                </c:pt>
                <c:pt idx="7">
                  <c:v>30.826000000000001</c:v>
                </c:pt>
                <c:pt idx="8">
                  <c:v>30.904</c:v>
                </c:pt>
                <c:pt idx="9">
                  <c:v>30.788</c:v>
                </c:pt>
                <c:pt idx="10">
                  <c:v>30.83</c:v>
                </c:pt>
                <c:pt idx="11">
                  <c:v>30.808</c:v>
                </c:pt>
                <c:pt idx="12">
                  <c:v>30.827999999999999</c:v>
                </c:pt>
                <c:pt idx="13">
                  <c:v>30.404</c:v>
                </c:pt>
                <c:pt idx="14">
                  <c:v>30.38</c:v>
                </c:pt>
                <c:pt idx="15">
                  <c:v>30.454000000000001</c:v>
                </c:pt>
                <c:pt idx="16">
                  <c:v>30.21</c:v>
                </c:pt>
                <c:pt idx="17">
                  <c:v>30.053999999999998</c:v>
                </c:pt>
                <c:pt idx="18">
                  <c:v>30.414000000000001</c:v>
                </c:pt>
                <c:pt idx="19">
                  <c:v>29.646000000000001</c:v>
                </c:pt>
                <c:pt idx="20">
                  <c:v>29.024000000000001</c:v>
                </c:pt>
                <c:pt idx="21">
                  <c:v>29.096</c:v>
                </c:pt>
                <c:pt idx="22">
                  <c:v>29.722000000000001</c:v>
                </c:pt>
                <c:pt idx="23">
                  <c:v>30.646000000000001</c:v>
                </c:pt>
                <c:pt idx="24">
                  <c:v>30.88</c:v>
                </c:pt>
                <c:pt idx="25">
                  <c:v>30.687999999999999</c:v>
                </c:pt>
                <c:pt idx="26">
                  <c:v>30.646000000000001</c:v>
                </c:pt>
                <c:pt idx="27">
                  <c:v>30.872</c:v>
                </c:pt>
                <c:pt idx="28">
                  <c:v>30.283999999999999</c:v>
                </c:pt>
                <c:pt idx="29">
                  <c:v>30.111999999999998</c:v>
                </c:pt>
                <c:pt idx="30">
                  <c:v>30.431999999999999</c:v>
                </c:pt>
                <c:pt idx="31">
                  <c:v>30.84</c:v>
                </c:pt>
                <c:pt idx="32">
                  <c:v>30.78</c:v>
                </c:pt>
                <c:pt idx="33">
                  <c:v>30.846</c:v>
                </c:pt>
                <c:pt idx="34">
                  <c:v>31.114000000000001</c:v>
                </c:pt>
                <c:pt idx="35">
                  <c:v>31.984000000000002</c:v>
                </c:pt>
                <c:pt idx="36">
                  <c:v>32.636000000000003</c:v>
                </c:pt>
                <c:pt idx="37">
                  <c:v>33.518000000000001</c:v>
                </c:pt>
                <c:pt idx="38">
                  <c:v>33.734000000000002</c:v>
                </c:pt>
                <c:pt idx="39">
                  <c:v>33.68</c:v>
                </c:pt>
                <c:pt idx="40">
                  <c:v>33.402000000000001</c:v>
                </c:pt>
                <c:pt idx="41">
                  <c:v>33.51</c:v>
                </c:pt>
                <c:pt idx="42">
                  <c:v>33.11</c:v>
                </c:pt>
                <c:pt idx="43">
                  <c:v>33.256</c:v>
                </c:pt>
                <c:pt idx="44">
                  <c:v>33.456000000000003</c:v>
                </c:pt>
                <c:pt idx="45">
                  <c:v>33.072000000000003</c:v>
                </c:pt>
                <c:pt idx="46">
                  <c:v>33.216000000000001</c:v>
                </c:pt>
                <c:pt idx="47">
                  <c:v>32.694000000000003</c:v>
                </c:pt>
              </c:numCache>
            </c:numRef>
          </c:val>
          <c:smooth val="0"/>
          <c:extLst>
            <c:ext xmlns:c16="http://schemas.microsoft.com/office/drawing/2014/chart" uri="{C3380CC4-5D6E-409C-BE32-E72D297353CC}">
              <c16:uniqueId val="{0000000C-5572-40D1-BDD3-C913B1A86BD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572-40D1-BDD3-C913B1A86BD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572-40D1-BDD3-C913B1A86BD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50.868000000000002</c:v>
                </c:pt>
                <c:pt idx="1">
                  <c:v>50.981000000000002</c:v>
                </c:pt>
                <c:pt idx="2">
                  <c:v>50.86</c:v>
                </c:pt>
                <c:pt idx="3">
                  <c:v>50.926000000000002</c:v>
                </c:pt>
                <c:pt idx="4">
                  <c:v>50.563000000000002</c:v>
                </c:pt>
                <c:pt idx="5">
                  <c:v>50.970999999999997</c:v>
                </c:pt>
                <c:pt idx="6">
                  <c:v>50.774999999999999</c:v>
                </c:pt>
                <c:pt idx="7">
                  <c:v>50.637</c:v>
                </c:pt>
                <c:pt idx="8">
                  <c:v>50.673999999999999</c:v>
                </c:pt>
                <c:pt idx="9">
                  <c:v>51.078000000000003</c:v>
                </c:pt>
                <c:pt idx="10">
                  <c:v>50.863</c:v>
                </c:pt>
                <c:pt idx="11">
                  <c:v>50.529000000000003</c:v>
                </c:pt>
                <c:pt idx="12">
                  <c:v>50.838999999999999</c:v>
                </c:pt>
                <c:pt idx="13">
                  <c:v>50.243000000000002</c:v>
                </c:pt>
                <c:pt idx="14">
                  <c:v>49.988999999999997</c:v>
                </c:pt>
                <c:pt idx="15">
                  <c:v>49.732999999999997</c:v>
                </c:pt>
                <c:pt idx="16">
                  <c:v>49.765999999999998</c:v>
                </c:pt>
                <c:pt idx="17">
                  <c:v>49.72</c:v>
                </c:pt>
                <c:pt idx="18">
                  <c:v>49.637</c:v>
                </c:pt>
                <c:pt idx="19">
                  <c:v>49.94</c:v>
                </c:pt>
                <c:pt idx="20">
                  <c:v>49.558</c:v>
                </c:pt>
                <c:pt idx="21">
                  <c:v>49.557000000000002</c:v>
                </c:pt>
                <c:pt idx="22">
                  <c:v>50.128</c:v>
                </c:pt>
                <c:pt idx="23">
                  <c:v>48.948</c:v>
                </c:pt>
                <c:pt idx="24">
                  <c:v>48.887</c:v>
                </c:pt>
                <c:pt idx="25">
                  <c:v>48.789000000000001</c:v>
                </c:pt>
                <c:pt idx="26">
                  <c:v>48.79</c:v>
                </c:pt>
                <c:pt idx="27">
                  <c:v>48.627000000000002</c:v>
                </c:pt>
                <c:pt idx="28">
                  <c:v>48.83</c:v>
                </c:pt>
                <c:pt idx="29">
                  <c:v>48.981999999999999</c:v>
                </c:pt>
                <c:pt idx="30">
                  <c:v>48.731000000000002</c:v>
                </c:pt>
                <c:pt idx="31">
                  <c:v>48.945</c:v>
                </c:pt>
                <c:pt idx="32">
                  <c:v>48.73</c:v>
                </c:pt>
                <c:pt idx="33">
                  <c:v>48.585000000000001</c:v>
                </c:pt>
                <c:pt idx="34">
                  <c:v>48.323</c:v>
                </c:pt>
                <c:pt idx="35">
                  <c:v>49.110999999999997</c:v>
                </c:pt>
                <c:pt idx="36">
                  <c:v>50.39</c:v>
                </c:pt>
                <c:pt idx="37">
                  <c:v>51.031999999999996</c:v>
                </c:pt>
                <c:pt idx="38">
                  <c:v>51.180999999999997</c:v>
                </c:pt>
                <c:pt idx="39">
                  <c:v>51.052</c:v>
                </c:pt>
                <c:pt idx="40">
                  <c:v>50.997</c:v>
                </c:pt>
                <c:pt idx="41">
                  <c:v>51.051000000000002</c:v>
                </c:pt>
                <c:pt idx="42">
                  <c:v>50.744999999999997</c:v>
                </c:pt>
                <c:pt idx="43">
                  <c:v>50.658000000000001</c:v>
                </c:pt>
                <c:pt idx="44">
                  <c:v>50.753</c:v>
                </c:pt>
                <c:pt idx="45">
                  <c:v>50.491999999999997</c:v>
                </c:pt>
                <c:pt idx="46">
                  <c:v>49.593000000000004</c:v>
                </c:pt>
                <c:pt idx="47">
                  <c:v>50.728000000000002</c:v>
                </c:pt>
              </c:numCache>
            </c:numRef>
          </c:val>
          <c:smooth val="0"/>
          <c:extLst>
            <c:ext xmlns:c16="http://schemas.microsoft.com/office/drawing/2014/chart" uri="{C3380CC4-5D6E-409C-BE32-E72D297353CC}">
              <c16:uniqueId val="{0000000F-5572-40D1-BDD3-C913B1A86BD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572-40D1-BDD3-C913B1A86BD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38.8992</c:v>
                </c:pt>
                <c:pt idx="1">
                  <c:v>39.610300000000002</c:v>
                </c:pt>
                <c:pt idx="2">
                  <c:v>49.488300000000002</c:v>
                </c:pt>
                <c:pt idx="3">
                  <c:v>45.710099999999997</c:v>
                </c:pt>
                <c:pt idx="4">
                  <c:v>38.625</c:v>
                </c:pt>
                <c:pt idx="5">
                  <c:v>42.221299999999999</c:v>
                </c:pt>
                <c:pt idx="6">
                  <c:v>53.052300000000002</c:v>
                </c:pt>
                <c:pt idx="7">
                  <c:v>48.997500000000002</c:v>
                </c:pt>
                <c:pt idx="8">
                  <c:v>45.536200000000001</c:v>
                </c:pt>
                <c:pt idx="9">
                  <c:v>45.4499</c:v>
                </c:pt>
                <c:pt idx="10">
                  <c:v>37.237000000000002</c:v>
                </c:pt>
                <c:pt idx="11">
                  <c:v>39.417299999999997</c:v>
                </c:pt>
                <c:pt idx="12">
                  <c:v>40.738399999999999</c:v>
                </c:pt>
                <c:pt idx="13">
                  <c:v>40.620600000000003</c:v>
                </c:pt>
                <c:pt idx="14">
                  <c:v>31.9754</c:v>
                </c:pt>
                <c:pt idx="15">
                  <c:v>51.103700000000003</c:v>
                </c:pt>
                <c:pt idx="16">
                  <c:v>49.238500000000002</c:v>
                </c:pt>
                <c:pt idx="17">
                  <c:v>47.8947</c:v>
                </c:pt>
                <c:pt idx="18">
                  <c:v>47.378700000000002</c:v>
                </c:pt>
                <c:pt idx="19">
                  <c:v>32.972000000000001</c:v>
                </c:pt>
                <c:pt idx="20">
                  <c:v>39.810099999999998</c:v>
                </c:pt>
                <c:pt idx="21">
                  <c:v>19.110199999999999</c:v>
                </c:pt>
                <c:pt idx="22">
                  <c:v>14.171799999999999</c:v>
                </c:pt>
                <c:pt idx="23">
                  <c:v>14.635400000000001</c:v>
                </c:pt>
                <c:pt idx="24">
                  <c:v>13.037800000000001</c:v>
                </c:pt>
                <c:pt idx="25">
                  <c:v>10.8857</c:v>
                </c:pt>
                <c:pt idx="26">
                  <c:v>15.180999999999999</c:v>
                </c:pt>
                <c:pt idx="27">
                  <c:v>24.238499999999998</c:v>
                </c:pt>
                <c:pt idx="28">
                  <c:v>50.855499999999999</c:v>
                </c:pt>
                <c:pt idx="29">
                  <c:v>47.7029</c:v>
                </c:pt>
                <c:pt idx="30">
                  <c:v>30.7821</c:v>
                </c:pt>
                <c:pt idx="31">
                  <c:v>49.170699999999997</c:v>
                </c:pt>
                <c:pt idx="32">
                  <c:v>46.112000000000002</c:v>
                </c:pt>
                <c:pt idx="33">
                  <c:v>33.460999999999999</c:v>
                </c:pt>
                <c:pt idx="34">
                  <c:v>55.269500000000001</c:v>
                </c:pt>
                <c:pt idx="35">
                  <c:v>47.189900000000002</c:v>
                </c:pt>
                <c:pt idx="36">
                  <c:v>30.6159</c:v>
                </c:pt>
                <c:pt idx="37">
                  <c:v>17.0837</c:v>
                </c:pt>
                <c:pt idx="38">
                  <c:v>9.5508000000000006</c:v>
                </c:pt>
                <c:pt idx="39">
                  <c:v>8.4612999999999996</c:v>
                </c:pt>
                <c:pt idx="40">
                  <c:v>10.5571</c:v>
                </c:pt>
                <c:pt idx="41">
                  <c:v>13.5152</c:v>
                </c:pt>
                <c:pt idx="42">
                  <c:v>10.4419</c:v>
                </c:pt>
                <c:pt idx="43">
                  <c:v>30.090299999999999</c:v>
                </c:pt>
                <c:pt idx="44">
                  <c:v>48.0214</c:v>
                </c:pt>
                <c:pt idx="45">
                  <c:v>51.4726</c:v>
                </c:pt>
                <c:pt idx="46">
                  <c:v>47.251100000000001</c:v>
                </c:pt>
                <c:pt idx="47">
                  <c:v>39.228099999999998</c:v>
                </c:pt>
              </c:numCache>
            </c:numRef>
          </c:val>
          <c:smooth val="0"/>
          <c:extLst>
            <c:ext xmlns:c16="http://schemas.microsoft.com/office/drawing/2014/chart" uri="{C3380CC4-5D6E-409C-BE32-E72D297353CC}">
              <c16:uniqueId val="{00000011-5572-40D1-BDD3-C913B1A86BD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572-40D1-BDD3-C913B1A86BD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7.1</c:v>
                </c:pt>
                <c:pt idx="1">
                  <c:v>7.8</c:v>
                </c:pt>
                <c:pt idx="2">
                  <c:v>8.6</c:v>
                </c:pt>
                <c:pt idx="3">
                  <c:v>8.5</c:v>
                </c:pt>
                <c:pt idx="4">
                  <c:v>8.6999999999999993</c:v>
                </c:pt>
                <c:pt idx="5">
                  <c:v>9</c:v>
                </c:pt>
                <c:pt idx="6">
                  <c:v>8.9</c:v>
                </c:pt>
                <c:pt idx="7">
                  <c:v>9</c:v>
                </c:pt>
                <c:pt idx="8">
                  <c:v>9</c:v>
                </c:pt>
                <c:pt idx="9">
                  <c:v>8.9</c:v>
                </c:pt>
                <c:pt idx="10">
                  <c:v>9</c:v>
                </c:pt>
                <c:pt idx="11">
                  <c:v>9.3000000000000007</c:v>
                </c:pt>
                <c:pt idx="12">
                  <c:v>9.3000000000000007</c:v>
                </c:pt>
                <c:pt idx="13">
                  <c:v>8.9</c:v>
                </c:pt>
                <c:pt idx="14">
                  <c:v>8.5</c:v>
                </c:pt>
                <c:pt idx="15">
                  <c:v>7.7</c:v>
                </c:pt>
                <c:pt idx="16">
                  <c:v>7.8</c:v>
                </c:pt>
                <c:pt idx="17">
                  <c:v>8</c:v>
                </c:pt>
                <c:pt idx="18">
                  <c:v>8</c:v>
                </c:pt>
                <c:pt idx="19">
                  <c:v>7.8</c:v>
                </c:pt>
                <c:pt idx="20">
                  <c:v>8.1999999999999993</c:v>
                </c:pt>
                <c:pt idx="21">
                  <c:v>8.5</c:v>
                </c:pt>
                <c:pt idx="22">
                  <c:v>8.9</c:v>
                </c:pt>
                <c:pt idx="23">
                  <c:v>9.1</c:v>
                </c:pt>
                <c:pt idx="24">
                  <c:v>8.8000000000000007</c:v>
                </c:pt>
                <c:pt idx="25">
                  <c:v>8.5</c:v>
                </c:pt>
                <c:pt idx="26">
                  <c:v>8.6</c:v>
                </c:pt>
                <c:pt idx="27">
                  <c:v>8.6999999999999993</c:v>
                </c:pt>
                <c:pt idx="28">
                  <c:v>8.4</c:v>
                </c:pt>
                <c:pt idx="29">
                  <c:v>8.1999999999999993</c:v>
                </c:pt>
                <c:pt idx="30">
                  <c:v>8</c:v>
                </c:pt>
                <c:pt idx="31">
                  <c:v>7.4</c:v>
                </c:pt>
                <c:pt idx="32">
                  <c:v>8</c:v>
                </c:pt>
                <c:pt idx="33">
                  <c:v>8.4</c:v>
                </c:pt>
                <c:pt idx="34">
                  <c:v>8.1999999999999993</c:v>
                </c:pt>
                <c:pt idx="35">
                  <c:v>8.1</c:v>
                </c:pt>
                <c:pt idx="36">
                  <c:v>7.9</c:v>
                </c:pt>
                <c:pt idx="37">
                  <c:v>7.8</c:v>
                </c:pt>
                <c:pt idx="38">
                  <c:v>7.8</c:v>
                </c:pt>
                <c:pt idx="39">
                  <c:v>7.8</c:v>
                </c:pt>
                <c:pt idx="40">
                  <c:v>7.9</c:v>
                </c:pt>
                <c:pt idx="41">
                  <c:v>8</c:v>
                </c:pt>
                <c:pt idx="42">
                  <c:v>8.4</c:v>
                </c:pt>
                <c:pt idx="43">
                  <c:v>8.6999999999999993</c:v>
                </c:pt>
                <c:pt idx="44">
                  <c:v>8.6</c:v>
                </c:pt>
                <c:pt idx="45">
                  <c:v>8.6</c:v>
                </c:pt>
                <c:pt idx="46">
                  <c:v>8.5</c:v>
                </c:pt>
                <c:pt idx="47">
                  <c:v>8.5</c:v>
                </c:pt>
              </c:numCache>
            </c:numRef>
          </c:val>
          <c:smooth val="0"/>
          <c:extLst>
            <c:ext xmlns:c16="http://schemas.microsoft.com/office/drawing/2014/chart" uri="{C3380CC4-5D6E-409C-BE32-E72D297353CC}">
              <c16:uniqueId val="{00000013-5572-40D1-BDD3-C913B1A86BD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572-40D1-BDD3-C913B1A86BD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148.31058999999999</c:v>
                </c:pt>
                <c:pt idx="1">
                  <c:v>161.88068999999999</c:v>
                </c:pt>
                <c:pt idx="2">
                  <c:v>145.77847</c:v>
                </c:pt>
                <c:pt idx="3">
                  <c:v>143.24598</c:v>
                </c:pt>
                <c:pt idx="4">
                  <c:v>57.47757</c:v>
                </c:pt>
                <c:pt idx="5">
                  <c:v>131.55705</c:v>
                </c:pt>
                <c:pt idx="6">
                  <c:v>118.41858999999999</c:v>
                </c:pt>
                <c:pt idx="7">
                  <c:v>116.35483000000001</c:v>
                </c:pt>
                <c:pt idx="8">
                  <c:v>110.01708000000001</c:v>
                </c:pt>
                <c:pt idx="9">
                  <c:v>144.07336000000001</c:v>
                </c:pt>
                <c:pt idx="10">
                  <c:v>155.93803</c:v>
                </c:pt>
                <c:pt idx="11">
                  <c:v>156.78666999999999</c:v>
                </c:pt>
                <c:pt idx="12">
                  <c:v>153.68655999999999</c:v>
                </c:pt>
                <c:pt idx="13">
                  <c:v>115.64870000000001</c:v>
                </c:pt>
                <c:pt idx="14">
                  <c:v>98.688839999999999</c:v>
                </c:pt>
                <c:pt idx="15">
                  <c:v>147.96814000000001</c:v>
                </c:pt>
                <c:pt idx="16">
                  <c:v>150.34263999999999</c:v>
                </c:pt>
                <c:pt idx="17">
                  <c:v>108.16965999999999</c:v>
                </c:pt>
                <c:pt idx="18">
                  <c:v>87.301519999999996</c:v>
                </c:pt>
                <c:pt idx="19">
                  <c:v>149.84736000000001</c:v>
                </c:pt>
                <c:pt idx="20">
                  <c:v>128.07268999999999</c:v>
                </c:pt>
                <c:pt idx="21">
                  <c:v>107.69862000000001</c:v>
                </c:pt>
                <c:pt idx="22">
                  <c:v>96.618939999999995</c:v>
                </c:pt>
                <c:pt idx="23">
                  <c:v>143.49055999999999</c:v>
                </c:pt>
                <c:pt idx="24">
                  <c:v>149.18226999999999</c:v>
                </c:pt>
                <c:pt idx="25">
                  <c:v>148.94900000000001</c:v>
                </c:pt>
                <c:pt idx="26">
                  <c:v>115.01228999999999</c:v>
                </c:pt>
                <c:pt idx="27">
                  <c:v>94.886740000000003</c:v>
                </c:pt>
                <c:pt idx="28">
                  <c:v>119.53456</c:v>
                </c:pt>
                <c:pt idx="29">
                  <c:v>136.69522000000001</c:v>
                </c:pt>
                <c:pt idx="30">
                  <c:v>135.14033000000001</c:v>
                </c:pt>
                <c:pt idx="31">
                  <c:v>48.166040000000002</c:v>
                </c:pt>
                <c:pt idx="32">
                  <c:v>44.849629999999998</c:v>
                </c:pt>
                <c:pt idx="33">
                  <c:v>41.799129999999998</c:v>
                </c:pt>
                <c:pt idx="34">
                  <c:v>29.375360000000001</c:v>
                </c:pt>
                <c:pt idx="35">
                  <c:v>28.681660000000001</c:v>
                </c:pt>
                <c:pt idx="36">
                  <c:v>26.831330000000001</c:v>
                </c:pt>
                <c:pt idx="37">
                  <c:v>22.30969</c:v>
                </c:pt>
                <c:pt idx="38">
                  <c:v>22.7437</c:v>
                </c:pt>
                <c:pt idx="39">
                  <c:v>21.220420000000001</c:v>
                </c:pt>
                <c:pt idx="40">
                  <c:v>21.620830000000002</c:v>
                </c:pt>
                <c:pt idx="41">
                  <c:v>25.004020000000001</c:v>
                </c:pt>
                <c:pt idx="42">
                  <c:v>31.43779</c:v>
                </c:pt>
                <c:pt idx="43">
                  <c:v>34.92145</c:v>
                </c:pt>
                <c:pt idx="44">
                  <c:v>128.45499000000001</c:v>
                </c:pt>
                <c:pt idx="45">
                  <c:v>126.81025</c:v>
                </c:pt>
                <c:pt idx="46">
                  <c:v>114.30077</c:v>
                </c:pt>
                <c:pt idx="47">
                  <c:v>110.55070000000001</c:v>
                </c:pt>
              </c:numCache>
            </c:numRef>
          </c:val>
          <c:smooth val="0"/>
          <c:extLst>
            <c:ext xmlns:c16="http://schemas.microsoft.com/office/drawing/2014/chart" uri="{C3380CC4-5D6E-409C-BE32-E72D297353CC}">
              <c16:uniqueId val="{00000000-589D-4A94-A86C-C946B13B91D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89D-4A94-A86C-C946B13B91D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10.155749999999999</c:v>
                </c:pt>
                <c:pt idx="1">
                  <c:v>10.185079999999999</c:v>
                </c:pt>
                <c:pt idx="2">
                  <c:v>10.1633</c:v>
                </c:pt>
                <c:pt idx="3">
                  <c:v>9.9605200000000007</c:v>
                </c:pt>
                <c:pt idx="4">
                  <c:v>10.05701</c:v>
                </c:pt>
                <c:pt idx="5">
                  <c:v>10.12285</c:v>
                </c:pt>
                <c:pt idx="6">
                  <c:v>10.19319</c:v>
                </c:pt>
                <c:pt idx="7">
                  <c:v>10.094329999999999</c:v>
                </c:pt>
                <c:pt idx="8">
                  <c:v>10.04529</c:v>
                </c:pt>
                <c:pt idx="9">
                  <c:v>10.180949999999999</c:v>
                </c:pt>
                <c:pt idx="10">
                  <c:v>9.8993599999999997</c:v>
                </c:pt>
                <c:pt idx="11">
                  <c:v>9.8075100000000006</c:v>
                </c:pt>
                <c:pt idx="12">
                  <c:v>9.9921399999999991</c:v>
                </c:pt>
                <c:pt idx="13">
                  <c:v>9.9883699999999997</c:v>
                </c:pt>
                <c:pt idx="14">
                  <c:v>9.4381199999999996</c:v>
                </c:pt>
                <c:pt idx="15">
                  <c:v>9.5024499999999996</c:v>
                </c:pt>
                <c:pt idx="16">
                  <c:v>9.3376900000000003</c:v>
                </c:pt>
                <c:pt idx="17">
                  <c:v>9.4707000000000008</c:v>
                </c:pt>
                <c:pt idx="18">
                  <c:v>9.0407899999999994</c:v>
                </c:pt>
                <c:pt idx="19">
                  <c:v>9.2652699999999992</c:v>
                </c:pt>
                <c:pt idx="20">
                  <c:v>9.0825300000000002</c:v>
                </c:pt>
                <c:pt idx="21">
                  <c:v>9.3776399999999995</c:v>
                </c:pt>
                <c:pt idx="22">
                  <c:v>9.7290799999999997</c:v>
                </c:pt>
                <c:pt idx="23">
                  <c:v>10.15216</c:v>
                </c:pt>
                <c:pt idx="24">
                  <c:v>10.16296</c:v>
                </c:pt>
                <c:pt idx="25">
                  <c:v>10.285880000000001</c:v>
                </c:pt>
                <c:pt idx="26">
                  <c:v>10.174379999999999</c:v>
                </c:pt>
                <c:pt idx="27">
                  <c:v>10.11275</c:v>
                </c:pt>
                <c:pt idx="28">
                  <c:v>10.11538</c:v>
                </c:pt>
                <c:pt idx="29">
                  <c:v>9.7795500000000004</c:v>
                </c:pt>
                <c:pt idx="30">
                  <c:v>9.8229100000000003</c:v>
                </c:pt>
                <c:pt idx="31">
                  <c:v>9.7620500000000003</c:v>
                </c:pt>
                <c:pt idx="32">
                  <c:v>9.6110900000000008</c:v>
                </c:pt>
                <c:pt idx="33">
                  <c:v>9.5695300000000003</c:v>
                </c:pt>
                <c:pt idx="34">
                  <c:v>9.6793999999999993</c:v>
                </c:pt>
                <c:pt idx="35">
                  <c:v>9.51783</c:v>
                </c:pt>
                <c:pt idx="36">
                  <c:v>8.46875</c:v>
                </c:pt>
                <c:pt idx="37">
                  <c:v>6.8071999999999999</c:v>
                </c:pt>
                <c:pt idx="38">
                  <c:v>6.68011</c:v>
                </c:pt>
                <c:pt idx="39">
                  <c:v>6.5869099999999996</c:v>
                </c:pt>
                <c:pt idx="40">
                  <c:v>6.8459099999999999</c:v>
                </c:pt>
                <c:pt idx="41">
                  <c:v>7.1861100000000002</c:v>
                </c:pt>
                <c:pt idx="42">
                  <c:v>7.8922400000000001</c:v>
                </c:pt>
                <c:pt idx="43">
                  <c:v>9.7893600000000003</c:v>
                </c:pt>
                <c:pt idx="44">
                  <c:v>9.7637300000000007</c:v>
                </c:pt>
                <c:pt idx="45">
                  <c:v>9.3872300000000006</c:v>
                </c:pt>
                <c:pt idx="46">
                  <c:v>9.62256</c:v>
                </c:pt>
                <c:pt idx="47">
                  <c:v>9.8762500000000006</c:v>
                </c:pt>
              </c:numCache>
            </c:numRef>
          </c:val>
          <c:smooth val="0"/>
          <c:extLst>
            <c:ext xmlns:c16="http://schemas.microsoft.com/office/drawing/2014/chart" uri="{C3380CC4-5D6E-409C-BE32-E72D297353CC}">
              <c16:uniqueId val="{00000002-589D-4A94-A86C-C946B13B91D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89D-4A94-A86C-C946B13B91D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89D-4A94-A86C-C946B13B91D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15.27</c:v>
                </c:pt>
                <c:pt idx="1">
                  <c:v>15.45</c:v>
                </c:pt>
                <c:pt idx="2">
                  <c:v>16.88</c:v>
                </c:pt>
                <c:pt idx="3">
                  <c:v>16.59</c:v>
                </c:pt>
                <c:pt idx="4">
                  <c:v>16.36</c:v>
                </c:pt>
                <c:pt idx="5">
                  <c:v>15.62</c:v>
                </c:pt>
                <c:pt idx="6">
                  <c:v>14.93</c:v>
                </c:pt>
                <c:pt idx="7">
                  <c:v>14.94</c:v>
                </c:pt>
                <c:pt idx="8">
                  <c:v>14.86</c:v>
                </c:pt>
                <c:pt idx="9">
                  <c:v>15.08</c:v>
                </c:pt>
                <c:pt idx="10">
                  <c:v>15.43</c:v>
                </c:pt>
                <c:pt idx="11">
                  <c:v>16.28</c:v>
                </c:pt>
                <c:pt idx="12">
                  <c:v>15.22</c:v>
                </c:pt>
                <c:pt idx="13">
                  <c:v>14.68</c:v>
                </c:pt>
                <c:pt idx="14">
                  <c:v>14.87</c:v>
                </c:pt>
                <c:pt idx="15">
                  <c:v>15.12</c:v>
                </c:pt>
                <c:pt idx="16">
                  <c:v>15.14</c:v>
                </c:pt>
                <c:pt idx="17">
                  <c:v>15.55</c:v>
                </c:pt>
                <c:pt idx="18">
                  <c:v>16.739999999999998</c:v>
                </c:pt>
                <c:pt idx="19">
                  <c:v>16.809999999999999</c:v>
                </c:pt>
                <c:pt idx="20">
                  <c:v>17.13</c:v>
                </c:pt>
                <c:pt idx="21">
                  <c:v>16.399999999999999</c:v>
                </c:pt>
                <c:pt idx="22">
                  <c:v>16.11</c:v>
                </c:pt>
                <c:pt idx="23">
                  <c:v>16.43</c:v>
                </c:pt>
                <c:pt idx="24">
                  <c:v>16.86</c:v>
                </c:pt>
                <c:pt idx="25">
                  <c:v>17.079999999999998</c:v>
                </c:pt>
                <c:pt idx="26">
                  <c:v>16.059999999999999</c:v>
                </c:pt>
                <c:pt idx="27">
                  <c:v>16.68</c:v>
                </c:pt>
                <c:pt idx="28">
                  <c:v>15.73</c:v>
                </c:pt>
                <c:pt idx="29">
                  <c:v>15.56</c:v>
                </c:pt>
                <c:pt idx="30">
                  <c:v>14.14</c:v>
                </c:pt>
                <c:pt idx="31">
                  <c:v>13.32</c:v>
                </c:pt>
                <c:pt idx="32">
                  <c:v>13.3</c:v>
                </c:pt>
                <c:pt idx="33">
                  <c:v>13.52</c:v>
                </c:pt>
                <c:pt idx="34">
                  <c:v>14.97</c:v>
                </c:pt>
                <c:pt idx="35">
                  <c:v>16.21</c:v>
                </c:pt>
                <c:pt idx="36">
                  <c:v>16.66</c:v>
                </c:pt>
                <c:pt idx="37">
                  <c:v>16.53</c:v>
                </c:pt>
                <c:pt idx="38">
                  <c:v>16.309999999999999</c:v>
                </c:pt>
                <c:pt idx="39">
                  <c:v>17.149999999999999</c:v>
                </c:pt>
                <c:pt idx="40">
                  <c:v>16.84</c:v>
                </c:pt>
                <c:pt idx="41">
                  <c:v>17.079999999999998</c:v>
                </c:pt>
                <c:pt idx="42">
                  <c:v>17.53</c:v>
                </c:pt>
                <c:pt idx="43">
                  <c:v>17.170000000000002</c:v>
                </c:pt>
                <c:pt idx="44">
                  <c:v>17.09</c:v>
                </c:pt>
                <c:pt idx="45">
                  <c:v>17.46</c:v>
                </c:pt>
                <c:pt idx="46">
                  <c:v>17.43</c:v>
                </c:pt>
                <c:pt idx="47">
                  <c:v>16.02</c:v>
                </c:pt>
              </c:numCache>
            </c:numRef>
          </c:val>
          <c:smooth val="0"/>
          <c:extLst>
            <c:ext xmlns:c16="http://schemas.microsoft.com/office/drawing/2014/chart" uri="{C3380CC4-5D6E-409C-BE32-E72D297353CC}">
              <c16:uniqueId val="{00000005-589D-4A94-A86C-C946B13B91D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89D-4A94-A86C-C946B13B91D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89D-4A94-A86C-C946B13B91D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4.3</c:v>
                </c:pt>
                <c:pt idx="1">
                  <c:v>6.1</c:v>
                </c:pt>
                <c:pt idx="2">
                  <c:v>6.2</c:v>
                </c:pt>
                <c:pt idx="3">
                  <c:v>4.5999999999999996</c:v>
                </c:pt>
                <c:pt idx="4">
                  <c:v>3.4</c:v>
                </c:pt>
                <c:pt idx="5">
                  <c:v>2.7</c:v>
                </c:pt>
                <c:pt idx="6">
                  <c:v>6.3</c:v>
                </c:pt>
                <c:pt idx="7">
                  <c:v>5.6</c:v>
                </c:pt>
                <c:pt idx="8">
                  <c:v>5.2</c:v>
                </c:pt>
                <c:pt idx="9">
                  <c:v>5.4</c:v>
                </c:pt>
                <c:pt idx="10">
                  <c:v>4.5999999999999996</c:v>
                </c:pt>
                <c:pt idx="11">
                  <c:v>6</c:v>
                </c:pt>
                <c:pt idx="12">
                  <c:v>4</c:v>
                </c:pt>
                <c:pt idx="13">
                  <c:v>4.0999999999999996</c:v>
                </c:pt>
                <c:pt idx="14">
                  <c:v>1.2</c:v>
                </c:pt>
                <c:pt idx="15">
                  <c:v>1.9</c:v>
                </c:pt>
                <c:pt idx="16">
                  <c:v>3.2</c:v>
                </c:pt>
                <c:pt idx="17">
                  <c:v>4.3</c:v>
                </c:pt>
                <c:pt idx="18">
                  <c:v>5.5</c:v>
                </c:pt>
                <c:pt idx="19">
                  <c:v>4</c:v>
                </c:pt>
                <c:pt idx="20">
                  <c:v>2.1</c:v>
                </c:pt>
                <c:pt idx="21">
                  <c:v>3.8</c:v>
                </c:pt>
                <c:pt idx="22">
                  <c:v>5.5</c:v>
                </c:pt>
                <c:pt idx="23">
                  <c:v>6.8</c:v>
                </c:pt>
                <c:pt idx="24">
                  <c:v>6.6</c:v>
                </c:pt>
                <c:pt idx="25">
                  <c:v>3.3</c:v>
                </c:pt>
                <c:pt idx="26">
                  <c:v>1.3</c:v>
                </c:pt>
                <c:pt idx="27">
                  <c:v>2.1</c:v>
                </c:pt>
                <c:pt idx="28">
                  <c:v>3.3</c:v>
                </c:pt>
                <c:pt idx="29">
                  <c:v>5.2</c:v>
                </c:pt>
                <c:pt idx="30">
                  <c:v>6.9</c:v>
                </c:pt>
                <c:pt idx="31">
                  <c:v>6.1</c:v>
                </c:pt>
                <c:pt idx="32">
                  <c:v>4.4000000000000004</c:v>
                </c:pt>
                <c:pt idx="33">
                  <c:v>1.8</c:v>
                </c:pt>
                <c:pt idx="34">
                  <c:v>1.3</c:v>
                </c:pt>
                <c:pt idx="35">
                  <c:v>1.3</c:v>
                </c:pt>
                <c:pt idx="36">
                  <c:v>1.2</c:v>
                </c:pt>
                <c:pt idx="37">
                  <c:v>0.9</c:v>
                </c:pt>
                <c:pt idx="38">
                  <c:v>0.9</c:v>
                </c:pt>
                <c:pt idx="39">
                  <c:v>0.8</c:v>
                </c:pt>
                <c:pt idx="40">
                  <c:v>0.8</c:v>
                </c:pt>
                <c:pt idx="41">
                  <c:v>0.8</c:v>
                </c:pt>
                <c:pt idx="42">
                  <c:v>3</c:v>
                </c:pt>
                <c:pt idx="43">
                  <c:v>4.5999999999999996</c:v>
                </c:pt>
                <c:pt idx="44">
                  <c:v>5.7</c:v>
                </c:pt>
                <c:pt idx="45">
                  <c:v>4.0999999999999996</c:v>
                </c:pt>
                <c:pt idx="46">
                  <c:v>3.2</c:v>
                </c:pt>
                <c:pt idx="47">
                  <c:v>4</c:v>
                </c:pt>
              </c:numCache>
            </c:numRef>
          </c:val>
          <c:smooth val="0"/>
          <c:extLst>
            <c:ext xmlns:c16="http://schemas.microsoft.com/office/drawing/2014/chart" uri="{C3380CC4-5D6E-409C-BE32-E72D297353CC}">
              <c16:uniqueId val="{00000008-589D-4A94-A86C-C946B13B91D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89D-4A94-A86C-C946B13B91D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0.33679999999999999</c:v>
                </c:pt>
                <c:pt idx="1">
                  <c:v>0.31979999999999997</c:v>
                </c:pt>
                <c:pt idx="2">
                  <c:v>0.28949999999999998</c:v>
                </c:pt>
                <c:pt idx="3">
                  <c:v>0.28920000000000001</c:v>
                </c:pt>
                <c:pt idx="4">
                  <c:v>0.31040000000000001</c:v>
                </c:pt>
                <c:pt idx="5">
                  <c:v>0.31909999999999999</c:v>
                </c:pt>
                <c:pt idx="6">
                  <c:v>0.31619999999999998</c:v>
                </c:pt>
                <c:pt idx="7">
                  <c:v>0.31190000000000001</c:v>
                </c:pt>
                <c:pt idx="8">
                  <c:v>0.2994</c:v>
                </c:pt>
                <c:pt idx="9">
                  <c:v>0.30280000000000001</c:v>
                </c:pt>
                <c:pt idx="10">
                  <c:v>0.29859999999999998</c:v>
                </c:pt>
                <c:pt idx="11">
                  <c:v>0.28149999999999997</c:v>
                </c:pt>
                <c:pt idx="12">
                  <c:v>0.27500000000000002</c:v>
                </c:pt>
                <c:pt idx="13">
                  <c:v>0.27660000000000001</c:v>
                </c:pt>
                <c:pt idx="14">
                  <c:v>0.26910000000000001</c:v>
                </c:pt>
                <c:pt idx="15">
                  <c:v>0.27810000000000001</c:v>
                </c:pt>
                <c:pt idx="16">
                  <c:v>0.29520000000000002</c:v>
                </c:pt>
                <c:pt idx="17">
                  <c:v>0.3367</c:v>
                </c:pt>
                <c:pt idx="18">
                  <c:v>0.33239999999999997</c:v>
                </c:pt>
                <c:pt idx="19">
                  <c:v>0.33660000000000001</c:v>
                </c:pt>
                <c:pt idx="20">
                  <c:v>0.31169999999999998</c:v>
                </c:pt>
                <c:pt idx="21">
                  <c:v>0.3049</c:v>
                </c:pt>
                <c:pt idx="22">
                  <c:v>0.29160000000000003</c:v>
                </c:pt>
                <c:pt idx="23">
                  <c:v>0.2853</c:v>
                </c:pt>
                <c:pt idx="24">
                  <c:v>0.29620000000000002</c:v>
                </c:pt>
                <c:pt idx="25">
                  <c:v>0.31540000000000001</c:v>
                </c:pt>
                <c:pt idx="26">
                  <c:v>0.32900000000000001</c:v>
                </c:pt>
                <c:pt idx="27">
                  <c:v>0.33310000000000001</c:v>
                </c:pt>
                <c:pt idx="28">
                  <c:v>0.3145</c:v>
                </c:pt>
                <c:pt idx="29">
                  <c:v>0.32190000000000002</c:v>
                </c:pt>
                <c:pt idx="30">
                  <c:v>0.30570000000000003</c:v>
                </c:pt>
                <c:pt idx="31">
                  <c:v>0.2853</c:v>
                </c:pt>
                <c:pt idx="32">
                  <c:v>0.26719999999999999</c:v>
                </c:pt>
                <c:pt idx="33">
                  <c:v>0.26369999999999999</c:v>
                </c:pt>
                <c:pt idx="34">
                  <c:v>0.27350000000000002</c:v>
                </c:pt>
                <c:pt idx="35">
                  <c:v>0.26500000000000001</c:v>
                </c:pt>
                <c:pt idx="36">
                  <c:v>0.2838</c:v>
                </c:pt>
                <c:pt idx="37">
                  <c:v>0.29389999999999999</c:v>
                </c:pt>
                <c:pt idx="38">
                  <c:v>0.29609999999999997</c:v>
                </c:pt>
                <c:pt idx="39">
                  <c:v>0.2989</c:v>
                </c:pt>
                <c:pt idx="40">
                  <c:v>0.29770000000000002</c:v>
                </c:pt>
                <c:pt idx="41">
                  <c:v>0.2802</c:v>
                </c:pt>
                <c:pt idx="42">
                  <c:v>0.2797</c:v>
                </c:pt>
                <c:pt idx="43">
                  <c:v>0.2631</c:v>
                </c:pt>
                <c:pt idx="44">
                  <c:v>0.2666</c:v>
                </c:pt>
                <c:pt idx="45">
                  <c:v>0.25840000000000002</c:v>
                </c:pt>
                <c:pt idx="46">
                  <c:v>0.27560000000000001</c:v>
                </c:pt>
                <c:pt idx="47">
                  <c:v>0.27829999999999999</c:v>
                </c:pt>
              </c:numCache>
            </c:numRef>
          </c:val>
          <c:smooth val="0"/>
          <c:extLst>
            <c:ext xmlns:c16="http://schemas.microsoft.com/office/drawing/2014/chart" uri="{C3380CC4-5D6E-409C-BE32-E72D297353CC}">
              <c16:uniqueId val="{0000000A-589D-4A94-A86C-C946B13B91D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89D-4A94-A86C-C946B13B91D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89D-4A94-A86C-C946B13B91D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89D-4A94-A86C-C946B13B91D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1.4399</c:v>
                </c:pt>
                <c:pt idx="1">
                  <c:v>1.3241000000000001</c:v>
                </c:pt>
                <c:pt idx="2">
                  <c:v>1.2725</c:v>
                </c:pt>
                <c:pt idx="3">
                  <c:v>1.2523</c:v>
                </c:pt>
                <c:pt idx="4">
                  <c:v>1.2192000000000001</c:v>
                </c:pt>
                <c:pt idx="5">
                  <c:v>1.179</c:v>
                </c:pt>
                <c:pt idx="6">
                  <c:v>1.1583000000000001</c:v>
                </c:pt>
                <c:pt idx="7">
                  <c:v>1.1631</c:v>
                </c:pt>
                <c:pt idx="8">
                  <c:v>1.1536</c:v>
                </c:pt>
                <c:pt idx="9">
                  <c:v>1.1289</c:v>
                </c:pt>
                <c:pt idx="10">
                  <c:v>1.0858000000000001</c:v>
                </c:pt>
                <c:pt idx="11">
                  <c:v>1.2251000000000001</c:v>
                </c:pt>
                <c:pt idx="12">
                  <c:v>1.4639</c:v>
                </c:pt>
                <c:pt idx="13">
                  <c:v>1.5195000000000001</c:v>
                </c:pt>
                <c:pt idx="14">
                  <c:v>1.6535</c:v>
                </c:pt>
                <c:pt idx="15">
                  <c:v>1.8233999999999999</c:v>
                </c:pt>
                <c:pt idx="16">
                  <c:v>2.3952</c:v>
                </c:pt>
                <c:pt idx="17">
                  <c:v>2.6970000000000001</c:v>
                </c:pt>
                <c:pt idx="18">
                  <c:v>2.8898999999999999</c:v>
                </c:pt>
                <c:pt idx="19">
                  <c:v>3.0466000000000002</c:v>
                </c:pt>
                <c:pt idx="20">
                  <c:v>3.6577000000000002</c:v>
                </c:pt>
                <c:pt idx="21">
                  <c:v>4.0659999999999998</c:v>
                </c:pt>
                <c:pt idx="22">
                  <c:v>4.3407</c:v>
                </c:pt>
                <c:pt idx="23">
                  <c:v>4.4400000000000004</c:v>
                </c:pt>
                <c:pt idx="24">
                  <c:v>4.4236000000000004</c:v>
                </c:pt>
                <c:pt idx="25">
                  <c:v>4.4802</c:v>
                </c:pt>
                <c:pt idx="26">
                  <c:v>4.4794</c:v>
                </c:pt>
                <c:pt idx="27">
                  <c:v>4.4790999999999999</c:v>
                </c:pt>
                <c:pt idx="28">
                  <c:v>4.5335000000000001</c:v>
                </c:pt>
                <c:pt idx="29">
                  <c:v>4.5080999999999998</c:v>
                </c:pt>
                <c:pt idx="30">
                  <c:v>4.5566000000000004</c:v>
                </c:pt>
                <c:pt idx="31">
                  <c:v>4.5888999999999998</c:v>
                </c:pt>
                <c:pt idx="32">
                  <c:v>4.5761000000000003</c:v>
                </c:pt>
                <c:pt idx="33">
                  <c:v>4.5799000000000003</c:v>
                </c:pt>
                <c:pt idx="34">
                  <c:v>4.5895000000000001</c:v>
                </c:pt>
                <c:pt idx="35">
                  <c:v>4.5518999999999998</c:v>
                </c:pt>
                <c:pt idx="36">
                  <c:v>4.5532000000000004</c:v>
                </c:pt>
                <c:pt idx="37">
                  <c:v>4.4081000000000001</c:v>
                </c:pt>
                <c:pt idx="38">
                  <c:v>4.4008000000000003</c:v>
                </c:pt>
                <c:pt idx="39">
                  <c:v>4.4584000000000001</c:v>
                </c:pt>
                <c:pt idx="40">
                  <c:v>4.4002999999999997</c:v>
                </c:pt>
                <c:pt idx="41">
                  <c:v>4.4196999999999997</c:v>
                </c:pt>
                <c:pt idx="42">
                  <c:v>4.3773</c:v>
                </c:pt>
                <c:pt idx="43">
                  <c:v>4.1570999999999998</c:v>
                </c:pt>
                <c:pt idx="44">
                  <c:v>3.1663000000000001</c:v>
                </c:pt>
                <c:pt idx="45">
                  <c:v>2.4746999999999999</c:v>
                </c:pt>
                <c:pt idx="46">
                  <c:v>2.0234000000000001</c:v>
                </c:pt>
                <c:pt idx="47">
                  <c:v>1.7654000000000001</c:v>
                </c:pt>
              </c:numCache>
            </c:numRef>
          </c:val>
          <c:smooth val="0"/>
          <c:extLst>
            <c:ext xmlns:c16="http://schemas.microsoft.com/office/drawing/2014/chart" uri="{C3380CC4-5D6E-409C-BE32-E72D297353CC}">
              <c16:uniqueId val="{0000000E-589D-4A94-A86C-C946B13B91D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50.187600000000003</c:v>
                </c:pt>
                <c:pt idx="1">
                  <c:v>50.984699999999997</c:v>
                </c:pt>
                <c:pt idx="2">
                  <c:v>50.452109999999998</c:v>
                </c:pt>
                <c:pt idx="3">
                  <c:v>51.035609999999998</c:v>
                </c:pt>
                <c:pt idx="4">
                  <c:v>51.256819999999998</c:v>
                </c:pt>
                <c:pt idx="5">
                  <c:v>51.917830000000002</c:v>
                </c:pt>
                <c:pt idx="6">
                  <c:v>52.551969999999997</c:v>
                </c:pt>
                <c:pt idx="7">
                  <c:v>52.465150000000001</c:v>
                </c:pt>
                <c:pt idx="8">
                  <c:v>52.372399999999999</c:v>
                </c:pt>
                <c:pt idx="9">
                  <c:v>51.926580000000001</c:v>
                </c:pt>
                <c:pt idx="10">
                  <c:v>50.476610000000001</c:v>
                </c:pt>
                <c:pt idx="11">
                  <c:v>51.695369999999997</c:v>
                </c:pt>
                <c:pt idx="12">
                  <c:v>50.68629</c:v>
                </c:pt>
                <c:pt idx="13">
                  <c:v>46.167700000000004</c:v>
                </c:pt>
                <c:pt idx="14">
                  <c:v>48.321530000000003</c:v>
                </c:pt>
                <c:pt idx="15">
                  <c:v>49.20805</c:v>
                </c:pt>
                <c:pt idx="16">
                  <c:v>48.899799999999999</c:v>
                </c:pt>
                <c:pt idx="17">
                  <c:v>48.589959999999998</c:v>
                </c:pt>
                <c:pt idx="18">
                  <c:v>48.84469</c:v>
                </c:pt>
                <c:pt idx="19">
                  <c:v>49.072389999999999</c:v>
                </c:pt>
                <c:pt idx="20">
                  <c:v>49.093730000000001</c:v>
                </c:pt>
                <c:pt idx="21">
                  <c:v>47.970669999999998</c:v>
                </c:pt>
                <c:pt idx="22">
                  <c:v>46.891889999999997</c:v>
                </c:pt>
                <c:pt idx="23">
                  <c:v>49.151069999999997</c:v>
                </c:pt>
                <c:pt idx="24">
                  <c:v>49.484789999999997</c:v>
                </c:pt>
                <c:pt idx="25">
                  <c:v>49.194090000000003</c:v>
                </c:pt>
                <c:pt idx="26">
                  <c:v>47.895699999999998</c:v>
                </c:pt>
                <c:pt idx="27">
                  <c:v>48.804589999999997</c:v>
                </c:pt>
                <c:pt idx="28">
                  <c:v>48.552759999999999</c:v>
                </c:pt>
                <c:pt idx="29">
                  <c:v>48.840519999999998</c:v>
                </c:pt>
                <c:pt idx="30">
                  <c:v>46.693759999999997</c:v>
                </c:pt>
                <c:pt idx="31">
                  <c:v>46.671050000000001</c:v>
                </c:pt>
                <c:pt idx="32">
                  <c:v>46.37818</c:v>
                </c:pt>
                <c:pt idx="33">
                  <c:v>46.624339999999997</c:v>
                </c:pt>
                <c:pt idx="34">
                  <c:v>44.015889999999999</c:v>
                </c:pt>
                <c:pt idx="35">
                  <c:v>44.041960000000003</c:v>
                </c:pt>
                <c:pt idx="36">
                  <c:v>44.037430000000001</c:v>
                </c:pt>
                <c:pt idx="37">
                  <c:v>39.822960000000002</c:v>
                </c:pt>
                <c:pt idx="38">
                  <c:v>44.648409999999998</c:v>
                </c:pt>
                <c:pt idx="39">
                  <c:v>48.103490000000001</c:v>
                </c:pt>
                <c:pt idx="40">
                  <c:v>51.07029</c:v>
                </c:pt>
                <c:pt idx="41">
                  <c:v>51.252969999999998</c:v>
                </c:pt>
                <c:pt idx="42">
                  <c:v>51.71651</c:v>
                </c:pt>
                <c:pt idx="43">
                  <c:v>51.115819999999999</c:v>
                </c:pt>
                <c:pt idx="44">
                  <c:v>51.031739999999999</c:v>
                </c:pt>
                <c:pt idx="45">
                  <c:v>50.88653</c:v>
                </c:pt>
                <c:pt idx="46">
                  <c:v>49.9649</c:v>
                </c:pt>
                <c:pt idx="47">
                  <c:v>49.782499999999999</c:v>
                </c:pt>
              </c:numCache>
            </c:numRef>
          </c:val>
          <c:smooth val="0"/>
          <c:extLst>
            <c:ext xmlns:c16="http://schemas.microsoft.com/office/drawing/2014/chart" uri="{C3380CC4-5D6E-409C-BE32-E72D297353CC}">
              <c16:uniqueId val="{0000000F-589D-4A94-A86C-C946B13B91D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96.452349999999996</c:v>
                </c:pt>
                <c:pt idx="1">
                  <c:v>96.932029999999997</c:v>
                </c:pt>
                <c:pt idx="2">
                  <c:v>97.687820000000002</c:v>
                </c:pt>
                <c:pt idx="3">
                  <c:v>97.538150000000002</c:v>
                </c:pt>
                <c:pt idx="4">
                  <c:v>113.13418</c:v>
                </c:pt>
                <c:pt idx="5">
                  <c:v>119.3682</c:v>
                </c:pt>
                <c:pt idx="6">
                  <c:v>119.63052999999999</c:v>
                </c:pt>
                <c:pt idx="7">
                  <c:v>120.08544000000001</c:v>
                </c:pt>
                <c:pt idx="8">
                  <c:v>120.72214</c:v>
                </c:pt>
                <c:pt idx="9">
                  <c:v>120.03292999999999</c:v>
                </c:pt>
                <c:pt idx="10">
                  <c:v>110.96511</c:v>
                </c:pt>
                <c:pt idx="11">
                  <c:v>121.37276</c:v>
                </c:pt>
                <c:pt idx="12">
                  <c:v>118.05171</c:v>
                </c:pt>
                <c:pt idx="13">
                  <c:v>114.99767</c:v>
                </c:pt>
                <c:pt idx="14">
                  <c:v>117.0831</c:v>
                </c:pt>
                <c:pt idx="15">
                  <c:v>119.09908</c:v>
                </c:pt>
                <c:pt idx="16">
                  <c:v>118.97144</c:v>
                </c:pt>
                <c:pt idx="17">
                  <c:v>119.24057000000001</c:v>
                </c:pt>
                <c:pt idx="18">
                  <c:v>118.60107000000001</c:v>
                </c:pt>
                <c:pt idx="19">
                  <c:v>119.90528999999999</c:v>
                </c:pt>
                <c:pt idx="20">
                  <c:v>120.27234</c:v>
                </c:pt>
                <c:pt idx="21">
                  <c:v>120.10682</c:v>
                </c:pt>
                <c:pt idx="22">
                  <c:v>119.44832</c:v>
                </c:pt>
                <c:pt idx="23">
                  <c:v>120.07648</c:v>
                </c:pt>
                <c:pt idx="24">
                  <c:v>120.31805</c:v>
                </c:pt>
                <c:pt idx="25">
                  <c:v>119.75163000000001</c:v>
                </c:pt>
                <c:pt idx="26">
                  <c:v>116.69786000000001</c:v>
                </c:pt>
                <c:pt idx="27">
                  <c:v>117.66933</c:v>
                </c:pt>
                <c:pt idx="28">
                  <c:v>118.59196</c:v>
                </c:pt>
                <c:pt idx="29">
                  <c:v>120.85422</c:v>
                </c:pt>
                <c:pt idx="30">
                  <c:v>121.88661999999999</c:v>
                </c:pt>
                <c:pt idx="31">
                  <c:v>120.51358999999999</c:v>
                </c:pt>
                <c:pt idx="32">
                  <c:v>119.96319</c:v>
                </c:pt>
                <c:pt idx="33">
                  <c:v>119.63203</c:v>
                </c:pt>
                <c:pt idx="34">
                  <c:v>120.41606</c:v>
                </c:pt>
                <c:pt idx="35">
                  <c:v>121.5551</c:v>
                </c:pt>
                <c:pt idx="36">
                  <c:v>118.53879000000001</c:v>
                </c:pt>
                <c:pt idx="37">
                  <c:v>116.77069</c:v>
                </c:pt>
                <c:pt idx="38">
                  <c:v>119.76237999999999</c:v>
                </c:pt>
                <c:pt idx="39">
                  <c:v>120.7629</c:v>
                </c:pt>
                <c:pt idx="40">
                  <c:v>121.50234</c:v>
                </c:pt>
                <c:pt idx="41">
                  <c:v>122.05500000000001</c:v>
                </c:pt>
                <c:pt idx="42">
                  <c:v>121.69539</c:v>
                </c:pt>
                <c:pt idx="43">
                  <c:v>120.07286000000001</c:v>
                </c:pt>
                <c:pt idx="44">
                  <c:v>119.49045</c:v>
                </c:pt>
                <c:pt idx="45">
                  <c:v>119.42291</c:v>
                </c:pt>
                <c:pt idx="46">
                  <c:v>118.85478999999999</c:v>
                </c:pt>
                <c:pt idx="47">
                  <c:v>119.46012</c:v>
                </c:pt>
              </c:numCache>
            </c:numRef>
          </c:val>
          <c:smooth val="0"/>
          <c:extLst>
            <c:ext xmlns:c16="http://schemas.microsoft.com/office/drawing/2014/chart" uri="{C3380CC4-5D6E-409C-BE32-E72D297353CC}">
              <c16:uniqueId val="{00000010-589D-4A94-A86C-C946B13B91D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28.94229</c:v>
                </c:pt>
                <c:pt idx="1">
                  <c:v>28.790199999999999</c:v>
                </c:pt>
                <c:pt idx="2">
                  <c:v>29.25065</c:v>
                </c:pt>
                <c:pt idx="3">
                  <c:v>29.34666</c:v>
                </c:pt>
                <c:pt idx="4">
                  <c:v>29.323540000000001</c:v>
                </c:pt>
                <c:pt idx="5">
                  <c:v>29.010570000000001</c:v>
                </c:pt>
                <c:pt idx="6">
                  <c:v>28.237870000000001</c:v>
                </c:pt>
                <c:pt idx="7">
                  <c:v>29.454830000000001</c:v>
                </c:pt>
                <c:pt idx="8">
                  <c:v>29.012619999999998</c:v>
                </c:pt>
                <c:pt idx="9">
                  <c:v>28.318200000000001</c:v>
                </c:pt>
                <c:pt idx="10">
                  <c:v>27.706990000000001</c:v>
                </c:pt>
                <c:pt idx="11">
                  <c:v>22.820830000000001</c:v>
                </c:pt>
                <c:pt idx="12">
                  <c:v>21.78443</c:v>
                </c:pt>
                <c:pt idx="13">
                  <c:v>23.977129999999999</c:v>
                </c:pt>
                <c:pt idx="14">
                  <c:v>27.335760000000001</c:v>
                </c:pt>
                <c:pt idx="15">
                  <c:v>26.84327</c:v>
                </c:pt>
                <c:pt idx="16">
                  <c:v>26.963429999999999</c:v>
                </c:pt>
                <c:pt idx="17">
                  <c:v>26.826809999999998</c:v>
                </c:pt>
                <c:pt idx="18">
                  <c:v>27.296710000000001</c:v>
                </c:pt>
                <c:pt idx="19">
                  <c:v>27.91282</c:v>
                </c:pt>
                <c:pt idx="20">
                  <c:v>28.916149999999998</c:v>
                </c:pt>
                <c:pt idx="21">
                  <c:v>28.939730000000001</c:v>
                </c:pt>
                <c:pt idx="22">
                  <c:v>28.89423</c:v>
                </c:pt>
                <c:pt idx="23">
                  <c:v>27.066030000000001</c:v>
                </c:pt>
                <c:pt idx="24">
                  <c:v>27.18234</c:v>
                </c:pt>
                <c:pt idx="25">
                  <c:v>27.237819999999999</c:v>
                </c:pt>
                <c:pt idx="26">
                  <c:v>27.179870000000001</c:v>
                </c:pt>
                <c:pt idx="27">
                  <c:v>27.903759999999998</c:v>
                </c:pt>
                <c:pt idx="28">
                  <c:v>27.79214</c:v>
                </c:pt>
                <c:pt idx="29">
                  <c:v>28.620229999999999</c:v>
                </c:pt>
                <c:pt idx="30">
                  <c:v>28.393879999999999</c:v>
                </c:pt>
                <c:pt idx="31">
                  <c:v>28.018239999999999</c:v>
                </c:pt>
                <c:pt idx="32">
                  <c:v>28.954000000000001</c:v>
                </c:pt>
                <c:pt idx="33">
                  <c:v>28.254000000000001</c:v>
                </c:pt>
                <c:pt idx="34">
                  <c:v>28.204409999999999</c:v>
                </c:pt>
                <c:pt idx="35">
                  <c:v>25.163319999999999</c:v>
                </c:pt>
                <c:pt idx="36">
                  <c:v>24.737120000000001</c:v>
                </c:pt>
                <c:pt idx="37">
                  <c:v>24.51999</c:v>
                </c:pt>
                <c:pt idx="38">
                  <c:v>27.475280000000001</c:v>
                </c:pt>
                <c:pt idx="39">
                  <c:v>28.297139999999999</c:v>
                </c:pt>
                <c:pt idx="40">
                  <c:v>28.57724</c:v>
                </c:pt>
                <c:pt idx="41">
                  <c:v>28.47353</c:v>
                </c:pt>
                <c:pt idx="42">
                  <c:v>29.046130000000002</c:v>
                </c:pt>
                <c:pt idx="43">
                  <c:v>29.98199</c:v>
                </c:pt>
                <c:pt idx="44">
                  <c:v>29.385429999999999</c:v>
                </c:pt>
                <c:pt idx="45">
                  <c:v>28.44417</c:v>
                </c:pt>
                <c:pt idx="46">
                  <c:v>28.631699999999999</c:v>
                </c:pt>
                <c:pt idx="47">
                  <c:v>28.600560000000002</c:v>
                </c:pt>
              </c:numCache>
            </c:numRef>
          </c:val>
          <c:smooth val="0"/>
          <c:extLst>
            <c:ext xmlns:c16="http://schemas.microsoft.com/office/drawing/2014/chart" uri="{C3380CC4-5D6E-409C-BE32-E72D297353CC}">
              <c16:uniqueId val="{00000011-589D-4A94-A86C-C946B13B91D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89D-4A94-A86C-C946B13B91D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149.36000000000001</c:v>
                </c:pt>
                <c:pt idx="1">
                  <c:v>152.88</c:v>
                </c:pt>
                <c:pt idx="2">
                  <c:v>150.15</c:v>
                </c:pt>
                <c:pt idx="3">
                  <c:v>150.41</c:v>
                </c:pt>
                <c:pt idx="4">
                  <c:v>151.78</c:v>
                </c:pt>
                <c:pt idx="5">
                  <c:v>150.91</c:v>
                </c:pt>
                <c:pt idx="6">
                  <c:v>148.06</c:v>
                </c:pt>
                <c:pt idx="7">
                  <c:v>151.38999999999999</c:v>
                </c:pt>
                <c:pt idx="8">
                  <c:v>143.22999999999999</c:v>
                </c:pt>
                <c:pt idx="9">
                  <c:v>145.61000000000001</c:v>
                </c:pt>
                <c:pt idx="10">
                  <c:v>146.24</c:v>
                </c:pt>
                <c:pt idx="11">
                  <c:v>145.85</c:v>
                </c:pt>
                <c:pt idx="12">
                  <c:v>142.41999999999999</c:v>
                </c:pt>
                <c:pt idx="13">
                  <c:v>139.13</c:v>
                </c:pt>
                <c:pt idx="14">
                  <c:v>139.97</c:v>
                </c:pt>
                <c:pt idx="15">
                  <c:v>138.47999999999999</c:v>
                </c:pt>
                <c:pt idx="16">
                  <c:v>133.94999999999999</c:v>
                </c:pt>
                <c:pt idx="17">
                  <c:v>132.34</c:v>
                </c:pt>
                <c:pt idx="18">
                  <c:v>129.81</c:v>
                </c:pt>
                <c:pt idx="19">
                  <c:v>130.44</c:v>
                </c:pt>
                <c:pt idx="20">
                  <c:v>124.67</c:v>
                </c:pt>
                <c:pt idx="21">
                  <c:v>124</c:v>
                </c:pt>
                <c:pt idx="22">
                  <c:v>125.54</c:v>
                </c:pt>
                <c:pt idx="23">
                  <c:v>125.76</c:v>
                </c:pt>
                <c:pt idx="24">
                  <c:v>122.99</c:v>
                </c:pt>
                <c:pt idx="25">
                  <c:v>120.73</c:v>
                </c:pt>
                <c:pt idx="26">
                  <c:v>123.05</c:v>
                </c:pt>
                <c:pt idx="27">
                  <c:v>124.06</c:v>
                </c:pt>
                <c:pt idx="28">
                  <c:v>124.9</c:v>
                </c:pt>
                <c:pt idx="29">
                  <c:v>131.19999999999999</c:v>
                </c:pt>
                <c:pt idx="30">
                  <c:v>136.75</c:v>
                </c:pt>
                <c:pt idx="31">
                  <c:v>141.4</c:v>
                </c:pt>
                <c:pt idx="32">
                  <c:v>132.19999999999999</c:v>
                </c:pt>
                <c:pt idx="33">
                  <c:v>144.88999999999999</c:v>
                </c:pt>
                <c:pt idx="34">
                  <c:v>146.46</c:v>
                </c:pt>
                <c:pt idx="35">
                  <c:v>151.53</c:v>
                </c:pt>
                <c:pt idx="36">
                  <c:v>154.74</c:v>
                </c:pt>
                <c:pt idx="37">
                  <c:v>154.85</c:v>
                </c:pt>
                <c:pt idx="38">
                  <c:v>153.07</c:v>
                </c:pt>
                <c:pt idx="39">
                  <c:v>151.38</c:v>
                </c:pt>
                <c:pt idx="40">
                  <c:v>142.68</c:v>
                </c:pt>
                <c:pt idx="41">
                  <c:v>153.85</c:v>
                </c:pt>
                <c:pt idx="42">
                  <c:v>155.31</c:v>
                </c:pt>
                <c:pt idx="43">
                  <c:v>154.30000000000001</c:v>
                </c:pt>
                <c:pt idx="44">
                  <c:v>152.43</c:v>
                </c:pt>
                <c:pt idx="45">
                  <c:v>155.43</c:v>
                </c:pt>
                <c:pt idx="46">
                  <c:v>153.69</c:v>
                </c:pt>
                <c:pt idx="47">
                  <c:v>154.71</c:v>
                </c:pt>
              </c:numCache>
            </c:numRef>
          </c:val>
          <c:smooth val="0"/>
          <c:extLst>
            <c:ext xmlns:c16="http://schemas.microsoft.com/office/drawing/2014/chart" uri="{C3380CC4-5D6E-409C-BE32-E72D297353CC}">
              <c16:uniqueId val="{00000013-589D-4A94-A86C-C946B13B91D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89D-4A94-A86C-C946B13B91D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37.045999999999999</c:v>
                </c:pt>
                <c:pt idx="1">
                  <c:v>37.835999999999999</c:v>
                </c:pt>
                <c:pt idx="2">
                  <c:v>38.19</c:v>
                </c:pt>
                <c:pt idx="3">
                  <c:v>37.228999999999999</c:v>
                </c:pt>
                <c:pt idx="4">
                  <c:v>36.24</c:v>
                </c:pt>
                <c:pt idx="5">
                  <c:v>37.075000000000003</c:v>
                </c:pt>
                <c:pt idx="6">
                  <c:v>36.713999999999999</c:v>
                </c:pt>
                <c:pt idx="7">
                  <c:v>36.700000000000003</c:v>
                </c:pt>
                <c:pt idx="8">
                  <c:v>35.848999999999997</c:v>
                </c:pt>
                <c:pt idx="9">
                  <c:v>33.581000000000003</c:v>
                </c:pt>
                <c:pt idx="10">
                  <c:v>31.68</c:v>
                </c:pt>
                <c:pt idx="11">
                  <c:v>31.733000000000001</c:v>
                </c:pt>
                <c:pt idx="12">
                  <c:v>31.018999999999998</c:v>
                </c:pt>
                <c:pt idx="13">
                  <c:v>29.692</c:v>
                </c:pt>
                <c:pt idx="14">
                  <c:v>29.835999999999999</c:v>
                </c:pt>
                <c:pt idx="15">
                  <c:v>29.869</c:v>
                </c:pt>
                <c:pt idx="16">
                  <c:v>31.234000000000002</c:v>
                </c:pt>
                <c:pt idx="17">
                  <c:v>33.207000000000001</c:v>
                </c:pt>
                <c:pt idx="18">
                  <c:v>33.94</c:v>
                </c:pt>
                <c:pt idx="19">
                  <c:v>35.622</c:v>
                </c:pt>
                <c:pt idx="20">
                  <c:v>36.215000000000003</c:v>
                </c:pt>
                <c:pt idx="21">
                  <c:v>36.628</c:v>
                </c:pt>
                <c:pt idx="22">
                  <c:v>36.643000000000001</c:v>
                </c:pt>
                <c:pt idx="23">
                  <c:v>37.587000000000003</c:v>
                </c:pt>
                <c:pt idx="24">
                  <c:v>36.457999999999998</c:v>
                </c:pt>
                <c:pt idx="25">
                  <c:v>34.692999999999998</c:v>
                </c:pt>
                <c:pt idx="26">
                  <c:v>34.719000000000001</c:v>
                </c:pt>
                <c:pt idx="27">
                  <c:v>35.582000000000001</c:v>
                </c:pt>
                <c:pt idx="28">
                  <c:v>36.286000000000001</c:v>
                </c:pt>
                <c:pt idx="29">
                  <c:v>36.369999999999997</c:v>
                </c:pt>
                <c:pt idx="30">
                  <c:v>37.527999999999999</c:v>
                </c:pt>
                <c:pt idx="31">
                  <c:v>36.945999999999998</c:v>
                </c:pt>
                <c:pt idx="32">
                  <c:v>36.911999999999999</c:v>
                </c:pt>
                <c:pt idx="33">
                  <c:v>36.576000000000001</c:v>
                </c:pt>
                <c:pt idx="34">
                  <c:v>34.518999999999998</c:v>
                </c:pt>
                <c:pt idx="35">
                  <c:v>34.542000000000002</c:v>
                </c:pt>
                <c:pt idx="36">
                  <c:v>34.359000000000002</c:v>
                </c:pt>
                <c:pt idx="37">
                  <c:v>32.128</c:v>
                </c:pt>
                <c:pt idx="38">
                  <c:v>32.847999999999999</c:v>
                </c:pt>
                <c:pt idx="39">
                  <c:v>33.826999999999998</c:v>
                </c:pt>
                <c:pt idx="40">
                  <c:v>33.770000000000003</c:v>
                </c:pt>
                <c:pt idx="41">
                  <c:v>34.622</c:v>
                </c:pt>
                <c:pt idx="42">
                  <c:v>35.101999999999997</c:v>
                </c:pt>
                <c:pt idx="43">
                  <c:v>36.161000000000001</c:v>
                </c:pt>
                <c:pt idx="44">
                  <c:v>36.332999999999998</c:v>
                </c:pt>
                <c:pt idx="45">
                  <c:v>35.521999999999998</c:v>
                </c:pt>
                <c:pt idx="46">
                  <c:v>35.914000000000001</c:v>
                </c:pt>
                <c:pt idx="47">
                  <c:v>36.360999999999997</c:v>
                </c:pt>
              </c:numCache>
            </c:numRef>
          </c:val>
          <c:smooth val="0"/>
          <c:extLst>
            <c:ext xmlns:c16="http://schemas.microsoft.com/office/drawing/2014/chart" uri="{C3380CC4-5D6E-409C-BE32-E72D297353CC}">
              <c16:uniqueId val="{00000015-589D-4A94-A86C-C946B13B91D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32.012320000000003</c:v>
                </c:pt>
                <c:pt idx="1">
                  <c:v>32.147930000000002</c:v>
                </c:pt>
                <c:pt idx="2">
                  <c:v>35.251460000000002</c:v>
                </c:pt>
                <c:pt idx="3">
                  <c:v>35.352939999999997</c:v>
                </c:pt>
                <c:pt idx="4">
                  <c:v>35.796619999999997</c:v>
                </c:pt>
                <c:pt idx="5">
                  <c:v>35.568759999999997</c:v>
                </c:pt>
                <c:pt idx="6">
                  <c:v>35.437289999999997</c:v>
                </c:pt>
                <c:pt idx="7">
                  <c:v>34.662129999999998</c:v>
                </c:pt>
                <c:pt idx="8">
                  <c:v>33.983089999999997</c:v>
                </c:pt>
                <c:pt idx="9">
                  <c:v>33.549349999999997</c:v>
                </c:pt>
                <c:pt idx="10">
                  <c:v>34.264919999999996</c:v>
                </c:pt>
                <c:pt idx="11">
                  <c:v>34.031799999999997</c:v>
                </c:pt>
                <c:pt idx="12">
                  <c:v>34.105539999999998</c:v>
                </c:pt>
                <c:pt idx="13">
                  <c:v>34.575609999999998</c:v>
                </c:pt>
                <c:pt idx="14">
                  <c:v>34.400739999999999</c:v>
                </c:pt>
                <c:pt idx="15">
                  <c:v>33.991709999999998</c:v>
                </c:pt>
                <c:pt idx="16">
                  <c:v>35.283270000000002</c:v>
                </c:pt>
                <c:pt idx="17">
                  <c:v>36.212649999999996</c:v>
                </c:pt>
                <c:pt idx="18">
                  <c:v>36.017400000000002</c:v>
                </c:pt>
                <c:pt idx="19">
                  <c:v>36.019350000000003</c:v>
                </c:pt>
                <c:pt idx="20">
                  <c:v>36.393140000000002</c:v>
                </c:pt>
                <c:pt idx="21">
                  <c:v>35.602939999999997</c:v>
                </c:pt>
                <c:pt idx="22">
                  <c:v>35.991889999999998</c:v>
                </c:pt>
                <c:pt idx="23">
                  <c:v>35.42501</c:v>
                </c:pt>
                <c:pt idx="24">
                  <c:v>34.691229999999997</c:v>
                </c:pt>
                <c:pt idx="25">
                  <c:v>34.976930000000003</c:v>
                </c:pt>
                <c:pt idx="26">
                  <c:v>35.518949999999997</c:v>
                </c:pt>
                <c:pt idx="27">
                  <c:v>35.903289999999998</c:v>
                </c:pt>
                <c:pt idx="28">
                  <c:v>35.640729999999998</c:v>
                </c:pt>
                <c:pt idx="29">
                  <c:v>35.139470000000003</c:v>
                </c:pt>
                <c:pt idx="30">
                  <c:v>35.539149999999999</c:v>
                </c:pt>
                <c:pt idx="31">
                  <c:v>35.406500000000001</c:v>
                </c:pt>
                <c:pt idx="32">
                  <c:v>33.364829999999998</c:v>
                </c:pt>
                <c:pt idx="33">
                  <c:v>30.91291</c:v>
                </c:pt>
                <c:pt idx="34">
                  <c:v>31.556699999999999</c:v>
                </c:pt>
                <c:pt idx="35">
                  <c:v>31.504349999999999</c:v>
                </c:pt>
                <c:pt idx="36">
                  <c:v>31.360769999999999</c:v>
                </c:pt>
                <c:pt idx="37">
                  <c:v>31.084589999999999</c:v>
                </c:pt>
                <c:pt idx="38">
                  <c:v>31.818930000000002</c:v>
                </c:pt>
                <c:pt idx="39">
                  <c:v>32.56185</c:v>
                </c:pt>
                <c:pt idx="40">
                  <c:v>32.951900000000002</c:v>
                </c:pt>
                <c:pt idx="41">
                  <c:v>32.215220000000002</c:v>
                </c:pt>
                <c:pt idx="42">
                  <c:v>32.520099999999999</c:v>
                </c:pt>
                <c:pt idx="43">
                  <c:v>32.891190000000002</c:v>
                </c:pt>
                <c:pt idx="44">
                  <c:v>32.631120000000003</c:v>
                </c:pt>
                <c:pt idx="45">
                  <c:v>32.716529999999999</c:v>
                </c:pt>
                <c:pt idx="46">
                  <c:v>33.767359999999996</c:v>
                </c:pt>
                <c:pt idx="47">
                  <c:v>37.031849999999999</c:v>
                </c:pt>
              </c:numCache>
            </c:numRef>
          </c:val>
          <c:smooth val="0"/>
          <c:extLst>
            <c:ext xmlns:c16="http://schemas.microsoft.com/office/drawing/2014/chart" uri="{C3380CC4-5D6E-409C-BE32-E72D297353CC}">
              <c16:uniqueId val="{00000016-589D-4A94-A86C-C946B13B91D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43B-4C80-8571-F519B4E66DC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197.702</c:v>
                </c:pt>
                <c:pt idx="1">
                  <c:v>197.95580000000001</c:v>
                </c:pt>
                <c:pt idx="2">
                  <c:v>197.92420000000001</c:v>
                </c:pt>
                <c:pt idx="3">
                  <c:v>197.37190000000001</c:v>
                </c:pt>
                <c:pt idx="4">
                  <c:v>197.4562</c:v>
                </c:pt>
                <c:pt idx="5">
                  <c:v>196.92529999999999</c:v>
                </c:pt>
                <c:pt idx="6">
                  <c:v>197.13929999999999</c:v>
                </c:pt>
                <c:pt idx="7">
                  <c:v>196.66679999999999</c:v>
                </c:pt>
                <c:pt idx="8">
                  <c:v>196.19900000000001</c:v>
                </c:pt>
                <c:pt idx="9">
                  <c:v>195.97200000000001</c:v>
                </c:pt>
                <c:pt idx="10">
                  <c:v>196.39359999999999</c:v>
                </c:pt>
                <c:pt idx="11">
                  <c:v>196.6857</c:v>
                </c:pt>
                <c:pt idx="12">
                  <c:v>196.49600000000001</c:v>
                </c:pt>
                <c:pt idx="13">
                  <c:v>195.2303</c:v>
                </c:pt>
                <c:pt idx="14">
                  <c:v>193.1268</c:v>
                </c:pt>
                <c:pt idx="15">
                  <c:v>192.6935</c:v>
                </c:pt>
                <c:pt idx="16">
                  <c:v>194.16630000000001</c:v>
                </c:pt>
                <c:pt idx="17">
                  <c:v>195.99010000000001</c:v>
                </c:pt>
                <c:pt idx="18">
                  <c:v>195.84899999999999</c:v>
                </c:pt>
                <c:pt idx="19">
                  <c:v>195.4315</c:v>
                </c:pt>
                <c:pt idx="20">
                  <c:v>196.0557</c:v>
                </c:pt>
                <c:pt idx="21">
                  <c:v>195.93199999999999</c:v>
                </c:pt>
                <c:pt idx="22">
                  <c:v>195.9836</c:v>
                </c:pt>
                <c:pt idx="23">
                  <c:v>195.36709999999999</c:v>
                </c:pt>
                <c:pt idx="24">
                  <c:v>195.10570000000001</c:v>
                </c:pt>
                <c:pt idx="25">
                  <c:v>195.21799999999999</c:v>
                </c:pt>
                <c:pt idx="26">
                  <c:v>194.97540000000001</c:v>
                </c:pt>
                <c:pt idx="27">
                  <c:v>195.2543</c:v>
                </c:pt>
                <c:pt idx="28">
                  <c:v>194.60849999999999</c:v>
                </c:pt>
                <c:pt idx="29">
                  <c:v>194.66730000000001</c:v>
                </c:pt>
                <c:pt idx="30">
                  <c:v>194.2296</c:v>
                </c:pt>
                <c:pt idx="31">
                  <c:v>194.8946</c:v>
                </c:pt>
                <c:pt idx="32">
                  <c:v>194.9478</c:v>
                </c:pt>
                <c:pt idx="33">
                  <c:v>194.52629999999999</c:v>
                </c:pt>
                <c:pt idx="34">
                  <c:v>194.43340000000001</c:v>
                </c:pt>
                <c:pt idx="35">
                  <c:v>181.80799999999999</c:v>
                </c:pt>
                <c:pt idx="36">
                  <c:v>177.05019999999999</c:v>
                </c:pt>
                <c:pt idx="37">
                  <c:v>73.457499999999996</c:v>
                </c:pt>
                <c:pt idx="38">
                  <c:v>60.499699999999997</c:v>
                </c:pt>
                <c:pt idx="39">
                  <c:v>59.020800000000001</c:v>
                </c:pt>
                <c:pt idx="40">
                  <c:v>59.2241</c:v>
                </c:pt>
                <c:pt idx="41">
                  <c:v>73.453900000000004</c:v>
                </c:pt>
                <c:pt idx="42">
                  <c:v>73.542400000000001</c:v>
                </c:pt>
                <c:pt idx="43">
                  <c:v>191.65899999999999</c:v>
                </c:pt>
                <c:pt idx="44">
                  <c:v>191.74809999999999</c:v>
                </c:pt>
                <c:pt idx="45">
                  <c:v>188.6217</c:v>
                </c:pt>
                <c:pt idx="46">
                  <c:v>187.8305</c:v>
                </c:pt>
                <c:pt idx="47">
                  <c:v>187.50579999999999</c:v>
                </c:pt>
              </c:numCache>
            </c:numRef>
          </c:val>
          <c:smooth val="0"/>
          <c:extLst>
            <c:ext xmlns:c16="http://schemas.microsoft.com/office/drawing/2014/chart" uri="{C3380CC4-5D6E-409C-BE32-E72D297353CC}">
              <c16:uniqueId val="{00000001-943B-4C80-8571-F519B4E66DC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35.063600000000001</c:v>
                </c:pt>
                <c:pt idx="1">
                  <c:v>34.842500000000001</c:v>
                </c:pt>
                <c:pt idx="2">
                  <c:v>34.705199999999998</c:v>
                </c:pt>
                <c:pt idx="3">
                  <c:v>33.686100000000003</c:v>
                </c:pt>
                <c:pt idx="4">
                  <c:v>34.402900000000002</c:v>
                </c:pt>
                <c:pt idx="5">
                  <c:v>34.5107</c:v>
                </c:pt>
                <c:pt idx="6">
                  <c:v>32.4178</c:v>
                </c:pt>
                <c:pt idx="7">
                  <c:v>31.927299999999999</c:v>
                </c:pt>
                <c:pt idx="8">
                  <c:v>31.718599999999999</c:v>
                </c:pt>
                <c:pt idx="9">
                  <c:v>31.210599999999999</c:v>
                </c:pt>
                <c:pt idx="10">
                  <c:v>30.4541</c:v>
                </c:pt>
                <c:pt idx="11">
                  <c:v>29.901399999999999</c:v>
                </c:pt>
                <c:pt idx="12">
                  <c:v>27.764199999999999</c:v>
                </c:pt>
                <c:pt idx="13">
                  <c:v>27.487500000000001</c:v>
                </c:pt>
                <c:pt idx="14">
                  <c:v>27.7102</c:v>
                </c:pt>
                <c:pt idx="15">
                  <c:v>27.602699999999999</c:v>
                </c:pt>
                <c:pt idx="16">
                  <c:v>28.128900000000002</c:v>
                </c:pt>
                <c:pt idx="17">
                  <c:v>29.008099999999999</c:v>
                </c:pt>
                <c:pt idx="18">
                  <c:v>28.842500000000001</c:v>
                </c:pt>
                <c:pt idx="19">
                  <c:v>30.21</c:v>
                </c:pt>
                <c:pt idx="20">
                  <c:v>30.422499999999999</c:v>
                </c:pt>
                <c:pt idx="21">
                  <c:v>30.4831</c:v>
                </c:pt>
                <c:pt idx="22">
                  <c:v>30.358899999999998</c:v>
                </c:pt>
                <c:pt idx="23">
                  <c:v>30.052299999999999</c:v>
                </c:pt>
                <c:pt idx="24">
                  <c:v>29.423100000000002</c:v>
                </c:pt>
                <c:pt idx="25">
                  <c:v>29.224499999999999</c:v>
                </c:pt>
                <c:pt idx="26">
                  <c:v>31.087</c:v>
                </c:pt>
                <c:pt idx="27">
                  <c:v>32.6999</c:v>
                </c:pt>
                <c:pt idx="28">
                  <c:v>32.290399999999998</c:v>
                </c:pt>
                <c:pt idx="29">
                  <c:v>34.091700000000003</c:v>
                </c:pt>
                <c:pt idx="30">
                  <c:v>31.659500000000001</c:v>
                </c:pt>
                <c:pt idx="31">
                  <c:v>31.209599999999998</c:v>
                </c:pt>
                <c:pt idx="32">
                  <c:v>30.8627</c:v>
                </c:pt>
                <c:pt idx="33">
                  <c:v>30.565899999999999</c:v>
                </c:pt>
                <c:pt idx="34">
                  <c:v>28.4237</c:v>
                </c:pt>
                <c:pt idx="35">
                  <c:v>27.9786</c:v>
                </c:pt>
                <c:pt idx="36">
                  <c:v>27.738399999999999</c:v>
                </c:pt>
                <c:pt idx="37">
                  <c:v>26.9605</c:v>
                </c:pt>
                <c:pt idx="38">
                  <c:v>27.344000000000001</c:v>
                </c:pt>
                <c:pt idx="39">
                  <c:v>27.498799999999999</c:v>
                </c:pt>
                <c:pt idx="40">
                  <c:v>27.629100000000001</c:v>
                </c:pt>
                <c:pt idx="41">
                  <c:v>28.866099999999999</c:v>
                </c:pt>
                <c:pt idx="42">
                  <c:v>30.138200000000001</c:v>
                </c:pt>
                <c:pt idx="43">
                  <c:v>30.816800000000001</c:v>
                </c:pt>
                <c:pt idx="44">
                  <c:v>31.389800000000001</c:v>
                </c:pt>
                <c:pt idx="45">
                  <c:v>31.3157</c:v>
                </c:pt>
                <c:pt idx="46">
                  <c:v>31.229199999999999</c:v>
                </c:pt>
                <c:pt idx="47">
                  <c:v>30.904499999999999</c:v>
                </c:pt>
              </c:numCache>
            </c:numRef>
          </c:val>
          <c:smooth val="0"/>
          <c:extLst>
            <c:ext xmlns:c16="http://schemas.microsoft.com/office/drawing/2014/chart" uri="{C3380CC4-5D6E-409C-BE32-E72D297353CC}">
              <c16:uniqueId val="{00000002-943B-4C80-8571-F519B4E66DC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43B-4C80-8571-F519B4E66DC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0.46059</c:v>
                </c:pt>
                <c:pt idx="1">
                  <c:v>0.69974000000000003</c:v>
                </c:pt>
                <c:pt idx="2">
                  <c:v>0.95782999999999996</c:v>
                </c:pt>
                <c:pt idx="3">
                  <c:v>0.98153999999999997</c:v>
                </c:pt>
                <c:pt idx="4">
                  <c:v>0.98960999999999999</c:v>
                </c:pt>
                <c:pt idx="5">
                  <c:v>1.0045999999999999</c:v>
                </c:pt>
                <c:pt idx="6">
                  <c:v>1.01224</c:v>
                </c:pt>
                <c:pt idx="7">
                  <c:v>0.99297000000000002</c:v>
                </c:pt>
                <c:pt idx="8">
                  <c:v>1.01464</c:v>
                </c:pt>
                <c:pt idx="9">
                  <c:v>0.98643000000000003</c:v>
                </c:pt>
                <c:pt idx="10">
                  <c:v>0.9869</c:v>
                </c:pt>
                <c:pt idx="11">
                  <c:v>1.00736</c:v>
                </c:pt>
                <c:pt idx="12">
                  <c:v>1.09083</c:v>
                </c:pt>
                <c:pt idx="13">
                  <c:v>1.09551</c:v>
                </c:pt>
                <c:pt idx="14">
                  <c:v>1.0739700000000001</c:v>
                </c:pt>
                <c:pt idx="15">
                  <c:v>1.0583800000000001</c:v>
                </c:pt>
                <c:pt idx="16">
                  <c:v>1.09328</c:v>
                </c:pt>
                <c:pt idx="17">
                  <c:v>0.95015000000000005</c:v>
                </c:pt>
                <c:pt idx="18">
                  <c:v>0.95242000000000004</c:v>
                </c:pt>
                <c:pt idx="19">
                  <c:v>0.36253999999999997</c:v>
                </c:pt>
                <c:pt idx="20">
                  <c:v>0.93500000000000005</c:v>
                </c:pt>
                <c:pt idx="21">
                  <c:v>0.65047999999999995</c:v>
                </c:pt>
                <c:pt idx="22">
                  <c:v>0.62634999999999996</c:v>
                </c:pt>
                <c:pt idx="23">
                  <c:v>0.61368999999999996</c:v>
                </c:pt>
                <c:pt idx="24">
                  <c:v>0.65139999999999998</c:v>
                </c:pt>
                <c:pt idx="25">
                  <c:v>0.73179000000000005</c:v>
                </c:pt>
                <c:pt idx="26">
                  <c:v>0.75685999999999998</c:v>
                </c:pt>
                <c:pt idx="27">
                  <c:v>0.79162999999999994</c:v>
                </c:pt>
                <c:pt idx="28">
                  <c:v>0.74951000000000001</c:v>
                </c:pt>
                <c:pt idx="29">
                  <c:v>0.76846999999999999</c:v>
                </c:pt>
                <c:pt idx="30">
                  <c:v>0.80113000000000001</c:v>
                </c:pt>
                <c:pt idx="31">
                  <c:v>0.80142000000000002</c:v>
                </c:pt>
                <c:pt idx="32">
                  <c:v>0.46566999999999997</c:v>
                </c:pt>
                <c:pt idx="33">
                  <c:v>0.51302000000000003</c:v>
                </c:pt>
                <c:pt idx="34">
                  <c:v>0.44749</c:v>
                </c:pt>
                <c:pt idx="35">
                  <c:v>0.23150000000000001</c:v>
                </c:pt>
                <c:pt idx="36">
                  <c:v>0.63078000000000001</c:v>
                </c:pt>
                <c:pt idx="37">
                  <c:v>0.69389999999999996</c:v>
                </c:pt>
                <c:pt idx="38">
                  <c:v>0.17193</c:v>
                </c:pt>
                <c:pt idx="39">
                  <c:v>0.17418</c:v>
                </c:pt>
                <c:pt idx="40">
                  <c:v>0.22039</c:v>
                </c:pt>
                <c:pt idx="41">
                  <c:v>0.18593999999999999</c:v>
                </c:pt>
                <c:pt idx="42">
                  <c:v>0.31702999999999998</c:v>
                </c:pt>
                <c:pt idx="43">
                  <c:v>0.29466999999999999</c:v>
                </c:pt>
                <c:pt idx="44">
                  <c:v>0.24756</c:v>
                </c:pt>
                <c:pt idx="45">
                  <c:v>0.34139999999999998</c:v>
                </c:pt>
                <c:pt idx="46">
                  <c:v>0.29457</c:v>
                </c:pt>
                <c:pt idx="47">
                  <c:v>0.31178</c:v>
                </c:pt>
              </c:numCache>
            </c:numRef>
          </c:val>
          <c:smooth val="0"/>
          <c:extLst>
            <c:ext xmlns:c16="http://schemas.microsoft.com/office/drawing/2014/chart" uri="{C3380CC4-5D6E-409C-BE32-E72D297353CC}">
              <c16:uniqueId val="{00000004-943B-4C80-8571-F519B4E66DC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43B-4C80-8571-F519B4E66DC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2.6</c:v>
                </c:pt>
                <c:pt idx="2">
                  <c:v>2.7</c:v>
                </c:pt>
                <c:pt idx="3">
                  <c:v>2.6</c:v>
                </c:pt>
                <c:pt idx="4">
                  <c:v>2.5</c:v>
                </c:pt>
                <c:pt idx="5">
                  <c:v>2.6</c:v>
                </c:pt>
                <c:pt idx="6">
                  <c:v>2.4</c:v>
                </c:pt>
                <c:pt idx="7">
                  <c:v>1.7</c:v>
                </c:pt>
                <c:pt idx="8">
                  <c:v>2.5</c:v>
                </c:pt>
                <c:pt idx="9">
                  <c:v>2.4</c:v>
                </c:pt>
                <c:pt idx="10">
                  <c:v>2.4</c:v>
                </c:pt>
                <c:pt idx="11">
                  <c:v>2.4</c:v>
                </c:pt>
                <c:pt idx="12">
                  <c:v>1.8</c:v>
                </c:pt>
                <c:pt idx="13">
                  <c:v>1.5</c:v>
                </c:pt>
                <c:pt idx="14">
                  <c:v>1.5</c:v>
                </c:pt>
                <c:pt idx="15">
                  <c:v>1.6</c:v>
                </c:pt>
                <c:pt idx="16">
                  <c:v>1.8</c:v>
                </c:pt>
                <c:pt idx="17">
                  <c:v>2.5</c:v>
                </c:pt>
                <c:pt idx="18">
                  <c:v>2.4</c:v>
                </c:pt>
                <c:pt idx="19">
                  <c:v>2.5</c:v>
                </c:pt>
                <c:pt idx="20">
                  <c:v>2.6</c:v>
                </c:pt>
                <c:pt idx="21">
                  <c:v>2.6</c:v>
                </c:pt>
                <c:pt idx="22">
                  <c:v>2.4</c:v>
                </c:pt>
                <c:pt idx="23">
                  <c:v>2.5</c:v>
                </c:pt>
                <c:pt idx="24">
                  <c:v>2.7</c:v>
                </c:pt>
                <c:pt idx="25">
                  <c:v>2.2999999999999998</c:v>
                </c:pt>
                <c:pt idx="26">
                  <c:v>2.5</c:v>
                </c:pt>
                <c:pt idx="27">
                  <c:v>2.5</c:v>
                </c:pt>
                <c:pt idx="28">
                  <c:v>2.4</c:v>
                </c:pt>
                <c:pt idx="29">
                  <c:v>2.6</c:v>
                </c:pt>
                <c:pt idx="30">
                  <c:v>2.5</c:v>
                </c:pt>
                <c:pt idx="31">
                  <c:v>2.6</c:v>
                </c:pt>
                <c:pt idx="32">
                  <c:v>2.5</c:v>
                </c:pt>
                <c:pt idx="33">
                  <c:v>2.6</c:v>
                </c:pt>
                <c:pt idx="34">
                  <c:v>2.6</c:v>
                </c:pt>
                <c:pt idx="35">
                  <c:v>2.6</c:v>
                </c:pt>
                <c:pt idx="36">
                  <c:v>2.7</c:v>
                </c:pt>
                <c:pt idx="37">
                  <c:v>2.6</c:v>
                </c:pt>
                <c:pt idx="38">
                  <c:v>2.8</c:v>
                </c:pt>
                <c:pt idx="39">
                  <c:v>2.7</c:v>
                </c:pt>
                <c:pt idx="40">
                  <c:v>2.6</c:v>
                </c:pt>
                <c:pt idx="41">
                  <c:v>2.7</c:v>
                </c:pt>
                <c:pt idx="42">
                  <c:v>2.7</c:v>
                </c:pt>
                <c:pt idx="43">
                  <c:v>2.7</c:v>
                </c:pt>
                <c:pt idx="44">
                  <c:v>2.6</c:v>
                </c:pt>
                <c:pt idx="45">
                  <c:v>2.6</c:v>
                </c:pt>
                <c:pt idx="46">
                  <c:v>2.6</c:v>
                </c:pt>
                <c:pt idx="47">
                  <c:v>2.5</c:v>
                </c:pt>
              </c:numCache>
            </c:numRef>
          </c:val>
          <c:smooth val="0"/>
          <c:extLst>
            <c:ext xmlns:c16="http://schemas.microsoft.com/office/drawing/2014/chart" uri="{C3380CC4-5D6E-409C-BE32-E72D297353CC}">
              <c16:uniqueId val="{00000006-943B-4C80-8571-F519B4E66DC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43B-4C80-8571-F519B4E66DC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69.152019999999993</c:v>
                </c:pt>
                <c:pt idx="1">
                  <c:v>69.266369999999995</c:v>
                </c:pt>
                <c:pt idx="2">
                  <c:v>68.691580000000002</c:v>
                </c:pt>
                <c:pt idx="3">
                  <c:v>69.208060000000003</c:v>
                </c:pt>
                <c:pt idx="4">
                  <c:v>69.392219999999995</c:v>
                </c:pt>
                <c:pt idx="5">
                  <c:v>68.364500000000007</c:v>
                </c:pt>
                <c:pt idx="6">
                  <c:v>68.599800000000002</c:v>
                </c:pt>
                <c:pt idx="7">
                  <c:v>67.540360000000007</c:v>
                </c:pt>
                <c:pt idx="8">
                  <c:v>67.391390000000001</c:v>
                </c:pt>
                <c:pt idx="9">
                  <c:v>68.402360000000002</c:v>
                </c:pt>
                <c:pt idx="10">
                  <c:v>68.287769999999995</c:v>
                </c:pt>
                <c:pt idx="11">
                  <c:v>67.321870000000004</c:v>
                </c:pt>
                <c:pt idx="12">
                  <c:v>66.642570000000006</c:v>
                </c:pt>
                <c:pt idx="13">
                  <c:v>66.317419999999998</c:v>
                </c:pt>
                <c:pt idx="14">
                  <c:v>66.08314</c:v>
                </c:pt>
                <c:pt idx="15">
                  <c:v>66.317040000000006</c:v>
                </c:pt>
                <c:pt idx="16">
                  <c:v>66.065860000000001</c:v>
                </c:pt>
                <c:pt idx="17">
                  <c:v>67.598569999999995</c:v>
                </c:pt>
                <c:pt idx="18">
                  <c:v>67.56138</c:v>
                </c:pt>
                <c:pt idx="19">
                  <c:v>66.672030000000007</c:v>
                </c:pt>
                <c:pt idx="20">
                  <c:v>66.37885</c:v>
                </c:pt>
                <c:pt idx="21">
                  <c:v>67.088440000000006</c:v>
                </c:pt>
                <c:pt idx="22">
                  <c:v>66.925790000000006</c:v>
                </c:pt>
                <c:pt idx="23">
                  <c:v>65.994609999999994</c:v>
                </c:pt>
                <c:pt idx="24">
                  <c:v>66.137410000000003</c:v>
                </c:pt>
                <c:pt idx="25">
                  <c:v>66.076089999999994</c:v>
                </c:pt>
                <c:pt idx="26">
                  <c:v>67.806560000000005</c:v>
                </c:pt>
                <c:pt idx="27">
                  <c:v>67.909559999999999</c:v>
                </c:pt>
                <c:pt idx="28">
                  <c:v>67.554839999999999</c:v>
                </c:pt>
                <c:pt idx="29">
                  <c:v>67.408439999999999</c:v>
                </c:pt>
                <c:pt idx="30">
                  <c:v>67.369500000000002</c:v>
                </c:pt>
                <c:pt idx="31">
                  <c:v>67.434989999999999</c:v>
                </c:pt>
                <c:pt idx="32">
                  <c:v>67.770510000000002</c:v>
                </c:pt>
                <c:pt idx="33">
                  <c:v>69.033060000000006</c:v>
                </c:pt>
                <c:pt idx="34">
                  <c:v>69.122559999999993</c:v>
                </c:pt>
                <c:pt idx="35">
                  <c:v>68.661389999999997</c:v>
                </c:pt>
                <c:pt idx="36">
                  <c:v>68.228840000000005</c:v>
                </c:pt>
                <c:pt idx="37">
                  <c:v>54.42586</c:v>
                </c:pt>
                <c:pt idx="38">
                  <c:v>36.137369999999997</c:v>
                </c:pt>
                <c:pt idx="39">
                  <c:v>31.956710000000001</c:v>
                </c:pt>
                <c:pt idx="40">
                  <c:v>31.932490000000001</c:v>
                </c:pt>
                <c:pt idx="41">
                  <c:v>32.049840000000003</c:v>
                </c:pt>
                <c:pt idx="42">
                  <c:v>31.998750000000001</c:v>
                </c:pt>
                <c:pt idx="43">
                  <c:v>51.325800000000001</c:v>
                </c:pt>
                <c:pt idx="44">
                  <c:v>59.79515</c:v>
                </c:pt>
                <c:pt idx="45">
                  <c:v>67.450789999999998</c:v>
                </c:pt>
                <c:pt idx="46">
                  <c:v>69.140479999999997</c:v>
                </c:pt>
                <c:pt idx="47">
                  <c:v>68.975579999999994</c:v>
                </c:pt>
              </c:numCache>
            </c:numRef>
          </c:val>
          <c:smooth val="0"/>
          <c:extLst>
            <c:ext xmlns:c16="http://schemas.microsoft.com/office/drawing/2014/chart" uri="{C3380CC4-5D6E-409C-BE32-E72D297353CC}">
              <c16:uniqueId val="{00000008-943B-4C80-8571-F519B4E66DC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43B-4C80-8571-F519B4E66DC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20.399999999999999</c:v>
                </c:pt>
                <c:pt idx="1">
                  <c:v>20.399999999999999</c:v>
                </c:pt>
                <c:pt idx="2">
                  <c:v>20.399999999999999</c:v>
                </c:pt>
                <c:pt idx="3">
                  <c:v>20.399999999999999</c:v>
                </c:pt>
                <c:pt idx="4">
                  <c:v>20.399999999999999</c:v>
                </c:pt>
                <c:pt idx="5">
                  <c:v>20.399999999999999</c:v>
                </c:pt>
                <c:pt idx="6">
                  <c:v>20.399999999999999</c:v>
                </c:pt>
                <c:pt idx="7">
                  <c:v>20.399999999999999</c:v>
                </c:pt>
                <c:pt idx="8">
                  <c:v>20.399999999999999</c:v>
                </c:pt>
                <c:pt idx="9">
                  <c:v>20.399999999999999</c:v>
                </c:pt>
                <c:pt idx="10">
                  <c:v>20.399999999999999</c:v>
                </c:pt>
                <c:pt idx="11">
                  <c:v>20.399999999999999</c:v>
                </c:pt>
                <c:pt idx="12">
                  <c:v>20.399999999999999</c:v>
                </c:pt>
                <c:pt idx="13">
                  <c:v>22.2</c:v>
                </c:pt>
                <c:pt idx="14">
                  <c:v>22.2</c:v>
                </c:pt>
                <c:pt idx="15">
                  <c:v>22.2</c:v>
                </c:pt>
                <c:pt idx="16">
                  <c:v>22.2</c:v>
                </c:pt>
                <c:pt idx="17">
                  <c:v>22.2</c:v>
                </c:pt>
                <c:pt idx="18">
                  <c:v>22.2</c:v>
                </c:pt>
                <c:pt idx="19">
                  <c:v>22.2</c:v>
                </c:pt>
                <c:pt idx="20">
                  <c:v>22.2</c:v>
                </c:pt>
                <c:pt idx="21">
                  <c:v>22.2</c:v>
                </c:pt>
                <c:pt idx="22">
                  <c:v>22.2</c:v>
                </c:pt>
                <c:pt idx="23">
                  <c:v>22.2</c:v>
                </c:pt>
                <c:pt idx="24">
                  <c:v>22.2</c:v>
                </c:pt>
                <c:pt idx="25">
                  <c:v>22.2</c:v>
                </c:pt>
                <c:pt idx="26">
                  <c:v>22.2</c:v>
                </c:pt>
                <c:pt idx="27">
                  <c:v>22.2</c:v>
                </c:pt>
                <c:pt idx="28">
                  <c:v>22.2</c:v>
                </c:pt>
                <c:pt idx="29">
                  <c:v>23.8</c:v>
                </c:pt>
                <c:pt idx="30">
                  <c:v>23.8</c:v>
                </c:pt>
                <c:pt idx="31">
                  <c:v>23.8</c:v>
                </c:pt>
                <c:pt idx="32">
                  <c:v>23.8</c:v>
                </c:pt>
                <c:pt idx="33">
                  <c:v>23.8</c:v>
                </c:pt>
                <c:pt idx="34">
                  <c:v>23.8</c:v>
                </c:pt>
                <c:pt idx="35">
                  <c:v>23.8</c:v>
                </c:pt>
                <c:pt idx="36">
                  <c:v>23.8</c:v>
                </c:pt>
                <c:pt idx="37">
                  <c:v>23.8</c:v>
                </c:pt>
                <c:pt idx="38">
                  <c:v>23.8</c:v>
                </c:pt>
                <c:pt idx="39">
                  <c:v>23.8</c:v>
                </c:pt>
                <c:pt idx="40">
                  <c:v>23.8</c:v>
                </c:pt>
                <c:pt idx="41">
                  <c:v>23.8</c:v>
                </c:pt>
                <c:pt idx="42">
                  <c:v>23.8</c:v>
                </c:pt>
                <c:pt idx="43">
                  <c:v>23.8</c:v>
                </c:pt>
                <c:pt idx="44">
                  <c:v>23.8</c:v>
                </c:pt>
                <c:pt idx="45">
                  <c:v>23.8</c:v>
                </c:pt>
                <c:pt idx="46">
                  <c:v>23.8</c:v>
                </c:pt>
                <c:pt idx="47">
                  <c:v>23.8</c:v>
                </c:pt>
              </c:numCache>
            </c:numRef>
          </c:val>
          <c:smooth val="0"/>
          <c:extLst>
            <c:ext xmlns:c16="http://schemas.microsoft.com/office/drawing/2014/chart" uri="{C3380CC4-5D6E-409C-BE32-E72D297353CC}">
              <c16:uniqueId val="{0000000A-943B-4C80-8571-F519B4E66DC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43B-4C80-8571-F519B4E66DC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43B-4C80-8571-F519B4E66DC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43B-4C80-8571-F519B4E66DC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13.43843</c:v>
                </c:pt>
                <c:pt idx="1">
                  <c:v>13.35064</c:v>
                </c:pt>
                <c:pt idx="2">
                  <c:v>13.50174</c:v>
                </c:pt>
                <c:pt idx="3">
                  <c:v>13.29349</c:v>
                </c:pt>
                <c:pt idx="4">
                  <c:v>13.46233</c:v>
                </c:pt>
                <c:pt idx="5">
                  <c:v>11.9689</c:v>
                </c:pt>
                <c:pt idx="6">
                  <c:v>12.075559999999999</c:v>
                </c:pt>
                <c:pt idx="7">
                  <c:v>11.95482</c:v>
                </c:pt>
                <c:pt idx="8">
                  <c:v>11.96006</c:v>
                </c:pt>
                <c:pt idx="9">
                  <c:v>12.11567</c:v>
                </c:pt>
                <c:pt idx="10">
                  <c:v>12.103730000000001</c:v>
                </c:pt>
                <c:pt idx="11">
                  <c:v>11.915760000000001</c:v>
                </c:pt>
                <c:pt idx="12">
                  <c:v>11.91807</c:v>
                </c:pt>
                <c:pt idx="13">
                  <c:v>12.009069999999999</c:v>
                </c:pt>
                <c:pt idx="14">
                  <c:v>11.643470000000001</c:v>
                </c:pt>
                <c:pt idx="15">
                  <c:v>11.7211</c:v>
                </c:pt>
                <c:pt idx="16">
                  <c:v>13.289870000000001</c:v>
                </c:pt>
                <c:pt idx="17">
                  <c:v>13.18463</c:v>
                </c:pt>
                <c:pt idx="18">
                  <c:v>12.169639999999999</c:v>
                </c:pt>
                <c:pt idx="19">
                  <c:v>11.964639999999999</c:v>
                </c:pt>
                <c:pt idx="20">
                  <c:v>11.805440000000001</c:v>
                </c:pt>
                <c:pt idx="21">
                  <c:v>11.91428</c:v>
                </c:pt>
                <c:pt idx="22">
                  <c:v>11.954029999999999</c:v>
                </c:pt>
                <c:pt idx="23">
                  <c:v>12.00502</c:v>
                </c:pt>
                <c:pt idx="24">
                  <c:v>11.94548</c:v>
                </c:pt>
                <c:pt idx="25">
                  <c:v>12.039160000000001</c:v>
                </c:pt>
                <c:pt idx="26">
                  <c:v>13.89682</c:v>
                </c:pt>
                <c:pt idx="27">
                  <c:v>14.02989</c:v>
                </c:pt>
                <c:pt idx="28">
                  <c:v>13.885400000000001</c:v>
                </c:pt>
                <c:pt idx="29">
                  <c:v>14.05175</c:v>
                </c:pt>
                <c:pt idx="30">
                  <c:v>13.610799999999999</c:v>
                </c:pt>
                <c:pt idx="31">
                  <c:v>12.500730000000001</c:v>
                </c:pt>
                <c:pt idx="32">
                  <c:v>12.46739</c:v>
                </c:pt>
                <c:pt idx="33">
                  <c:v>12.023669999999999</c:v>
                </c:pt>
                <c:pt idx="34">
                  <c:v>12.268090000000001</c:v>
                </c:pt>
                <c:pt idx="35">
                  <c:v>12.40854</c:v>
                </c:pt>
                <c:pt idx="36">
                  <c:v>12.08292</c:v>
                </c:pt>
                <c:pt idx="37">
                  <c:v>12.709390000000001</c:v>
                </c:pt>
                <c:pt idx="38">
                  <c:v>12.4582</c:v>
                </c:pt>
                <c:pt idx="39">
                  <c:v>12.08155</c:v>
                </c:pt>
                <c:pt idx="40">
                  <c:v>12.31249</c:v>
                </c:pt>
                <c:pt idx="41">
                  <c:v>12.41488</c:v>
                </c:pt>
                <c:pt idx="42">
                  <c:v>12.598649999999999</c:v>
                </c:pt>
                <c:pt idx="43">
                  <c:v>12.09005</c:v>
                </c:pt>
                <c:pt idx="44">
                  <c:v>12.63353</c:v>
                </c:pt>
                <c:pt idx="45">
                  <c:v>12.48929</c:v>
                </c:pt>
                <c:pt idx="46">
                  <c:v>12.743119999999999</c:v>
                </c:pt>
                <c:pt idx="47">
                  <c:v>12.75797</c:v>
                </c:pt>
              </c:numCache>
            </c:numRef>
          </c:val>
          <c:smooth val="0"/>
          <c:extLst>
            <c:ext xmlns:c16="http://schemas.microsoft.com/office/drawing/2014/chart" uri="{C3380CC4-5D6E-409C-BE32-E72D297353CC}">
              <c16:uniqueId val="{0000000E-943B-4C80-8571-F519B4E66DC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43B-4C80-8571-F519B4E66DC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4.5089300000000003</c:v>
                </c:pt>
                <c:pt idx="1">
                  <c:v>4.4992900000000002</c:v>
                </c:pt>
                <c:pt idx="2">
                  <c:v>4.5070199999999998</c:v>
                </c:pt>
                <c:pt idx="3">
                  <c:v>4.4800700000000004</c:v>
                </c:pt>
                <c:pt idx="4">
                  <c:v>4.3957600000000001</c:v>
                </c:pt>
                <c:pt idx="5">
                  <c:v>4.3575900000000001</c:v>
                </c:pt>
                <c:pt idx="6">
                  <c:v>4.4329400000000003</c:v>
                </c:pt>
                <c:pt idx="7">
                  <c:v>4.3838699999999999</c:v>
                </c:pt>
                <c:pt idx="8">
                  <c:v>4.5302899999999999</c:v>
                </c:pt>
                <c:pt idx="9">
                  <c:v>4.5618600000000002</c:v>
                </c:pt>
                <c:pt idx="10">
                  <c:v>4.5108199999999998</c:v>
                </c:pt>
                <c:pt idx="11">
                  <c:v>4.48698</c:v>
                </c:pt>
                <c:pt idx="12">
                  <c:v>4.3275100000000002</c:v>
                </c:pt>
                <c:pt idx="13">
                  <c:v>4.3105399999999996</c:v>
                </c:pt>
                <c:pt idx="14">
                  <c:v>4.4061000000000003</c:v>
                </c:pt>
                <c:pt idx="15">
                  <c:v>4.4347000000000003</c:v>
                </c:pt>
                <c:pt idx="16">
                  <c:v>4.4954999999999998</c:v>
                </c:pt>
                <c:pt idx="17">
                  <c:v>4.4645999999999999</c:v>
                </c:pt>
                <c:pt idx="18">
                  <c:v>4.5063300000000002</c:v>
                </c:pt>
                <c:pt idx="19">
                  <c:v>4.4060600000000001</c:v>
                </c:pt>
                <c:pt idx="20">
                  <c:v>4.4215299999999997</c:v>
                </c:pt>
                <c:pt idx="21">
                  <c:v>4.4011699999999996</c:v>
                </c:pt>
                <c:pt idx="22">
                  <c:v>4.3865400000000001</c:v>
                </c:pt>
                <c:pt idx="23">
                  <c:v>4.2471500000000004</c:v>
                </c:pt>
                <c:pt idx="24">
                  <c:v>4.2939499999999997</c:v>
                </c:pt>
                <c:pt idx="25">
                  <c:v>4.4077099999999998</c:v>
                </c:pt>
                <c:pt idx="26">
                  <c:v>4.4324500000000002</c:v>
                </c:pt>
                <c:pt idx="27">
                  <c:v>4.4732399999999997</c:v>
                </c:pt>
                <c:pt idx="28">
                  <c:v>4.5471500000000002</c:v>
                </c:pt>
                <c:pt idx="29">
                  <c:v>4.5820100000000004</c:v>
                </c:pt>
                <c:pt idx="30">
                  <c:v>4.4304800000000002</c:v>
                </c:pt>
                <c:pt idx="31">
                  <c:v>4.4023399999999997</c:v>
                </c:pt>
                <c:pt idx="32">
                  <c:v>4.4713399999999996</c:v>
                </c:pt>
                <c:pt idx="33">
                  <c:v>4.4021800000000004</c:v>
                </c:pt>
                <c:pt idx="34">
                  <c:v>4.3065199999999999</c:v>
                </c:pt>
                <c:pt idx="35">
                  <c:v>4.2317799999999997</c:v>
                </c:pt>
                <c:pt idx="36">
                  <c:v>4.4661999999999997</c:v>
                </c:pt>
                <c:pt idx="37">
                  <c:v>4.3952999999999998</c:v>
                </c:pt>
                <c:pt idx="38">
                  <c:v>4.3445200000000002</c:v>
                </c:pt>
                <c:pt idx="39">
                  <c:v>4.5007900000000003</c:v>
                </c:pt>
                <c:pt idx="40">
                  <c:v>4.4197499999999996</c:v>
                </c:pt>
                <c:pt idx="41">
                  <c:v>4.3610899999999999</c:v>
                </c:pt>
                <c:pt idx="42">
                  <c:v>4.3767500000000004</c:v>
                </c:pt>
                <c:pt idx="43">
                  <c:v>4.2685199999999996</c:v>
                </c:pt>
                <c:pt idx="44">
                  <c:v>4.21183</c:v>
                </c:pt>
                <c:pt idx="45">
                  <c:v>4.3285600000000004</c:v>
                </c:pt>
                <c:pt idx="46">
                  <c:v>4.4008500000000002</c:v>
                </c:pt>
                <c:pt idx="47">
                  <c:v>4.4047999999999998</c:v>
                </c:pt>
              </c:numCache>
            </c:numRef>
          </c:val>
          <c:smooth val="0"/>
          <c:extLst>
            <c:ext xmlns:c16="http://schemas.microsoft.com/office/drawing/2014/chart" uri="{C3380CC4-5D6E-409C-BE32-E72D297353CC}">
              <c16:uniqueId val="{00000010-943B-4C80-8571-F519B4E66DC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1-943B-4C80-8571-F519B4E66DC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43B-4C80-8571-F519B4E66DC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55.786000000000001</c:v>
                </c:pt>
                <c:pt idx="1">
                  <c:v>60.738999999999997</c:v>
                </c:pt>
                <c:pt idx="2">
                  <c:v>64.801000000000002</c:v>
                </c:pt>
                <c:pt idx="3">
                  <c:v>66.031999999999996</c:v>
                </c:pt>
                <c:pt idx="4">
                  <c:v>66.494</c:v>
                </c:pt>
                <c:pt idx="5">
                  <c:v>66.790999999999997</c:v>
                </c:pt>
                <c:pt idx="6">
                  <c:v>66.347999999999999</c:v>
                </c:pt>
                <c:pt idx="7">
                  <c:v>66.123000000000005</c:v>
                </c:pt>
                <c:pt idx="8">
                  <c:v>65.915999999999997</c:v>
                </c:pt>
                <c:pt idx="9">
                  <c:v>66.462000000000003</c:v>
                </c:pt>
                <c:pt idx="10">
                  <c:v>66.275999999999996</c:v>
                </c:pt>
                <c:pt idx="11">
                  <c:v>65.7</c:v>
                </c:pt>
                <c:pt idx="12">
                  <c:v>65.745999999999995</c:v>
                </c:pt>
                <c:pt idx="13">
                  <c:v>65.721999999999994</c:v>
                </c:pt>
                <c:pt idx="14">
                  <c:v>65.748000000000005</c:v>
                </c:pt>
                <c:pt idx="15">
                  <c:v>62.414999999999999</c:v>
                </c:pt>
                <c:pt idx="16">
                  <c:v>57.292999999999999</c:v>
                </c:pt>
                <c:pt idx="17">
                  <c:v>53.26</c:v>
                </c:pt>
                <c:pt idx="18">
                  <c:v>52.664000000000001</c:v>
                </c:pt>
                <c:pt idx="19">
                  <c:v>54.119</c:v>
                </c:pt>
                <c:pt idx="20">
                  <c:v>56.186</c:v>
                </c:pt>
                <c:pt idx="21">
                  <c:v>57.292000000000002</c:v>
                </c:pt>
                <c:pt idx="22">
                  <c:v>57.607999999999997</c:v>
                </c:pt>
                <c:pt idx="23">
                  <c:v>57.612000000000002</c:v>
                </c:pt>
                <c:pt idx="24">
                  <c:v>59.828000000000003</c:v>
                </c:pt>
                <c:pt idx="25">
                  <c:v>61.131</c:v>
                </c:pt>
                <c:pt idx="26">
                  <c:v>63.469000000000001</c:v>
                </c:pt>
                <c:pt idx="27">
                  <c:v>58.274999999999999</c:v>
                </c:pt>
                <c:pt idx="28">
                  <c:v>57.863999999999997</c:v>
                </c:pt>
                <c:pt idx="29">
                  <c:v>56.145000000000003</c:v>
                </c:pt>
                <c:pt idx="30">
                  <c:v>52.488</c:v>
                </c:pt>
                <c:pt idx="31">
                  <c:v>52.655999999999999</c:v>
                </c:pt>
                <c:pt idx="32">
                  <c:v>54.604999999999997</c:v>
                </c:pt>
                <c:pt idx="33">
                  <c:v>56.499000000000002</c:v>
                </c:pt>
                <c:pt idx="34">
                  <c:v>55.255000000000003</c:v>
                </c:pt>
                <c:pt idx="35">
                  <c:v>21.824999999999999</c:v>
                </c:pt>
                <c:pt idx="36">
                  <c:v>6.1340000000000003</c:v>
                </c:pt>
                <c:pt idx="37">
                  <c:v>5.3710000000000004</c:v>
                </c:pt>
                <c:pt idx="38">
                  <c:v>5.52</c:v>
                </c:pt>
                <c:pt idx="39">
                  <c:v>5.4320000000000004</c:v>
                </c:pt>
                <c:pt idx="40">
                  <c:v>5.84</c:v>
                </c:pt>
                <c:pt idx="41">
                  <c:v>5.8630000000000004</c:v>
                </c:pt>
                <c:pt idx="42">
                  <c:v>6.0309999999999997</c:v>
                </c:pt>
                <c:pt idx="43">
                  <c:v>6.2220000000000004</c:v>
                </c:pt>
                <c:pt idx="44">
                  <c:v>40.143999999999998</c:v>
                </c:pt>
                <c:pt idx="45">
                  <c:v>52.494</c:v>
                </c:pt>
                <c:pt idx="46">
                  <c:v>52.603999999999999</c:v>
                </c:pt>
                <c:pt idx="47">
                  <c:v>52.418999999999997</c:v>
                </c:pt>
              </c:numCache>
            </c:numRef>
          </c:val>
          <c:smooth val="0"/>
          <c:extLst>
            <c:ext xmlns:c16="http://schemas.microsoft.com/office/drawing/2014/chart" uri="{C3380CC4-5D6E-409C-BE32-E72D297353CC}">
              <c16:uniqueId val="{00000013-943B-4C80-8571-F519B4E66DC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2.06</c:v>
                </c:pt>
                <c:pt idx="1">
                  <c:v>2.57</c:v>
                </c:pt>
                <c:pt idx="2">
                  <c:v>2.5</c:v>
                </c:pt>
                <c:pt idx="3">
                  <c:v>2.5099999999999998</c:v>
                </c:pt>
                <c:pt idx="4">
                  <c:v>2.0499999999999998</c:v>
                </c:pt>
                <c:pt idx="5">
                  <c:v>2.09</c:v>
                </c:pt>
                <c:pt idx="6">
                  <c:v>2.0499999999999998</c:v>
                </c:pt>
                <c:pt idx="7">
                  <c:v>2.36</c:v>
                </c:pt>
                <c:pt idx="8">
                  <c:v>2.04</c:v>
                </c:pt>
                <c:pt idx="9">
                  <c:v>2.4900000000000002</c:v>
                </c:pt>
                <c:pt idx="10">
                  <c:v>2.34</c:v>
                </c:pt>
                <c:pt idx="11">
                  <c:v>2.38</c:v>
                </c:pt>
                <c:pt idx="12">
                  <c:v>2.33</c:v>
                </c:pt>
                <c:pt idx="13">
                  <c:v>2.2999999999999998</c:v>
                </c:pt>
                <c:pt idx="14">
                  <c:v>2.31</c:v>
                </c:pt>
                <c:pt idx="15">
                  <c:v>2.2400000000000002</c:v>
                </c:pt>
                <c:pt idx="16">
                  <c:v>2.27</c:v>
                </c:pt>
                <c:pt idx="17">
                  <c:v>2.27</c:v>
                </c:pt>
                <c:pt idx="18">
                  <c:v>1.98</c:v>
                </c:pt>
                <c:pt idx="19">
                  <c:v>2.19</c:v>
                </c:pt>
                <c:pt idx="20">
                  <c:v>2.23</c:v>
                </c:pt>
                <c:pt idx="21">
                  <c:v>2.29</c:v>
                </c:pt>
                <c:pt idx="22">
                  <c:v>2.2599999999999998</c:v>
                </c:pt>
                <c:pt idx="23">
                  <c:v>2.71</c:v>
                </c:pt>
                <c:pt idx="24">
                  <c:v>2.63</c:v>
                </c:pt>
                <c:pt idx="25">
                  <c:v>2.63</c:v>
                </c:pt>
                <c:pt idx="26">
                  <c:v>2.67</c:v>
                </c:pt>
                <c:pt idx="27">
                  <c:v>2.67</c:v>
                </c:pt>
                <c:pt idx="28">
                  <c:v>2.59</c:v>
                </c:pt>
                <c:pt idx="29">
                  <c:v>2.4500000000000002</c:v>
                </c:pt>
                <c:pt idx="30">
                  <c:v>2.08</c:v>
                </c:pt>
                <c:pt idx="31">
                  <c:v>2.5499999999999998</c:v>
                </c:pt>
                <c:pt idx="32">
                  <c:v>2.4300000000000002</c:v>
                </c:pt>
                <c:pt idx="33">
                  <c:v>2.4500000000000002</c:v>
                </c:pt>
                <c:pt idx="34">
                  <c:v>2.39</c:v>
                </c:pt>
                <c:pt idx="35">
                  <c:v>2.3199999999999998</c:v>
                </c:pt>
                <c:pt idx="36">
                  <c:v>2.31</c:v>
                </c:pt>
                <c:pt idx="37">
                  <c:v>2.2799999999999998</c:v>
                </c:pt>
                <c:pt idx="38">
                  <c:v>2.19</c:v>
                </c:pt>
                <c:pt idx="39">
                  <c:v>2.27</c:v>
                </c:pt>
                <c:pt idx="40">
                  <c:v>2.29</c:v>
                </c:pt>
                <c:pt idx="41">
                  <c:v>2.4300000000000002</c:v>
                </c:pt>
                <c:pt idx="42">
                  <c:v>2.5299999999999998</c:v>
                </c:pt>
                <c:pt idx="43">
                  <c:v>2.48</c:v>
                </c:pt>
                <c:pt idx="44">
                  <c:v>2.36</c:v>
                </c:pt>
                <c:pt idx="45">
                  <c:v>2.5499999999999998</c:v>
                </c:pt>
                <c:pt idx="46">
                  <c:v>2.4700000000000002</c:v>
                </c:pt>
                <c:pt idx="47">
                  <c:v>2.52</c:v>
                </c:pt>
              </c:numCache>
            </c:numRef>
          </c:val>
          <c:smooth val="0"/>
          <c:extLst>
            <c:ext xmlns:c16="http://schemas.microsoft.com/office/drawing/2014/chart" uri="{C3380CC4-5D6E-409C-BE32-E72D297353CC}">
              <c16:uniqueId val="{00000014-943B-4C80-8571-F519B4E66DC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140.96767</c:v>
                </c:pt>
                <c:pt idx="1">
                  <c:v>144.02865</c:v>
                </c:pt>
                <c:pt idx="2">
                  <c:v>139.95227</c:v>
                </c:pt>
                <c:pt idx="3">
                  <c:v>140.89180999999999</c:v>
                </c:pt>
                <c:pt idx="4">
                  <c:v>142.63421</c:v>
                </c:pt>
                <c:pt idx="5">
                  <c:v>142.98990000000001</c:v>
                </c:pt>
                <c:pt idx="6">
                  <c:v>140.28693999999999</c:v>
                </c:pt>
                <c:pt idx="7">
                  <c:v>134.55819</c:v>
                </c:pt>
                <c:pt idx="8">
                  <c:v>141.49189000000001</c:v>
                </c:pt>
                <c:pt idx="9">
                  <c:v>141.90565000000001</c:v>
                </c:pt>
                <c:pt idx="10">
                  <c:v>140.77511000000001</c:v>
                </c:pt>
                <c:pt idx="11">
                  <c:v>140.50816</c:v>
                </c:pt>
                <c:pt idx="12">
                  <c:v>140.35289</c:v>
                </c:pt>
                <c:pt idx="13">
                  <c:v>139.24558999999999</c:v>
                </c:pt>
                <c:pt idx="14">
                  <c:v>141.71572</c:v>
                </c:pt>
                <c:pt idx="15">
                  <c:v>140.70716999999999</c:v>
                </c:pt>
                <c:pt idx="16">
                  <c:v>140.21718000000001</c:v>
                </c:pt>
                <c:pt idx="17">
                  <c:v>140.47764000000001</c:v>
                </c:pt>
                <c:pt idx="18">
                  <c:v>137.25853000000001</c:v>
                </c:pt>
                <c:pt idx="19">
                  <c:v>136.37564</c:v>
                </c:pt>
                <c:pt idx="20">
                  <c:v>140.36985000000001</c:v>
                </c:pt>
                <c:pt idx="21">
                  <c:v>143.78605999999999</c:v>
                </c:pt>
                <c:pt idx="22">
                  <c:v>137.76603</c:v>
                </c:pt>
                <c:pt idx="23">
                  <c:v>138.81855999999999</c:v>
                </c:pt>
                <c:pt idx="24">
                  <c:v>142.54885999999999</c:v>
                </c:pt>
                <c:pt idx="25">
                  <c:v>144.55482000000001</c:v>
                </c:pt>
                <c:pt idx="26">
                  <c:v>144.59473</c:v>
                </c:pt>
                <c:pt idx="27">
                  <c:v>145.75355999999999</c:v>
                </c:pt>
                <c:pt idx="28">
                  <c:v>147.39053999999999</c:v>
                </c:pt>
                <c:pt idx="29">
                  <c:v>143.33463</c:v>
                </c:pt>
                <c:pt idx="30">
                  <c:v>142.99315999999999</c:v>
                </c:pt>
                <c:pt idx="31">
                  <c:v>134.56931</c:v>
                </c:pt>
                <c:pt idx="32">
                  <c:v>134.94386</c:v>
                </c:pt>
                <c:pt idx="33">
                  <c:v>137.01008999999999</c:v>
                </c:pt>
                <c:pt idx="34">
                  <c:v>137.64397</c:v>
                </c:pt>
                <c:pt idx="35">
                  <c:v>138.53854999999999</c:v>
                </c:pt>
                <c:pt idx="36">
                  <c:v>140.75948</c:v>
                </c:pt>
                <c:pt idx="37">
                  <c:v>143.57517999999999</c:v>
                </c:pt>
                <c:pt idx="38">
                  <c:v>141.58595</c:v>
                </c:pt>
                <c:pt idx="39">
                  <c:v>141.29948999999999</c:v>
                </c:pt>
                <c:pt idx="40">
                  <c:v>140.35167999999999</c:v>
                </c:pt>
                <c:pt idx="41">
                  <c:v>140.71211</c:v>
                </c:pt>
                <c:pt idx="42">
                  <c:v>139.75030000000001</c:v>
                </c:pt>
                <c:pt idx="43">
                  <c:v>144.9128</c:v>
                </c:pt>
                <c:pt idx="44">
                  <c:v>144.10042000000001</c:v>
                </c:pt>
                <c:pt idx="45">
                  <c:v>144.19639000000001</c:v>
                </c:pt>
                <c:pt idx="46">
                  <c:v>142.38078999999999</c:v>
                </c:pt>
                <c:pt idx="47">
                  <c:v>141.10123999999999</c:v>
                </c:pt>
              </c:numCache>
            </c:numRef>
          </c:val>
          <c:smooth val="0"/>
          <c:extLst>
            <c:ext xmlns:c16="http://schemas.microsoft.com/office/drawing/2014/chart" uri="{C3380CC4-5D6E-409C-BE32-E72D297353CC}">
              <c16:uniqueId val="{00000000-B1FE-4EF0-AFCB-C7F959F20E3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1FE-4EF0-AFCB-C7F959F20E3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4.9504599999999996</c:v>
                </c:pt>
                <c:pt idx="1">
                  <c:v>4.9114599999999999</c:v>
                </c:pt>
                <c:pt idx="2">
                  <c:v>4.97227</c:v>
                </c:pt>
                <c:pt idx="3">
                  <c:v>5.1491800000000003</c:v>
                </c:pt>
                <c:pt idx="4">
                  <c:v>5.0620500000000002</c:v>
                </c:pt>
                <c:pt idx="5">
                  <c:v>5.1015300000000003</c:v>
                </c:pt>
                <c:pt idx="6">
                  <c:v>5.1632300000000004</c:v>
                </c:pt>
                <c:pt idx="7">
                  <c:v>5.2764300000000004</c:v>
                </c:pt>
                <c:pt idx="8">
                  <c:v>5.0683100000000003</c:v>
                </c:pt>
                <c:pt idx="9">
                  <c:v>5.2379600000000002</c:v>
                </c:pt>
                <c:pt idx="10">
                  <c:v>5.3055700000000003</c:v>
                </c:pt>
                <c:pt idx="11">
                  <c:v>5.0913300000000001</c:v>
                </c:pt>
                <c:pt idx="12">
                  <c:v>5.0233800000000004</c:v>
                </c:pt>
                <c:pt idx="13">
                  <c:v>5.0915900000000001</c:v>
                </c:pt>
                <c:pt idx="14">
                  <c:v>5.2269800000000002</c:v>
                </c:pt>
                <c:pt idx="15">
                  <c:v>5.2122299999999999</c:v>
                </c:pt>
                <c:pt idx="16">
                  <c:v>5.1534700000000004</c:v>
                </c:pt>
                <c:pt idx="17">
                  <c:v>5.2372699999999996</c:v>
                </c:pt>
                <c:pt idx="18">
                  <c:v>5.2641499999999999</c:v>
                </c:pt>
                <c:pt idx="19">
                  <c:v>5.2507599999999996</c:v>
                </c:pt>
                <c:pt idx="20">
                  <c:v>5.2909600000000001</c:v>
                </c:pt>
                <c:pt idx="21">
                  <c:v>5.4820399999999996</c:v>
                </c:pt>
                <c:pt idx="22">
                  <c:v>5.4704800000000002</c:v>
                </c:pt>
                <c:pt idx="23">
                  <c:v>5.4658800000000003</c:v>
                </c:pt>
                <c:pt idx="24">
                  <c:v>5.5059899999999997</c:v>
                </c:pt>
                <c:pt idx="25">
                  <c:v>5.4868800000000002</c:v>
                </c:pt>
                <c:pt idx="26">
                  <c:v>5.5849900000000003</c:v>
                </c:pt>
                <c:pt idx="27">
                  <c:v>4.9564500000000002</c:v>
                </c:pt>
                <c:pt idx="28">
                  <c:v>4.7790499999999998</c:v>
                </c:pt>
                <c:pt idx="29">
                  <c:v>4.8111499999999996</c:v>
                </c:pt>
                <c:pt idx="30">
                  <c:v>4.8066399999999998</c:v>
                </c:pt>
                <c:pt idx="31">
                  <c:v>4.7437800000000001</c:v>
                </c:pt>
                <c:pt idx="32">
                  <c:v>4.78566</c:v>
                </c:pt>
                <c:pt idx="33">
                  <c:v>4.69367</c:v>
                </c:pt>
                <c:pt idx="34">
                  <c:v>4.6451500000000001</c:v>
                </c:pt>
                <c:pt idx="35">
                  <c:v>4.7390600000000003</c:v>
                </c:pt>
                <c:pt idx="36">
                  <c:v>4.6947900000000002</c:v>
                </c:pt>
                <c:pt idx="37">
                  <c:v>4.6192200000000003</c:v>
                </c:pt>
                <c:pt idx="38">
                  <c:v>4.6337400000000004</c:v>
                </c:pt>
                <c:pt idx="39">
                  <c:v>4.8633499999999996</c:v>
                </c:pt>
                <c:pt idx="40">
                  <c:v>4.9161799999999998</c:v>
                </c:pt>
                <c:pt idx="41">
                  <c:v>4.9348799999999997</c:v>
                </c:pt>
                <c:pt idx="42">
                  <c:v>5.0426700000000002</c:v>
                </c:pt>
                <c:pt idx="43">
                  <c:v>4.9968500000000002</c:v>
                </c:pt>
                <c:pt idx="44">
                  <c:v>5.1059599999999996</c:v>
                </c:pt>
                <c:pt idx="45">
                  <c:v>5.0214800000000004</c:v>
                </c:pt>
                <c:pt idx="46">
                  <c:v>5.1246600000000004</c:v>
                </c:pt>
                <c:pt idx="47">
                  <c:v>5.1239699999999999</c:v>
                </c:pt>
              </c:numCache>
            </c:numRef>
          </c:val>
          <c:smooth val="0"/>
          <c:extLst>
            <c:ext xmlns:c16="http://schemas.microsoft.com/office/drawing/2014/chart" uri="{C3380CC4-5D6E-409C-BE32-E72D297353CC}">
              <c16:uniqueId val="{00000002-B1FE-4EF0-AFCB-C7F959F20E3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132.14698999999999</c:v>
                </c:pt>
                <c:pt idx="1">
                  <c:v>131.00058000000001</c:v>
                </c:pt>
                <c:pt idx="2">
                  <c:v>131.01655</c:v>
                </c:pt>
                <c:pt idx="3">
                  <c:v>131.71986000000001</c:v>
                </c:pt>
                <c:pt idx="4">
                  <c:v>131.99804</c:v>
                </c:pt>
                <c:pt idx="5">
                  <c:v>134.10586000000001</c:v>
                </c:pt>
                <c:pt idx="6">
                  <c:v>132.96118999999999</c:v>
                </c:pt>
                <c:pt idx="7">
                  <c:v>134.26566</c:v>
                </c:pt>
                <c:pt idx="8">
                  <c:v>132.75389999999999</c:v>
                </c:pt>
                <c:pt idx="9">
                  <c:v>133.61643000000001</c:v>
                </c:pt>
                <c:pt idx="10">
                  <c:v>133.69324</c:v>
                </c:pt>
                <c:pt idx="11">
                  <c:v>133.09335999999999</c:v>
                </c:pt>
                <c:pt idx="12">
                  <c:v>130.69959</c:v>
                </c:pt>
                <c:pt idx="13">
                  <c:v>127.06337000000001</c:v>
                </c:pt>
                <c:pt idx="14">
                  <c:v>135.00892999999999</c:v>
                </c:pt>
                <c:pt idx="15">
                  <c:v>132.08569</c:v>
                </c:pt>
                <c:pt idx="16">
                  <c:v>131.91933</c:v>
                </c:pt>
                <c:pt idx="17">
                  <c:v>131.23441</c:v>
                </c:pt>
                <c:pt idx="18">
                  <c:v>130.54767000000001</c:v>
                </c:pt>
                <c:pt idx="19">
                  <c:v>127.41282</c:v>
                </c:pt>
                <c:pt idx="20">
                  <c:v>128.63954000000001</c:v>
                </c:pt>
                <c:pt idx="21">
                  <c:v>128.87251000000001</c:v>
                </c:pt>
                <c:pt idx="22">
                  <c:v>128.30716000000001</c:v>
                </c:pt>
                <c:pt idx="23">
                  <c:v>126.75608</c:v>
                </c:pt>
                <c:pt idx="24">
                  <c:v>126.3319</c:v>
                </c:pt>
                <c:pt idx="25">
                  <c:v>130.55687</c:v>
                </c:pt>
                <c:pt idx="26">
                  <c:v>128.98625999999999</c:v>
                </c:pt>
                <c:pt idx="27">
                  <c:v>132.4186</c:v>
                </c:pt>
                <c:pt idx="28">
                  <c:v>131.92985999999999</c:v>
                </c:pt>
                <c:pt idx="29">
                  <c:v>131.61649</c:v>
                </c:pt>
                <c:pt idx="30">
                  <c:v>128.39381</c:v>
                </c:pt>
                <c:pt idx="31">
                  <c:v>131.01172</c:v>
                </c:pt>
                <c:pt idx="32">
                  <c:v>130.09110000000001</c:v>
                </c:pt>
                <c:pt idx="33">
                  <c:v>131.27232000000001</c:v>
                </c:pt>
                <c:pt idx="34">
                  <c:v>133.16058000000001</c:v>
                </c:pt>
                <c:pt idx="35">
                  <c:v>132.49516</c:v>
                </c:pt>
                <c:pt idx="36">
                  <c:v>132.34341000000001</c:v>
                </c:pt>
                <c:pt idx="37">
                  <c:v>123.76367999999999</c:v>
                </c:pt>
                <c:pt idx="38">
                  <c:v>133.74319</c:v>
                </c:pt>
                <c:pt idx="39">
                  <c:v>132.47572</c:v>
                </c:pt>
                <c:pt idx="40">
                  <c:v>131.99988999999999</c:v>
                </c:pt>
                <c:pt idx="41">
                  <c:v>132.27674999999999</c:v>
                </c:pt>
                <c:pt idx="42">
                  <c:v>133.00396000000001</c:v>
                </c:pt>
                <c:pt idx="43">
                  <c:v>133.02443</c:v>
                </c:pt>
                <c:pt idx="44">
                  <c:v>132.68136999999999</c:v>
                </c:pt>
                <c:pt idx="45">
                  <c:v>131.76306</c:v>
                </c:pt>
                <c:pt idx="46">
                  <c:v>129.65136000000001</c:v>
                </c:pt>
                <c:pt idx="47">
                  <c:v>131.79186999999999</c:v>
                </c:pt>
              </c:numCache>
            </c:numRef>
          </c:val>
          <c:smooth val="0"/>
          <c:extLst>
            <c:ext xmlns:c16="http://schemas.microsoft.com/office/drawing/2014/chart" uri="{C3380CC4-5D6E-409C-BE32-E72D297353CC}">
              <c16:uniqueId val="{00000003-B1FE-4EF0-AFCB-C7F959F20E3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11.22791</c:v>
                </c:pt>
                <c:pt idx="1">
                  <c:v>13.087009999999999</c:v>
                </c:pt>
                <c:pt idx="2">
                  <c:v>13.86448</c:v>
                </c:pt>
                <c:pt idx="3">
                  <c:v>13.291370000000001</c:v>
                </c:pt>
                <c:pt idx="4">
                  <c:v>11.87425</c:v>
                </c:pt>
                <c:pt idx="5">
                  <c:v>11.1187</c:v>
                </c:pt>
                <c:pt idx="6">
                  <c:v>10.98264</c:v>
                </c:pt>
                <c:pt idx="7">
                  <c:v>14.02223</c:v>
                </c:pt>
                <c:pt idx="8">
                  <c:v>14.13317</c:v>
                </c:pt>
                <c:pt idx="9">
                  <c:v>13.89955</c:v>
                </c:pt>
                <c:pt idx="10">
                  <c:v>13.912129999999999</c:v>
                </c:pt>
                <c:pt idx="11">
                  <c:v>14.01549</c:v>
                </c:pt>
                <c:pt idx="12">
                  <c:v>13.324870000000001</c:v>
                </c:pt>
                <c:pt idx="13">
                  <c:v>11.90747</c:v>
                </c:pt>
                <c:pt idx="14">
                  <c:v>11.74203</c:v>
                </c:pt>
                <c:pt idx="15">
                  <c:v>11.84247</c:v>
                </c:pt>
                <c:pt idx="16">
                  <c:v>11.914199999999999</c:v>
                </c:pt>
                <c:pt idx="17">
                  <c:v>12.64133</c:v>
                </c:pt>
                <c:pt idx="18">
                  <c:v>13.01882</c:v>
                </c:pt>
                <c:pt idx="19">
                  <c:v>12.58732</c:v>
                </c:pt>
                <c:pt idx="20">
                  <c:v>13.04124</c:v>
                </c:pt>
                <c:pt idx="21">
                  <c:v>13.64803</c:v>
                </c:pt>
                <c:pt idx="22">
                  <c:v>8.8607300000000002</c:v>
                </c:pt>
                <c:pt idx="23">
                  <c:v>10.42948</c:v>
                </c:pt>
                <c:pt idx="24">
                  <c:v>10.487209999999999</c:v>
                </c:pt>
                <c:pt idx="25">
                  <c:v>10.90123</c:v>
                </c:pt>
                <c:pt idx="26">
                  <c:v>11.446339999999999</c:v>
                </c:pt>
                <c:pt idx="27">
                  <c:v>10.946630000000001</c:v>
                </c:pt>
                <c:pt idx="28">
                  <c:v>11.69365</c:v>
                </c:pt>
                <c:pt idx="29">
                  <c:v>13.266260000000001</c:v>
                </c:pt>
                <c:pt idx="30">
                  <c:v>12.900499999999999</c:v>
                </c:pt>
                <c:pt idx="31">
                  <c:v>11.07494</c:v>
                </c:pt>
                <c:pt idx="32">
                  <c:v>10.336959999999999</c:v>
                </c:pt>
                <c:pt idx="33">
                  <c:v>11.459479999999999</c:v>
                </c:pt>
                <c:pt idx="34">
                  <c:v>10.637700000000001</c:v>
                </c:pt>
                <c:pt idx="35">
                  <c:v>11.577640000000001</c:v>
                </c:pt>
                <c:pt idx="36">
                  <c:v>11.392340000000001</c:v>
                </c:pt>
                <c:pt idx="37">
                  <c:v>10.10247</c:v>
                </c:pt>
                <c:pt idx="38">
                  <c:v>9.8928399999999996</c:v>
                </c:pt>
                <c:pt idx="39">
                  <c:v>10.849</c:v>
                </c:pt>
                <c:pt idx="40">
                  <c:v>11.370480000000001</c:v>
                </c:pt>
                <c:pt idx="41">
                  <c:v>11.745520000000001</c:v>
                </c:pt>
                <c:pt idx="42">
                  <c:v>10.413650000000001</c:v>
                </c:pt>
                <c:pt idx="43">
                  <c:v>9.4209399999999999</c:v>
                </c:pt>
                <c:pt idx="44">
                  <c:v>10.459519999999999</c:v>
                </c:pt>
                <c:pt idx="45">
                  <c:v>9.9452800000000003</c:v>
                </c:pt>
                <c:pt idx="46">
                  <c:v>9.4505300000000005</c:v>
                </c:pt>
                <c:pt idx="47">
                  <c:v>9.2370300000000007</c:v>
                </c:pt>
              </c:numCache>
            </c:numRef>
          </c:val>
          <c:smooth val="0"/>
          <c:extLst>
            <c:ext xmlns:c16="http://schemas.microsoft.com/office/drawing/2014/chart" uri="{C3380CC4-5D6E-409C-BE32-E72D297353CC}">
              <c16:uniqueId val="{00000004-B1FE-4EF0-AFCB-C7F959F20E3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1FE-4EF0-AFCB-C7F959F20E3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34.634700000000002</c:v>
                </c:pt>
                <c:pt idx="1">
                  <c:v>34.166200000000003</c:v>
                </c:pt>
                <c:pt idx="2">
                  <c:v>34.850900000000003</c:v>
                </c:pt>
                <c:pt idx="3">
                  <c:v>34.364100000000001</c:v>
                </c:pt>
                <c:pt idx="4">
                  <c:v>34.779800000000002</c:v>
                </c:pt>
                <c:pt idx="5">
                  <c:v>34.081800000000001</c:v>
                </c:pt>
                <c:pt idx="6">
                  <c:v>33.6143</c:v>
                </c:pt>
                <c:pt idx="7">
                  <c:v>33.486499999999999</c:v>
                </c:pt>
                <c:pt idx="8">
                  <c:v>34.200800000000001</c:v>
                </c:pt>
                <c:pt idx="9">
                  <c:v>35.825499999999998</c:v>
                </c:pt>
                <c:pt idx="10">
                  <c:v>34.408999999999999</c:v>
                </c:pt>
                <c:pt idx="11">
                  <c:v>34.749400000000001</c:v>
                </c:pt>
                <c:pt idx="12">
                  <c:v>31.396999999999998</c:v>
                </c:pt>
                <c:pt idx="13">
                  <c:v>30.332599999999999</c:v>
                </c:pt>
                <c:pt idx="14">
                  <c:v>31.370100000000001</c:v>
                </c:pt>
                <c:pt idx="15">
                  <c:v>32.075400000000002</c:v>
                </c:pt>
                <c:pt idx="16">
                  <c:v>33.535299999999999</c:v>
                </c:pt>
                <c:pt idx="17">
                  <c:v>33.511200000000002</c:v>
                </c:pt>
                <c:pt idx="18">
                  <c:v>34.36</c:v>
                </c:pt>
                <c:pt idx="19">
                  <c:v>34.235799999999998</c:v>
                </c:pt>
                <c:pt idx="20">
                  <c:v>35.438699999999997</c:v>
                </c:pt>
                <c:pt idx="21">
                  <c:v>34.888100000000001</c:v>
                </c:pt>
                <c:pt idx="22">
                  <c:v>33.6554</c:v>
                </c:pt>
                <c:pt idx="23">
                  <c:v>32.9146</c:v>
                </c:pt>
                <c:pt idx="24">
                  <c:v>32.082099999999997</c:v>
                </c:pt>
                <c:pt idx="25">
                  <c:v>32.4617</c:v>
                </c:pt>
                <c:pt idx="26">
                  <c:v>33.293599999999998</c:v>
                </c:pt>
                <c:pt idx="27">
                  <c:v>34.460099999999997</c:v>
                </c:pt>
                <c:pt idx="28">
                  <c:v>35.469499999999996</c:v>
                </c:pt>
                <c:pt idx="29">
                  <c:v>35.965299999999999</c:v>
                </c:pt>
                <c:pt idx="30">
                  <c:v>36.702300000000001</c:v>
                </c:pt>
                <c:pt idx="31">
                  <c:v>36.022100000000002</c:v>
                </c:pt>
                <c:pt idx="32">
                  <c:v>36.0077</c:v>
                </c:pt>
                <c:pt idx="33">
                  <c:v>35.623899999999999</c:v>
                </c:pt>
                <c:pt idx="34">
                  <c:v>33.753599999999999</c:v>
                </c:pt>
                <c:pt idx="35">
                  <c:v>33.927399999999999</c:v>
                </c:pt>
                <c:pt idx="36">
                  <c:v>30.549399999999999</c:v>
                </c:pt>
                <c:pt idx="37">
                  <c:v>28.786100000000001</c:v>
                </c:pt>
                <c:pt idx="38">
                  <c:v>32.1252</c:v>
                </c:pt>
                <c:pt idx="39">
                  <c:v>32.651400000000002</c:v>
                </c:pt>
                <c:pt idx="40">
                  <c:v>33.032400000000003</c:v>
                </c:pt>
                <c:pt idx="41">
                  <c:v>33.741199999999999</c:v>
                </c:pt>
                <c:pt idx="42">
                  <c:v>34.035699999999999</c:v>
                </c:pt>
                <c:pt idx="43">
                  <c:v>34.815800000000003</c:v>
                </c:pt>
                <c:pt idx="44">
                  <c:v>35.355600000000003</c:v>
                </c:pt>
                <c:pt idx="45">
                  <c:v>34.974899999999998</c:v>
                </c:pt>
                <c:pt idx="46">
                  <c:v>35.574199999999998</c:v>
                </c:pt>
                <c:pt idx="47">
                  <c:v>35.578400000000002</c:v>
                </c:pt>
              </c:numCache>
            </c:numRef>
          </c:val>
          <c:smooth val="0"/>
          <c:extLst>
            <c:ext xmlns:c16="http://schemas.microsoft.com/office/drawing/2014/chart" uri="{C3380CC4-5D6E-409C-BE32-E72D297353CC}">
              <c16:uniqueId val="{00000006-B1FE-4EF0-AFCB-C7F959F20E3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1FE-4EF0-AFCB-C7F959F20E3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1FE-4EF0-AFCB-C7F959F20E3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1FE-4EF0-AFCB-C7F959F20E3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89.824839999999995</c:v>
                </c:pt>
                <c:pt idx="1">
                  <c:v>88.822059999999993</c:v>
                </c:pt>
                <c:pt idx="2">
                  <c:v>89.513339999999999</c:v>
                </c:pt>
                <c:pt idx="3">
                  <c:v>88.83784</c:v>
                </c:pt>
                <c:pt idx="4">
                  <c:v>88.005750000000006</c:v>
                </c:pt>
                <c:pt idx="5">
                  <c:v>87.755570000000006</c:v>
                </c:pt>
                <c:pt idx="6">
                  <c:v>87.695499999999996</c:v>
                </c:pt>
                <c:pt idx="7">
                  <c:v>86.584419999999994</c:v>
                </c:pt>
                <c:pt idx="8">
                  <c:v>85.939570000000003</c:v>
                </c:pt>
                <c:pt idx="9">
                  <c:v>88.085719999999995</c:v>
                </c:pt>
                <c:pt idx="10">
                  <c:v>85.761960000000002</c:v>
                </c:pt>
                <c:pt idx="11">
                  <c:v>86.937219999999996</c:v>
                </c:pt>
                <c:pt idx="12">
                  <c:v>87.721100000000007</c:v>
                </c:pt>
                <c:pt idx="13">
                  <c:v>86.765780000000007</c:v>
                </c:pt>
                <c:pt idx="14">
                  <c:v>85.91283</c:v>
                </c:pt>
                <c:pt idx="15">
                  <c:v>87.991150000000005</c:v>
                </c:pt>
                <c:pt idx="16">
                  <c:v>87.337199999999996</c:v>
                </c:pt>
                <c:pt idx="17">
                  <c:v>86.945089999999993</c:v>
                </c:pt>
                <c:pt idx="18">
                  <c:v>85.7119</c:v>
                </c:pt>
                <c:pt idx="19">
                  <c:v>87.255719999999997</c:v>
                </c:pt>
                <c:pt idx="20">
                  <c:v>84.892340000000004</c:v>
                </c:pt>
                <c:pt idx="21">
                  <c:v>84.778170000000003</c:v>
                </c:pt>
                <c:pt idx="22">
                  <c:v>84.977379999999997</c:v>
                </c:pt>
                <c:pt idx="23">
                  <c:v>84.874930000000006</c:v>
                </c:pt>
                <c:pt idx="24">
                  <c:v>84.461979999999997</c:v>
                </c:pt>
                <c:pt idx="25">
                  <c:v>82.675520000000006</c:v>
                </c:pt>
                <c:pt idx="26">
                  <c:v>83.590299999999999</c:v>
                </c:pt>
                <c:pt idx="27">
                  <c:v>84.900490000000005</c:v>
                </c:pt>
                <c:pt idx="28">
                  <c:v>84.716260000000005</c:v>
                </c:pt>
                <c:pt idx="29">
                  <c:v>85.520349999999993</c:v>
                </c:pt>
                <c:pt idx="30">
                  <c:v>89.393540000000002</c:v>
                </c:pt>
                <c:pt idx="31">
                  <c:v>88.689899999999994</c:v>
                </c:pt>
                <c:pt idx="32">
                  <c:v>89.022819999999996</c:v>
                </c:pt>
                <c:pt idx="33">
                  <c:v>88.427800000000005</c:v>
                </c:pt>
                <c:pt idx="34">
                  <c:v>88.843639999999994</c:v>
                </c:pt>
                <c:pt idx="35">
                  <c:v>87.92</c:v>
                </c:pt>
                <c:pt idx="36">
                  <c:v>88.731409999999997</c:v>
                </c:pt>
                <c:pt idx="37">
                  <c:v>88.16628</c:v>
                </c:pt>
                <c:pt idx="38">
                  <c:v>87.591139999999996</c:v>
                </c:pt>
                <c:pt idx="39">
                  <c:v>88.389150000000001</c:v>
                </c:pt>
                <c:pt idx="40">
                  <c:v>88.617260000000002</c:v>
                </c:pt>
                <c:pt idx="41">
                  <c:v>88.858739999999997</c:v>
                </c:pt>
                <c:pt idx="42">
                  <c:v>90.01061</c:v>
                </c:pt>
                <c:pt idx="43">
                  <c:v>89.893000000000001</c:v>
                </c:pt>
                <c:pt idx="44">
                  <c:v>89.694770000000005</c:v>
                </c:pt>
                <c:pt idx="45">
                  <c:v>88.840119999999999</c:v>
                </c:pt>
                <c:pt idx="46">
                  <c:v>89.432779999999994</c:v>
                </c:pt>
                <c:pt idx="47">
                  <c:v>89.094989999999996</c:v>
                </c:pt>
              </c:numCache>
            </c:numRef>
          </c:val>
          <c:smooth val="0"/>
          <c:extLst>
            <c:ext xmlns:c16="http://schemas.microsoft.com/office/drawing/2014/chart" uri="{C3380CC4-5D6E-409C-BE32-E72D297353CC}">
              <c16:uniqueId val="{0000000A-B1FE-4EF0-AFCB-C7F959F20E3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3.1597200000000001</c:v>
                </c:pt>
                <c:pt idx="1">
                  <c:v>3.1623299999999999</c:v>
                </c:pt>
                <c:pt idx="2">
                  <c:v>3.1395499999999998</c:v>
                </c:pt>
                <c:pt idx="3">
                  <c:v>3.0204499999999999</c:v>
                </c:pt>
                <c:pt idx="4">
                  <c:v>2.7061099999999998</c:v>
                </c:pt>
                <c:pt idx="5">
                  <c:v>2.6966299999999999</c:v>
                </c:pt>
                <c:pt idx="6">
                  <c:v>2.7067000000000001</c:v>
                </c:pt>
                <c:pt idx="7">
                  <c:v>2.7194199999999999</c:v>
                </c:pt>
                <c:pt idx="8">
                  <c:v>2.7151399999999999</c:v>
                </c:pt>
                <c:pt idx="9">
                  <c:v>2.6888000000000001</c:v>
                </c:pt>
                <c:pt idx="10">
                  <c:v>2.6868300000000001</c:v>
                </c:pt>
                <c:pt idx="11">
                  <c:v>2.6746599999999998</c:v>
                </c:pt>
                <c:pt idx="12">
                  <c:v>2.6409500000000001</c:v>
                </c:pt>
                <c:pt idx="13">
                  <c:v>2.6271399999999998</c:v>
                </c:pt>
                <c:pt idx="14">
                  <c:v>2.6301600000000001</c:v>
                </c:pt>
                <c:pt idx="15">
                  <c:v>2.6325799999999999</c:v>
                </c:pt>
                <c:pt idx="16">
                  <c:v>2.6328999999999998</c:v>
                </c:pt>
                <c:pt idx="17">
                  <c:v>2.6465200000000002</c:v>
                </c:pt>
                <c:pt idx="18">
                  <c:v>2.6808399999999999</c:v>
                </c:pt>
                <c:pt idx="19">
                  <c:v>2.66987</c:v>
                </c:pt>
                <c:pt idx="20">
                  <c:v>2.68222</c:v>
                </c:pt>
                <c:pt idx="21">
                  <c:v>2.6701199999999998</c:v>
                </c:pt>
                <c:pt idx="22">
                  <c:v>2.6680299999999999</c:v>
                </c:pt>
                <c:pt idx="23">
                  <c:v>2.6898300000000002</c:v>
                </c:pt>
                <c:pt idx="24">
                  <c:v>2.6804899999999998</c:v>
                </c:pt>
                <c:pt idx="25">
                  <c:v>2.6789499999999999</c:v>
                </c:pt>
                <c:pt idx="26">
                  <c:v>2.6798000000000002</c:v>
                </c:pt>
                <c:pt idx="27">
                  <c:v>2.6857899999999999</c:v>
                </c:pt>
                <c:pt idx="28">
                  <c:v>2.64988</c:v>
                </c:pt>
                <c:pt idx="29">
                  <c:v>2.66343</c:v>
                </c:pt>
                <c:pt idx="30">
                  <c:v>2.6618300000000001</c:v>
                </c:pt>
                <c:pt idx="31">
                  <c:v>2.6638500000000001</c:v>
                </c:pt>
                <c:pt idx="32">
                  <c:v>2.6808800000000002</c:v>
                </c:pt>
                <c:pt idx="33">
                  <c:v>2.69868</c:v>
                </c:pt>
                <c:pt idx="34">
                  <c:v>2.7050200000000002</c:v>
                </c:pt>
                <c:pt idx="35">
                  <c:v>2.73759</c:v>
                </c:pt>
                <c:pt idx="36">
                  <c:v>2.7342499999999998</c:v>
                </c:pt>
                <c:pt idx="37">
                  <c:v>2.7459199999999999</c:v>
                </c:pt>
                <c:pt idx="38">
                  <c:v>2.72153</c:v>
                </c:pt>
                <c:pt idx="39">
                  <c:v>2.7448899999999998</c:v>
                </c:pt>
                <c:pt idx="40">
                  <c:v>2.8138200000000002</c:v>
                </c:pt>
                <c:pt idx="41">
                  <c:v>3.1186799999999999</c:v>
                </c:pt>
                <c:pt idx="42">
                  <c:v>3.2455799999999999</c:v>
                </c:pt>
                <c:pt idx="43">
                  <c:v>3.4019699999999999</c:v>
                </c:pt>
                <c:pt idx="44">
                  <c:v>6.1124000000000001</c:v>
                </c:pt>
                <c:pt idx="45">
                  <c:v>6.4075800000000003</c:v>
                </c:pt>
                <c:pt idx="46">
                  <c:v>6.4421200000000001</c:v>
                </c:pt>
                <c:pt idx="47">
                  <c:v>6.4098600000000001</c:v>
                </c:pt>
              </c:numCache>
            </c:numRef>
          </c:val>
          <c:smooth val="0"/>
          <c:extLst>
            <c:ext xmlns:c16="http://schemas.microsoft.com/office/drawing/2014/chart" uri="{C3380CC4-5D6E-409C-BE32-E72D297353CC}">
              <c16:uniqueId val="{0000000B-B1FE-4EF0-AFCB-C7F959F20E3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0.46260000000000001</c:v>
                </c:pt>
                <c:pt idx="1">
                  <c:v>0.43190000000000001</c:v>
                </c:pt>
                <c:pt idx="2">
                  <c:v>0.4199</c:v>
                </c:pt>
                <c:pt idx="3">
                  <c:v>0.40989999999999999</c:v>
                </c:pt>
                <c:pt idx="4">
                  <c:v>0.39489999999999997</c:v>
                </c:pt>
                <c:pt idx="5">
                  <c:v>0.39119999999999999</c:v>
                </c:pt>
                <c:pt idx="6">
                  <c:v>0.39069999999999999</c:v>
                </c:pt>
                <c:pt idx="7">
                  <c:v>0.37459999999999999</c:v>
                </c:pt>
                <c:pt idx="8">
                  <c:v>0.36890000000000001</c:v>
                </c:pt>
                <c:pt idx="9">
                  <c:v>0.36230000000000001</c:v>
                </c:pt>
                <c:pt idx="10">
                  <c:v>0.36909999999999998</c:v>
                </c:pt>
                <c:pt idx="11">
                  <c:v>0.37109999999999999</c:v>
                </c:pt>
                <c:pt idx="12">
                  <c:v>0.39929999999999999</c:v>
                </c:pt>
                <c:pt idx="13">
                  <c:v>0.38419999999999999</c:v>
                </c:pt>
                <c:pt idx="14">
                  <c:v>0.4481</c:v>
                </c:pt>
                <c:pt idx="15">
                  <c:v>0.47470000000000001</c:v>
                </c:pt>
                <c:pt idx="16">
                  <c:v>0.56140000000000001</c:v>
                </c:pt>
                <c:pt idx="17">
                  <c:v>0.64290000000000003</c:v>
                </c:pt>
                <c:pt idx="18">
                  <c:v>0.77549999999999997</c:v>
                </c:pt>
                <c:pt idx="19">
                  <c:v>1.0308999999999999</c:v>
                </c:pt>
                <c:pt idx="20">
                  <c:v>1.2698</c:v>
                </c:pt>
                <c:pt idx="21">
                  <c:v>1.4277</c:v>
                </c:pt>
                <c:pt idx="22">
                  <c:v>1.5254000000000001</c:v>
                </c:pt>
                <c:pt idx="23">
                  <c:v>1.5678000000000001</c:v>
                </c:pt>
                <c:pt idx="24">
                  <c:v>1.6016999999999999</c:v>
                </c:pt>
                <c:pt idx="25">
                  <c:v>1.5696000000000001</c:v>
                </c:pt>
                <c:pt idx="26">
                  <c:v>1.5864</c:v>
                </c:pt>
                <c:pt idx="27">
                  <c:v>1.6149</c:v>
                </c:pt>
                <c:pt idx="28">
                  <c:v>1.6257999999999999</c:v>
                </c:pt>
                <c:pt idx="29">
                  <c:v>1.6085</c:v>
                </c:pt>
                <c:pt idx="30">
                  <c:v>1.5982000000000001</c:v>
                </c:pt>
                <c:pt idx="31">
                  <c:v>1.5622</c:v>
                </c:pt>
                <c:pt idx="32">
                  <c:v>1.5726</c:v>
                </c:pt>
                <c:pt idx="33">
                  <c:v>1.5595000000000001</c:v>
                </c:pt>
                <c:pt idx="34">
                  <c:v>1.5815999999999999</c:v>
                </c:pt>
                <c:pt idx="35">
                  <c:v>1.6608000000000001</c:v>
                </c:pt>
                <c:pt idx="36">
                  <c:v>1.6523000000000001</c:v>
                </c:pt>
                <c:pt idx="37">
                  <c:v>1.6311</c:v>
                </c:pt>
                <c:pt idx="38">
                  <c:v>1.5984</c:v>
                </c:pt>
                <c:pt idx="39">
                  <c:v>1.5976999999999999</c:v>
                </c:pt>
                <c:pt idx="40">
                  <c:v>1.5649</c:v>
                </c:pt>
                <c:pt idx="41">
                  <c:v>1.5461</c:v>
                </c:pt>
                <c:pt idx="42">
                  <c:v>1.4961</c:v>
                </c:pt>
                <c:pt idx="43">
                  <c:v>1.3944000000000001</c:v>
                </c:pt>
                <c:pt idx="44">
                  <c:v>0.95650000000000002</c:v>
                </c:pt>
                <c:pt idx="45">
                  <c:v>0.71619999999999995</c:v>
                </c:pt>
                <c:pt idx="46">
                  <c:v>0.58360000000000001</c:v>
                </c:pt>
                <c:pt idx="47">
                  <c:v>0.51819999999999999</c:v>
                </c:pt>
              </c:numCache>
            </c:numRef>
          </c:val>
          <c:smooth val="0"/>
          <c:extLst>
            <c:ext xmlns:c16="http://schemas.microsoft.com/office/drawing/2014/chart" uri="{C3380CC4-5D6E-409C-BE32-E72D297353CC}">
              <c16:uniqueId val="{0000000C-B1FE-4EF0-AFCB-C7F959F20E3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0.76800000000000002</c:v>
                </c:pt>
                <c:pt idx="1">
                  <c:v>0.77</c:v>
                </c:pt>
                <c:pt idx="2">
                  <c:v>0.755</c:v>
                </c:pt>
                <c:pt idx="3">
                  <c:v>0.78100000000000003</c:v>
                </c:pt>
                <c:pt idx="4">
                  <c:v>0.77700000000000002</c:v>
                </c:pt>
                <c:pt idx="5">
                  <c:v>0.64900000000000002</c:v>
                </c:pt>
                <c:pt idx="6">
                  <c:v>0.67200000000000004</c:v>
                </c:pt>
                <c:pt idx="7">
                  <c:v>0.66</c:v>
                </c:pt>
                <c:pt idx="8">
                  <c:v>0.65500000000000003</c:v>
                </c:pt>
                <c:pt idx="9">
                  <c:v>0.65800000000000003</c:v>
                </c:pt>
                <c:pt idx="10">
                  <c:v>0.66100000000000003</c:v>
                </c:pt>
                <c:pt idx="11">
                  <c:v>0.70099999999999996</c:v>
                </c:pt>
                <c:pt idx="12">
                  <c:v>0.69299999999999995</c:v>
                </c:pt>
                <c:pt idx="13">
                  <c:v>0.71</c:v>
                </c:pt>
                <c:pt idx="14">
                  <c:v>0.63900000000000001</c:v>
                </c:pt>
                <c:pt idx="15">
                  <c:v>0.63</c:v>
                </c:pt>
                <c:pt idx="16">
                  <c:v>0.65300000000000002</c:v>
                </c:pt>
                <c:pt idx="17">
                  <c:v>0.68899999999999995</c:v>
                </c:pt>
                <c:pt idx="18">
                  <c:v>0.67200000000000004</c:v>
                </c:pt>
                <c:pt idx="19">
                  <c:v>0.73799999999999999</c:v>
                </c:pt>
                <c:pt idx="20">
                  <c:v>0.70599999999999996</c:v>
                </c:pt>
                <c:pt idx="21">
                  <c:v>0.621</c:v>
                </c:pt>
                <c:pt idx="22">
                  <c:v>0.48399999999999999</c:v>
                </c:pt>
                <c:pt idx="23">
                  <c:v>0.65100000000000002</c:v>
                </c:pt>
                <c:pt idx="24">
                  <c:v>0.63900000000000001</c:v>
                </c:pt>
                <c:pt idx="25">
                  <c:v>0.67200000000000004</c:v>
                </c:pt>
                <c:pt idx="26">
                  <c:v>0.68</c:v>
                </c:pt>
                <c:pt idx="27">
                  <c:v>0.63800000000000001</c:v>
                </c:pt>
                <c:pt idx="28">
                  <c:v>0.64800000000000002</c:v>
                </c:pt>
                <c:pt idx="29">
                  <c:v>0.63</c:v>
                </c:pt>
                <c:pt idx="30">
                  <c:v>0.65500000000000003</c:v>
                </c:pt>
                <c:pt idx="31">
                  <c:v>0.61099999999999999</c:v>
                </c:pt>
                <c:pt idx="32">
                  <c:v>0.63700000000000001</c:v>
                </c:pt>
                <c:pt idx="33">
                  <c:v>0.622</c:v>
                </c:pt>
                <c:pt idx="34">
                  <c:v>0.61099999999999999</c:v>
                </c:pt>
                <c:pt idx="35">
                  <c:v>0.64200000000000002</c:v>
                </c:pt>
                <c:pt idx="36">
                  <c:v>0.69599999999999995</c:v>
                </c:pt>
                <c:pt idx="37">
                  <c:v>0.67900000000000005</c:v>
                </c:pt>
                <c:pt idx="38">
                  <c:v>0.70799999999999996</c:v>
                </c:pt>
                <c:pt idx="39">
                  <c:v>0.68</c:v>
                </c:pt>
                <c:pt idx="40">
                  <c:v>0.68300000000000005</c:v>
                </c:pt>
                <c:pt idx="41">
                  <c:v>0.71799999999999997</c:v>
                </c:pt>
                <c:pt idx="42">
                  <c:v>0.71</c:v>
                </c:pt>
                <c:pt idx="43">
                  <c:v>0.69399999999999995</c:v>
                </c:pt>
                <c:pt idx="44">
                  <c:v>0.64300000000000002</c:v>
                </c:pt>
                <c:pt idx="45">
                  <c:v>0.68</c:v>
                </c:pt>
                <c:pt idx="46">
                  <c:v>0.52500000000000002</c:v>
                </c:pt>
                <c:pt idx="47">
                  <c:v>0.63500000000000001</c:v>
                </c:pt>
              </c:numCache>
            </c:numRef>
          </c:val>
          <c:smooth val="0"/>
          <c:extLst>
            <c:ext xmlns:c16="http://schemas.microsoft.com/office/drawing/2014/chart" uri="{C3380CC4-5D6E-409C-BE32-E72D297353CC}">
              <c16:uniqueId val="{0000000D-B1FE-4EF0-AFCB-C7F959F20E3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16.111910000000002</c:v>
                </c:pt>
                <c:pt idx="1">
                  <c:v>18.203240000000001</c:v>
                </c:pt>
                <c:pt idx="2">
                  <c:v>16.666799999999999</c:v>
                </c:pt>
                <c:pt idx="3">
                  <c:v>16.983550000000001</c:v>
                </c:pt>
                <c:pt idx="4">
                  <c:v>17.18834</c:v>
                </c:pt>
                <c:pt idx="5">
                  <c:v>17.286670000000001</c:v>
                </c:pt>
                <c:pt idx="6">
                  <c:v>17.707740000000001</c:v>
                </c:pt>
                <c:pt idx="7">
                  <c:v>19.230799999999999</c:v>
                </c:pt>
                <c:pt idx="8">
                  <c:v>17.56737</c:v>
                </c:pt>
                <c:pt idx="9">
                  <c:v>17.529820000000001</c:v>
                </c:pt>
                <c:pt idx="10">
                  <c:v>18.030550000000002</c:v>
                </c:pt>
                <c:pt idx="11">
                  <c:v>18.163530000000002</c:v>
                </c:pt>
                <c:pt idx="12">
                  <c:v>17.47465</c:v>
                </c:pt>
                <c:pt idx="13">
                  <c:v>16.96039</c:v>
                </c:pt>
                <c:pt idx="14">
                  <c:v>17.085979999999999</c:v>
                </c:pt>
                <c:pt idx="15">
                  <c:v>17.22343</c:v>
                </c:pt>
                <c:pt idx="16">
                  <c:v>17.4251</c:v>
                </c:pt>
                <c:pt idx="17">
                  <c:v>17.853169999999999</c:v>
                </c:pt>
                <c:pt idx="18">
                  <c:v>19.472439999999999</c:v>
                </c:pt>
                <c:pt idx="19">
                  <c:v>19.075310000000002</c:v>
                </c:pt>
                <c:pt idx="20">
                  <c:v>19.44997</c:v>
                </c:pt>
                <c:pt idx="21">
                  <c:v>21.091740000000001</c:v>
                </c:pt>
                <c:pt idx="22">
                  <c:v>20.997820000000001</c:v>
                </c:pt>
                <c:pt idx="23">
                  <c:v>20.392900000000001</c:v>
                </c:pt>
                <c:pt idx="24">
                  <c:v>19.249929999999999</c:v>
                </c:pt>
                <c:pt idx="25">
                  <c:v>18.875710000000002</c:v>
                </c:pt>
                <c:pt idx="26">
                  <c:v>19.553180000000001</c:v>
                </c:pt>
                <c:pt idx="27">
                  <c:v>19.968630000000001</c:v>
                </c:pt>
                <c:pt idx="28">
                  <c:v>19.886019999999998</c:v>
                </c:pt>
                <c:pt idx="29">
                  <c:v>20.11749</c:v>
                </c:pt>
                <c:pt idx="30">
                  <c:v>20.85444</c:v>
                </c:pt>
                <c:pt idx="31">
                  <c:v>21.313020000000002</c:v>
                </c:pt>
                <c:pt idx="32">
                  <c:v>21.073260000000001</c:v>
                </c:pt>
                <c:pt idx="33">
                  <c:v>20.384930000000001</c:v>
                </c:pt>
                <c:pt idx="34">
                  <c:v>20.465229999999998</c:v>
                </c:pt>
                <c:pt idx="35">
                  <c:v>19.247489999999999</c:v>
                </c:pt>
                <c:pt idx="36">
                  <c:v>18.682079999999999</c:v>
                </c:pt>
                <c:pt idx="37">
                  <c:v>18.825050000000001</c:v>
                </c:pt>
                <c:pt idx="38">
                  <c:v>18.782810000000001</c:v>
                </c:pt>
                <c:pt idx="39">
                  <c:v>18.536580000000001</c:v>
                </c:pt>
                <c:pt idx="40">
                  <c:v>18.77243</c:v>
                </c:pt>
                <c:pt idx="41">
                  <c:v>19.55593</c:v>
                </c:pt>
                <c:pt idx="42">
                  <c:v>19.815280000000001</c:v>
                </c:pt>
                <c:pt idx="43">
                  <c:v>19.685939999999999</c:v>
                </c:pt>
                <c:pt idx="44">
                  <c:v>20.555040000000002</c:v>
                </c:pt>
                <c:pt idx="45">
                  <c:v>19.5791</c:v>
                </c:pt>
                <c:pt idx="46">
                  <c:v>20.466429999999999</c:v>
                </c:pt>
                <c:pt idx="47">
                  <c:v>24.344200000000001</c:v>
                </c:pt>
              </c:numCache>
            </c:numRef>
          </c:val>
          <c:smooth val="0"/>
          <c:extLst>
            <c:ext xmlns:c16="http://schemas.microsoft.com/office/drawing/2014/chart" uri="{C3380CC4-5D6E-409C-BE32-E72D297353CC}">
              <c16:uniqueId val="{0000000E-B1FE-4EF0-AFCB-C7F959F20E3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425.94412999999997</c:v>
                </c:pt>
                <c:pt idx="1">
                  <c:v>422.16712000000001</c:v>
                </c:pt>
                <c:pt idx="2">
                  <c:v>421.74880999999999</c:v>
                </c:pt>
                <c:pt idx="3">
                  <c:v>424.55569000000003</c:v>
                </c:pt>
                <c:pt idx="4">
                  <c:v>424.86885000000001</c:v>
                </c:pt>
                <c:pt idx="5">
                  <c:v>418.78937000000002</c:v>
                </c:pt>
                <c:pt idx="6">
                  <c:v>423.18948999999998</c:v>
                </c:pt>
                <c:pt idx="7">
                  <c:v>425.78552999999999</c:v>
                </c:pt>
                <c:pt idx="8">
                  <c:v>426.68042000000003</c:v>
                </c:pt>
                <c:pt idx="9">
                  <c:v>424.71715999999998</c:v>
                </c:pt>
                <c:pt idx="10">
                  <c:v>428.77373999999998</c:v>
                </c:pt>
                <c:pt idx="11">
                  <c:v>428.55604</c:v>
                </c:pt>
                <c:pt idx="12">
                  <c:v>436.15964000000002</c:v>
                </c:pt>
                <c:pt idx="13">
                  <c:v>436.66185000000002</c:v>
                </c:pt>
                <c:pt idx="14">
                  <c:v>438.02814999999998</c:v>
                </c:pt>
                <c:pt idx="15">
                  <c:v>433.76978000000003</c:v>
                </c:pt>
                <c:pt idx="16">
                  <c:v>439.14710000000002</c:v>
                </c:pt>
                <c:pt idx="17">
                  <c:v>429.44862999999998</c:v>
                </c:pt>
                <c:pt idx="18">
                  <c:v>403.59991000000002</c:v>
                </c:pt>
                <c:pt idx="19">
                  <c:v>394.73318</c:v>
                </c:pt>
                <c:pt idx="20">
                  <c:v>393.47440999999998</c:v>
                </c:pt>
                <c:pt idx="21">
                  <c:v>412.68986999999998</c:v>
                </c:pt>
                <c:pt idx="22">
                  <c:v>414.03170999999998</c:v>
                </c:pt>
                <c:pt idx="23">
                  <c:v>419.11191000000002</c:v>
                </c:pt>
                <c:pt idx="24">
                  <c:v>371.25286</c:v>
                </c:pt>
                <c:pt idx="25">
                  <c:v>402.53143999999998</c:v>
                </c:pt>
                <c:pt idx="26">
                  <c:v>408.03886</c:v>
                </c:pt>
                <c:pt idx="27">
                  <c:v>415.27494999999999</c:v>
                </c:pt>
                <c:pt idx="28">
                  <c:v>408.74824999999998</c:v>
                </c:pt>
                <c:pt idx="29">
                  <c:v>410.64026999999999</c:v>
                </c:pt>
                <c:pt idx="30">
                  <c:v>408.72876000000002</c:v>
                </c:pt>
                <c:pt idx="31">
                  <c:v>402.00117999999998</c:v>
                </c:pt>
                <c:pt idx="32">
                  <c:v>416.52857</c:v>
                </c:pt>
                <c:pt idx="33">
                  <c:v>419.20864999999998</c:v>
                </c:pt>
                <c:pt idx="34">
                  <c:v>410.37633</c:v>
                </c:pt>
                <c:pt idx="35">
                  <c:v>426.28656999999998</c:v>
                </c:pt>
                <c:pt idx="36">
                  <c:v>416.60503999999997</c:v>
                </c:pt>
                <c:pt idx="37">
                  <c:v>405.89053000000001</c:v>
                </c:pt>
                <c:pt idx="38">
                  <c:v>399.92084999999997</c:v>
                </c:pt>
                <c:pt idx="39">
                  <c:v>430.45044000000001</c:v>
                </c:pt>
                <c:pt idx="40">
                  <c:v>439.02107999999998</c:v>
                </c:pt>
                <c:pt idx="41">
                  <c:v>437.03701000000001</c:v>
                </c:pt>
                <c:pt idx="42">
                  <c:v>405.78888999999998</c:v>
                </c:pt>
                <c:pt idx="43">
                  <c:v>431.80153000000001</c:v>
                </c:pt>
                <c:pt idx="44">
                  <c:v>421.27292</c:v>
                </c:pt>
                <c:pt idx="45">
                  <c:v>435.05534999999998</c:v>
                </c:pt>
                <c:pt idx="46">
                  <c:v>442.17086</c:v>
                </c:pt>
                <c:pt idx="47">
                  <c:v>440.98369000000002</c:v>
                </c:pt>
              </c:numCache>
            </c:numRef>
          </c:val>
          <c:smooth val="0"/>
          <c:extLst>
            <c:ext xmlns:c16="http://schemas.microsoft.com/office/drawing/2014/chart" uri="{C3380CC4-5D6E-409C-BE32-E72D297353CC}">
              <c16:uniqueId val="{0000000F-B1FE-4EF0-AFCB-C7F959F20E3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1FE-4EF0-AFCB-C7F959F20E3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141.55179999999999</c:v>
                </c:pt>
                <c:pt idx="1">
                  <c:v>140.2028</c:v>
                </c:pt>
                <c:pt idx="2">
                  <c:v>138.59270000000001</c:v>
                </c:pt>
                <c:pt idx="3">
                  <c:v>128.8459</c:v>
                </c:pt>
                <c:pt idx="4">
                  <c:v>124.9456</c:v>
                </c:pt>
                <c:pt idx="5">
                  <c:v>134.40299999999999</c:v>
                </c:pt>
                <c:pt idx="6">
                  <c:v>136.2663</c:v>
                </c:pt>
                <c:pt idx="7">
                  <c:v>133.46940000000001</c:v>
                </c:pt>
                <c:pt idx="8">
                  <c:v>139.5565</c:v>
                </c:pt>
                <c:pt idx="9">
                  <c:v>143.2099</c:v>
                </c:pt>
                <c:pt idx="10">
                  <c:v>143.53219999999999</c:v>
                </c:pt>
                <c:pt idx="11">
                  <c:v>140.3399</c:v>
                </c:pt>
                <c:pt idx="12">
                  <c:v>139.8151</c:v>
                </c:pt>
                <c:pt idx="13">
                  <c:v>139.03970000000001</c:v>
                </c:pt>
                <c:pt idx="14">
                  <c:v>139.78749999999999</c:v>
                </c:pt>
                <c:pt idx="15">
                  <c:v>137.53829999999999</c:v>
                </c:pt>
                <c:pt idx="16">
                  <c:v>137.7002</c:v>
                </c:pt>
                <c:pt idx="17">
                  <c:v>128.89949999999999</c:v>
                </c:pt>
                <c:pt idx="18">
                  <c:v>129.29050000000001</c:v>
                </c:pt>
                <c:pt idx="19">
                  <c:v>127.6388</c:v>
                </c:pt>
                <c:pt idx="20">
                  <c:v>125.6418</c:v>
                </c:pt>
                <c:pt idx="21">
                  <c:v>124.82129999999999</c:v>
                </c:pt>
                <c:pt idx="22">
                  <c:v>124.27589999999999</c:v>
                </c:pt>
                <c:pt idx="23">
                  <c:v>126.42659999999999</c:v>
                </c:pt>
                <c:pt idx="24">
                  <c:v>127.3903</c:v>
                </c:pt>
                <c:pt idx="25">
                  <c:v>127.0792</c:v>
                </c:pt>
                <c:pt idx="26">
                  <c:v>131.41159999999999</c:v>
                </c:pt>
                <c:pt idx="27">
                  <c:v>126.087</c:v>
                </c:pt>
                <c:pt idx="28">
                  <c:v>124.7188</c:v>
                </c:pt>
                <c:pt idx="29">
                  <c:v>124.0545</c:v>
                </c:pt>
                <c:pt idx="30">
                  <c:v>125.9978</c:v>
                </c:pt>
                <c:pt idx="31">
                  <c:v>123.45269999999999</c:v>
                </c:pt>
                <c:pt idx="32">
                  <c:v>124.526</c:v>
                </c:pt>
                <c:pt idx="33">
                  <c:v>129.0513</c:v>
                </c:pt>
                <c:pt idx="34">
                  <c:v>125.32689999999999</c:v>
                </c:pt>
                <c:pt idx="35">
                  <c:v>127.4504</c:v>
                </c:pt>
                <c:pt idx="36">
                  <c:v>123.6767</c:v>
                </c:pt>
                <c:pt idx="37">
                  <c:v>122.86320000000001</c:v>
                </c:pt>
                <c:pt idx="38">
                  <c:v>123.45350000000001</c:v>
                </c:pt>
                <c:pt idx="39">
                  <c:v>125.3027</c:v>
                </c:pt>
                <c:pt idx="40">
                  <c:v>126.23309999999999</c:v>
                </c:pt>
                <c:pt idx="41">
                  <c:v>127.13379999999999</c:v>
                </c:pt>
                <c:pt idx="42">
                  <c:v>123.30719999999999</c:v>
                </c:pt>
                <c:pt idx="43">
                  <c:v>125.12269999999999</c:v>
                </c:pt>
                <c:pt idx="44">
                  <c:v>129.82689999999999</c:v>
                </c:pt>
                <c:pt idx="45">
                  <c:v>125.98909999999999</c:v>
                </c:pt>
                <c:pt idx="46">
                  <c:v>125.1302</c:v>
                </c:pt>
                <c:pt idx="47">
                  <c:v>132.62870000000001</c:v>
                </c:pt>
              </c:numCache>
            </c:numRef>
          </c:val>
          <c:smooth val="0"/>
          <c:extLst>
            <c:ext xmlns:c16="http://schemas.microsoft.com/office/drawing/2014/chart" uri="{C3380CC4-5D6E-409C-BE32-E72D297353CC}">
              <c16:uniqueId val="{00000011-B1FE-4EF0-AFCB-C7F959F20E3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18.157</c:v>
                </c:pt>
                <c:pt idx="1">
                  <c:v>18.222000000000001</c:v>
                </c:pt>
                <c:pt idx="2">
                  <c:v>17.966999999999999</c:v>
                </c:pt>
                <c:pt idx="3">
                  <c:v>18.149999999999999</c:v>
                </c:pt>
                <c:pt idx="4">
                  <c:v>17.785</c:v>
                </c:pt>
                <c:pt idx="5">
                  <c:v>17.981999999999999</c:v>
                </c:pt>
                <c:pt idx="6">
                  <c:v>18.209</c:v>
                </c:pt>
                <c:pt idx="7">
                  <c:v>18.131</c:v>
                </c:pt>
                <c:pt idx="8">
                  <c:v>18.097000000000001</c:v>
                </c:pt>
                <c:pt idx="9">
                  <c:v>18.407</c:v>
                </c:pt>
                <c:pt idx="10">
                  <c:v>18.414999999999999</c:v>
                </c:pt>
                <c:pt idx="11">
                  <c:v>18.213999999999999</c:v>
                </c:pt>
                <c:pt idx="12">
                  <c:v>18.181999999999999</c:v>
                </c:pt>
                <c:pt idx="13">
                  <c:v>17.484000000000002</c:v>
                </c:pt>
                <c:pt idx="14">
                  <c:v>17.715</c:v>
                </c:pt>
                <c:pt idx="15">
                  <c:v>17.802</c:v>
                </c:pt>
                <c:pt idx="16">
                  <c:v>17.704999999999998</c:v>
                </c:pt>
                <c:pt idx="17">
                  <c:v>17.832999999999998</c:v>
                </c:pt>
                <c:pt idx="18">
                  <c:v>17.869</c:v>
                </c:pt>
                <c:pt idx="19">
                  <c:v>18.042000000000002</c:v>
                </c:pt>
                <c:pt idx="20">
                  <c:v>17.875</c:v>
                </c:pt>
                <c:pt idx="21">
                  <c:v>17.568999999999999</c:v>
                </c:pt>
                <c:pt idx="22">
                  <c:v>16.934000000000001</c:v>
                </c:pt>
                <c:pt idx="23">
                  <c:v>17.472000000000001</c:v>
                </c:pt>
                <c:pt idx="24">
                  <c:v>17.637</c:v>
                </c:pt>
                <c:pt idx="25">
                  <c:v>17.893999999999998</c:v>
                </c:pt>
                <c:pt idx="26">
                  <c:v>17.908999999999999</c:v>
                </c:pt>
                <c:pt idx="27">
                  <c:v>17.471</c:v>
                </c:pt>
                <c:pt idx="28">
                  <c:v>17.489999999999998</c:v>
                </c:pt>
                <c:pt idx="29">
                  <c:v>17.739999999999998</c:v>
                </c:pt>
                <c:pt idx="30">
                  <c:v>17.864999999999998</c:v>
                </c:pt>
                <c:pt idx="31">
                  <c:v>18.047000000000001</c:v>
                </c:pt>
                <c:pt idx="32">
                  <c:v>17.739000000000001</c:v>
                </c:pt>
                <c:pt idx="33">
                  <c:v>18.149999999999999</c:v>
                </c:pt>
                <c:pt idx="34">
                  <c:v>18.300999999999998</c:v>
                </c:pt>
                <c:pt idx="35">
                  <c:v>18.044</c:v>
                </c:pt>
                <c:pt idx="36">
                  <c:v>17.911000000000001</c:v>
                </c:pt>
                <c:pt idx="37">
                  <c:v>17.582999999999998</c:v>
                </c:pt>
                <c:pt idx="38">
                  <c:v>17.972999999999999</c:v>
                </c:pt>
                <c:pt idx="39">
                  <c:v>18.202000000000002</c:v>
                </c:pt>
                <c:pt idx="40">
                  <c:v>18.077999999999999</c:v>
                </c:pt>
                <c:pt idx="41">
                  <c:v>17.923999999999999</c:v>
                </c:pt>
                <c:pt idx="42">
                  <c:v>18.178000000000001</c:v>
                </c:pt>
                <c:pt idx="43">
                  <c:v>18.123000000000001</c:v>
                </c:pt>
                <c:pt idx="44">
                  <c:v>18.202999999999999</c:v>
                </c:pt>
                <c:pt idx="45">
                  <c:v>18.212</c:v>
                </c:pt>
                <c:pt idx="46">
                  <c:v>18.265999999999998</c:v>
                </c:pt>
                <c:pt idx="47">
                  <c:v>18.091999999999999</c:v>
                </c:pt>
              </c:numCache>
            </c:numRef>
          </c:val>
          <c:smooth val="0"/>
          <c:extLst>
            <c:ext xmlns:c16="http://schemas.microsoft.com/office/drawing/2014/chart" uri="{C3380CC4-5D6E-409C-BE32-E72D297353CC}">
              <c16:uniqueId val="{00000012-B1FE-4EF0-AFCB-C7F959F20E3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1FE-4EF0-AFCB-C7F959F20E3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1FE-4EF0-AFCB-C7F959F20E3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17.195</c:v>
                </c:pt>
                <c:pt idx="1">
                  <c:v>16.439299999999999</c:v>
                </c:pt>
                <c:pt idx="2">
                  <c:v>16.979900000000001</c:v>
                </c:pt>
                <c:pt idx="3">
                  <c:v>16.534400000000002</c:v>
                </c:pt>
                <c:pt idx="4">
                  <c:v>17.292100000000001</c:v>
                </c:pt>
                <c:pt idx="5">
                  <c:v>17.128900000000002</c:v>
                </c:pt>
                <c:pt idx="6">
                  <c:v>16.998999999999999</c:v>
                </c:pt>
                <c:pt idx="7">
                  <c:v>17.133299999999998</c:v>
                </c:pt>
                <c:pt idx="8">
                  <c:v>16.43</c:v>
                </c:pt>
                <c:pt idx="9">
                  <c:v>15.353199999999999</c:v>
                </c:pt>
                <c:pt idx="10">
                  <c:v>16.090599999999998</c:v>
                </c:pt>
                <c:pt idx="11">
                  <c:v>15.710900000000001</c:v>
                </c:pt>
                <c:pt idx="12">
                  <c:v>15.5471</c:v>
                </c:pt>
                <c:pt idx="13">
                  <c:v>14.9823</c:v>
                </c:pt>
                <c:pt idx="14">
                  <c:v>14.679500000000001</c:v>
                </c:pt>
                <c:pt idx="15">
                  <c:v>14.7721</c:v>
                </c:pt>
                <c:pt idx="16">
                  <c:v>15.291399999999999</c:v>
                </c:pt>
                <c:pt idx="17">
                  <c:v>15.619300000000001</c:v>
                </c:pt>
                <c:pt idx="18">
                  <c:v>15.7819</c:v>
                </c:pt>
                <c:pt idx="19">
                  <c:v>16.792999999999999</c:v>
                </c:pt>
                <c:pt idx="20">
                  <c:v>16.4434</c:v>
                </c:pt>
                <c:pt idx="21">
                  <c:v>17.842600000000001</c:v>
                </c:pt>
                <c:pt idx="22">
                  <c:v>17.311900000000001</c:v>
                </c:pt>
                <c:pt idx="23">
                  <c:v>17.191299999999998</c:v>
                </c:pt>
                <c:pt idx="24">
                  <c:v>16.844799999999999</c:v>
                </c:pt>
                <c:pt idx="25">
                  <c:v>16.784099999999999</c:v>
                </c:pt>
                <c:pt idx="26">
                  <c:v>17.154</c:v>
                </c:pt>
                <c:pt idx="27">
                  <c:v>17.442</c:v>
                </c:pt>
                <c:pt idx="28">
                  <c:v>17.511199999999999</c:v>
                </c:pt>
                <c:pt idx="29">
                  <c:v>16.200600000000001</c:v>
                </c:pt>
                <c:pt idx="30">
                  <c:v>16.245899999999999</c:v>
                </c:pt>
                <c:pt idx="31">
                  <c:v>16.664200000000001</c:v>
                </c:pt>
                <c:pt idx="32">
                  <c:v>17.3474</c:v>
                </c:pt>
                <c:pt idx="33">
                  <c:v>16.351500000000001</c:v>
                </c:pt>
                <c:pt idx="34">
                  <c:v>16.229299999999999</c:v>
                </c:pt>
                <c:pt idx="35">
                  <c:v>16.2501</c:v>
                </c:pt>
                <c:pt idx="36">
                  <c:v>16.428799999999999</c:v>
                </c:pt>
                <c:pt idx="37">
                  <c:v>16.597300000000001</c:v>
                </c:pt>
                <c:pt idx="38">
                  <c:v>16.075399999999998</c:v>
                </c:pt>
                <c:pt idx="39">
                  <c:v>14.694900000000001</c:v>
                </c:pt>
                <c:pt idx="40">
                  <c:v>14.782299999999999</c:v>
                </c:pt>
                <c:pt idx="41">
                  <c:v>15.3413</c:v>
                </c:pt>
                <c:pt idx="42">
                  <c:v>15.5588</c:v>
                </c:pt>
                <c:pt idx="43">
                  <c:v>15.7798</c:v>
                </c:pt>
                <c:pt idx="44">
                  <c:v>15.5764</c:v>
                </c:pt>
                <c:pt idx="45">
                  <c:v>16.838699999999999</c:v>
                </c:pt>
                <c:pt idx="46">
                  <c:v>17.29</c:v>
                </c:pt>
                <c:pt idx="47">
                  <c:v>17.398</c:v>
                </c:pt>
              </c:numCache>
            </c:numRef>
          </c:val>
          <c:smooth val="0"/>
          <c:extLst>
            <c:ext xmlns:c16="http://schemas.microsoft.com/office/drawing/2014/chart" uri="{C3380CC4-5D6E-409C-BE32-E72D297353CC}">
              <c16:uniqueId val="{00000015-B1FE-4EF0-AFCB-C7F959F20E3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5.1636100000000003</c:v>
                </c:pt>
                <c:pt idx="1">
                  <c:v>5.0407999999999999</c:v>
                </c:pt>
                <c:pt idx="2">
                  <c:v>5.00169</c:v>
                </c:pt>
                <c:pt idx="3">
                  <c:v>4.9833499999999997</c:v>
                </c:pt>
                <c:pt idx="4">
                  <c:v>4.7510399999999997</c:v>
                </c:pt>
                <c:pt idx="5">
                  <c:v>4.6556899999999999</c:v>
                </c:pt>
                <c:pt idx="6">
                  <c:v>4.6296999999999997</c:v>
                </c:pt>
                <c:pt idx="7">
                  <c:v>4.9373500000000003</c:v>
                </c:pt>
                <c:pt idx="8">
                  <c:v>4.7299800000000003</c:v>
                </c:pt>
                <c:pt idx="9">
                  <c:v>4.7321</c:v>
                </c:pt>
                <c:pt idx="10">
                  <c:v>4.7974399999999999</c:v>
                </c:pt>
                <c:pt idx="11">
                  <c:v>4.7595599999999996</c:v>
                </c:pt>
                <c:pt idx="12">
                  <c:v>4.5910399999999996</c:v>
                </c:pt>
                <c:pt idx="13">
                  <c:v>4.53193</c:v>
                </c:pt>
                <c:pt idx="14">
                  <c:v>4.5396000000000001</c:v>
                </c:pt>
                <c:pt idx="15">
                  <c:v>4.5139399999999998</c:v>
                </c:pt>
                <c:pt idx="16">
                  <c:v>4.5431699999999999</c:v>
                </c:pt>
                <c:pt idx="17">
                  <c:v>4.6914899999999999</c:v>
                </c:pt>
                <c:pt idx="18">
                  <c:v>4.8888299999999996</c:v>
                </c:pt>
                <c:pt idx="19">
                  <c:v>4.9074600000000004</c:v>
                </c:pt>
                <c:pt idx="20">
                  <c:v>4.9264700000000001</c:v>
                </c:pt>
                <c:pt idx="21">
                  <c:v>4.9111399999999996</c:v>
                </c:pt>
                <c:pt idx="22">
                  <c:v>4.8186099999999996</c:v>
                </c:pt>
                <c:pt idx="23">
                  <c:v>4.7442700000000002</c:v>
                </c:pt>
                <c:pt idx="24">
                  <c:v>4.7358900000000004</c:v>
                </c:pt>
                <c:pt idx="25">
                  <c:v>4.6782500000000002</c:v>
                </c:pt>
                <c:pt idx="26">
                  <c:v>4.5753300000000001</c:v>
                </c:pt>
                <c:pt idx="27">
                  <c:v>4.7510899999999996</c:v>
                </c:pt>
                <c:pt idx="28">
                  <c:v>4.72065</c:v>
                </c:pt>
                <c:pt idx="29">
                  <c:v>4.7298200000000001</c:v>
                </c:pt>
                <c:pt idx="30">
                  <c:v>4.7306999999999997</c:v>
                </c:pt>
                <c:pt idx="31">
                  <c:v>4.8187199999999999</c:v>
                </c:pt>
                <c:pt idx="32">
                  <c:v>4.9086800000000004</c:v>
                </c:pt>
                <c:pt idx="33">
                  <c:v>4.8167299999999997</c:v>
                </c:pt>
                <c:pt idx="34">
                  <c:v>4.7982199999999997</c:v>
                </c:pt>
                <c:pt idx="35">
                  <c:v>4.7648299999999999</c:v>
                </c:pt>
                <c:pt idx="36">
                  <c:v>4.5667799999999996</c:v>
                </c:pt>
                <c:pt idx="37">
                  <c:v>4.5561699999999998</c:v>
                </c:pt>
                <c:pt idx="38">
                  <c:v>4.5127199999999998</c:v>
                </c:pt>
                <c:pt idx="39">
                  <c:v>4.5118200000000002</c:v>
                </c:pt>
                <c:pt idx="40">
                  <c:v>4.5835900000000001</c:v>
                </c:pt>
                <c:pt idx="41">
                  <c:v>4.90524</c:v>
                </c:pt>
                <c:pt idx="42">
                  <c:v>5.1069599999999999</c:v>
                </c:pt>
                <c:pt idx="43">
                  <c:v>5.0244099999999996</c:v>
                </c:pt>
                <c:pt idx="44">
                  <c:v>5.0529299999999999</c:v>
                </c:pt>
                <c:pt idx="45">
                  <c:v>4.9770399999999997</c:v>
                </c:pt>
                <c:pt idx="46">
                  <c:v>4.9974600000000002</c:v>
                </c:pt>
                <c:pt idx="47">
                  <c:v>4.8772399999999996</c:v>
                </c:pt>
              </c:numCache>
            </c:numRef>
          </c:val>
          <c:smooth val="0"/>
          <c:extLst>
            <c:ext xmlns:c16="http://schemas.microsoft.com/office/drawing/2014/chart" uri="{C3380CC4-5D6E-409C-BE32-E72D297353CC}">
              <c16:uniqueId val="{00000016-B1FE-4EF0-AFCB-C7F959F20E3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1FE-4EF0-AFCB-C7F959F20E3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1FE-4EF0-AFCB-C7F959F20E3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16.486450000000001</c:v>
                </c:pt>
                <c:pt idx="1">
                  <c:v>16.821770000000001</c:v>
                </c:pt>
                <c:pt idx="2">
                  <c:v>16.290040000000001</c:v>
                </c:pt>
                <c:pt idx="3">
                  <c:v>15.78599</c:v>
                </c:pt>
                <c:pt idx="4">
                  <c:v>15.11483</c:v>
                </c:pt>
                <c:pt idx="5">
                  <c:v>15.93901</c:v>
                </c:pt>
                <c:pt idx="6">
                  <c:v>15.2422</c:v>
                </c:pt>
                <c:pt idx="7">
                  <c:v>16.483920000000001</c:v>
                </c:pt>
                <c:pt idx="8">
                  <c:v>16.019369999999999</c:v>
                </c:pt>
                <c:pt idx="9">
                  <c:v>15.46827</c:v>
                </c:pt>
                <c:pt idx="10">
                  <c:v>13.87119</c:v>
                </c:pt>
                <c:pt idx="11">
                  <c:v>13.205019999999999</c:v>
                </c:pt>
                <c:pt idx="12">
                  <c:v>10.98821</c:v>
                </c:pt>
                <c:pt idx="13">
                  <c:v>10.26244</c:v>
                </c:pt>
                <c:pt idx="14">
                  <c:v>10.160439999999999</c:v>
                </c:pt>
                <c:pt idx="15">
                  <c:v>6.8037900000000002</c:v>
                </c:pt>
                <c:pt idx="16">
                  <c:v>7.2456300000000002</c:v>
                </c:pt>
                <c:pt idx="17">
                  <c:v>7.44292</c:v>
                </c:pt>
                <c:pt idx="18">
                  <c:v>7.2656700000000001</c:v>
                </c:pt>
                <c:pt idx="19">
                  <c:v>8.6758000000000006</c:v>
                </c:pt>
                <c:pt idx="20">
                  <c:v>9.4478600000000004</c:v>
                </c:pt>
                <c:pt idx="21">
                  <c:v>10.199</c:v>
                </c:pt>
                <c:pt idx="22">
                  <c:v>11.4346</c:v>
                </c:pt>
                <c:pt idx="23">
                  <c:v>15.930820000000001</c:v>
                </c:pt>
                <c:pt idx="24">
                  <c:v>15.612259999999999</c:v>
                </c:pt>
                <c:pt idx="25">
                  <c:v>14.66047</c:v>
                </c:pt>
                <c:pt idx="26">
                  <c:v>15.60844</c:v>
                </c:pt>
                <c:pt idx="27">
                  <c:v>15.8553</c:v>
                </c:pt>
                <c:pt idx="28">
                  <c:v>16.22993</c:v>
                </c:pt>
                <c:pt idx="29">
                  <c:v>16.1417</c:v>
                </c:pt>
                <c:pt idx="30">
                  <c:v>16.543769999999999</c:v>
                </c:pt>
                <c:pt idx="31">
                  <c:v>16.12069</c:v>
                </c:pt>
                <c:pt idx="32">
                  <c:v>16.670929999999998</c:v>
                </c:pt>
                <c:pt idx="33">
                  <c:v>16.492789999999999</c:v>
                </c:pt>
                <c:pt idx="34">
                  <c:v>15.11407</c:v>
                </c:pt>
                <c:pt idx="35">
                  <c:v>15.11336</c:v>
                </c:pt>
                <c:pt idx="36">
                  <c:v>13.25963</c:v>
                </c:pt>
                <c:pt idx="37">
                  <c:v>12.2362</c:v>
                </c:pt>
                <c:pt idx="38">
                  <c:v>12.67808</c:v>
                </c:pt>
                <c:pt idx="39">
                  <c:v>13.60261</c:v>
                </c:pt>
                <c:pt idx="40">
                  <c:v>14.313560000000001</c:v>
                </c:pt>
                <c:pt idx="41">
                  <c:v>14.84998</c:v>
                </c:pt>
                <c:pt idx="42">
                  <c:v>14.531639999999999</c:v>
                </c:pt>
                <c:pt idx="43">
                  <c:v>15.032260000000001</c:v>
                </c:pt>
                <c:pt idx="44">
                  <c:v>16.087240000000001</c:v>
                </c:pt>
                <c:pt idx="45">
                  <c:v>16.428139999999999</c:v>
                </c:pt>
                <c:pt idx="46">
                  <c:v>16.67409</c:v>
                </c:pt>
                <c:pt idx="47">
                  <c:v>16.44284</c:v>
                </c:pt>
              </c:numCache>
            </c:numRef>
          </c:val>
          <c:smooth val="0"/>
          <c:extLst>
            <c:ext xmlns:c16="http://schemas.microsoft.com/office/drawing/2014/chart" uri="{C3380CC4-5D6E-409C-BE32-E72D297353CC}">
              <c16:uniqueId val="{00000019-B1FE-4EF0-AFCB-C7F959F20E3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270.94</c:v>
                </c:pt>
                <c:pt idx="1">
                  <c:v>282.18</c:v>
                </c:pt>
                <c:pt idx="2">
                  <c:v>278.60000000000002</c:v>
                </c:pt>
                <c:pt idx="3">
                  <c:v>279.77999999999997</c:v>
                </c:pt>
                <c:pt idx="4">
                  <c:v>275.64999999999998</c:v>
                </c:pt>
                <c:pt idx="5">
                  <c:v>284.45999999999998</c:v>
                </c:pt>
                <c:pt idx="6">
                  <c:v>276.64</c:v>
                </c:pt>
                <c:pt idx="7">
                  <c:v>286.44</c:v>
                </c:pt>
                <c:pt idx="8">
                  <c:v>291.01</c:v>
                </c:pt>
                <c:pt idx="9">
                  <c:v>281.7</c:v>
                </c:pt>
                <c:pt idx="10">
                  <c:v>280.63</c:v>
                </c:pt>
                <c:pt idx="11">
                  <c:v>274.25</c:v>
                </c:pt>
                <c:pt idx="12">
                  <c:v>265.94</c:v>
                </c:pt>
                <c:pt idx="13">
                  <c:v>261.85000000000002</c:v>
                </c:pt>
                <c:pt idx="14">
                  <c:v>258.61</c:v>
                </c:pt>
                <c:pt idx="15">
                  <c:v>254.06</c:v>
                </c:pt>
                <c:pt idx="16">
                  <c:v>258.83</c:v>
                </c:pt>
                <c:pt idx="17">
                  <c:v>263.39999999999998</c:v>
                </c:pt>
                <c:pt idx="18">
                  <c:v>267.49</c:v>
                </c:pt>
                <c:pt idx="19">
                  <c:v>274.05</c:v>
                </c:pt>
                <c:pt idx="20">
                  <c:v>274.54000000000002</c:v>
                </c:pt>
                <c:pt idx="21">
                  <c:v>276.3</c:v>
                </c:pt>
                <c:pt idx="22">
                  <c:v>274.54000000000002</c:v>
                </c:pt>
                <c:pt idx="23">
                  <c:v>274.24</c:v>
                </c:pt>
                <c:pt idx="24">
                  <c:v>275.39999999999998</c:v>
                </c:pt>
                <c:pt idx="25">
                  <c:v>275.24</c:v>
                </c:pt>
                <c:pt idx="26">
                  <c:v>269.89</c:v>
                </c:pt>
                <c:pt idx="27">
                  <c:v>280.88</c:v>
                </c:pt>
                <c:pt idx="28">
                  <c:v>273.12</c:v>
                </c:pt>
                <c:pt idx="29">
                  <c:v>276.05</c:v>
                </c:pt>
                <c:pt idx="30">
                  <c:v>282.01</c:v>
                </c:pt>
                <c:pt idx="31">
                  <c:v>279.10000000000002</c:v>
                </c:pt>
                <c:pt idx="32">
                  <c:v>280.33</c:v>
                </c:pt>
                <c:pt idx="33">
                  <c:v>278.24</c:v>
                </c:pt>
                <c:pt idx="34">
                  <c:v>282.29000000000002</c:v>
                </c:pt>
                <c:pt idx="35">
                  <c:v>283.12</c:v>
                </c:pt>
                <c:pt idx="36">
                  <c:v>285.27999999999997</c:v>
                </c:pt>
                <c:pt idx="37">
                  <c:v>276.38</c:v>
                </c:pt>
                <c:pt idx="38">
                  <c:v>271.57</c:v>
                </c:pt>
                <c:pt idx="39">
                  <c:v>271.32</c:v>
                </c:pt>
                <c:pt idx="40">
                  <c:v>278.45</c:v>
                </c:pt>
                <c:pt idx="41">
                  <c:v>287.37</c:v>
                </c:pt>
                <c:pt idx="42">
                  <c:v>289.63</c:v>
                </c:pt>
                <c:pt idx="43">
                  <c:v>287.77999999999997</c:v>
                </c:pt>
                <c:pt idx="44">
                  <c:v>287.68</c:v>
                </c:pt>
                <c:pt idx="45">
                  <c:v>290.61</c:v>
                </c:pt>
                <c:pt idx="46">
                  <c:v>290.69</c:v>
                </c:pt>
                <c:pt idx="47">
                  <c:v>289.64</c:v>
                </c:pt>
              </c:numCache>
            </c:numRef>
          </c:val>
          <c:smooth val="0"/>
          <c:extLst>
            <c:ext xmlns:c16="http://schemas.microsoft.com/office/drawing/2014/chart" uri="{C3380CC4-5D6E-409C-BE32-E72D297353CC}">
              <c16:uniqueId val="{0000001A-B1FE-4EF0-AFCB-C7F959F20E3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1FE-4EF0-AFCB-C7F959F20E3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25.288</c:v>
                </c:pt>
                <c:pt idx="1">
                  <c:v>19.805</c:v>
                </c:pt>
                <c:pt idx="2">
                  <c:v>20.878</c:v>
                </c:pt>
                <c:pt idx="3">
                  <c:v>24.263999999999999</c:v>
                </c:pt>
                <c:pt idx="4">
                  <c:v>25.196000000000002</c:v>
                </c:pt>
                <c:pt idx="5">
                  <c:v>25.76</c:v>
                </c:pt>
                <c:pt idx="6">
                  <c:v>26.113</c:v>
                </c:pt>
                <c:pt idx="7">
                  <c:v>26.129000000000001</c:v>
                </c:pt>
                <c:pt idx="8">
                  <c:v>27.12</c:v>
                </c:pt>
                <c:pt idx="9">
                  <c:v>28.876999999999999</c:v>
                </c:pt>
                <c:pt idx="10">
                  <c:v>29.254999999999999</c:v>
                </c:pt>
                <c:pt idx="11">
                  <c:v>29.257999999999999</c:v>
                </c:pt>
                <c:pt idx="12">
                  <c:v>26.678000000000001</c:v>
                </c:pt>
                <c:pt idx="13">
                  <c:v>26.54</c:v>
                </c:pt>
                <c:pt idx="14">
                  <c:v>26.573</c:v>
                </c:pt>
                <c:pt idx="15">
                  <c:v>26.632999999999999</c:v>
                </c:pt>
                <c:pt idx="16">
                  <c:v>28.152999999999999</c:v>
                </c:pt>
                <c:pt idx="17">
                  <c:v>29.247</c:v>
                </c:pt>
                <c:pt idx="18">
                  <c:v>28.992000000000001</c:v>
                </c:pt>
                <c:pt idx="19">
                  <c:v>29.47</c:v>
                </c:pt>
                <c:pt idx="20">
                  <c:v>31.931999999999999</c:v>
                </c:pt>
                <c:pt idx="21">
                  <c:v>26.361000000000001</c:v>
                </c:pt>
                <c:pt idx="22">
                  <c:v>28.553000000000001</c:v>
                </c:pt>
                <c:pt idx="23">
                  <c:v>28.317</c:v>
                </c:pt>
                <c:pt idx="24">
                  <c:v>27.698</c:v>
                </c:pt>
                <c:pt idx="25">
                  <c:v>27.643000000000001</c:v>
                </c:pt>
                <c:pt idx="26">
                  <c:v>27.326000000000001</c:v>
                </c:pt>
                <c:pt idx="27">
                  <c:v>28.98</c:v>
                </c:pt>
                <c:pt idx="28">
                  <c:v>28.643000000000001</c:v>
                </c:pt>
                <c:pt idx="29">
                  <c:v>27.998999999999999</c:v>
                </c:pt>
                <c:pt idx="30">
                  <c:v>28.283999999999999</c:v>
                </c:pt>
                <c:pt idx="31">
                  <c:v>27.995999999999999</c:v>
                </c:pt>
                <c:pt idx="32">
                  <c:v>28.091999999999999</c:v>
                </c:pt>
                <c:pt idx="33">
                  <c:v>26.096</c:v>
                </c:pt>
                <c:pt idx="34">
                  <c:v>27.641999999999999</c:v>
                </c:pt>
                <c:pt idx="35">
                  <c:v>28.169</c:v>
                </c:pt>
                <c:pt idx="36">
                  <c:v>26.483000000000001</c:v>
                </c:pt>
                <c:pt idx="37">
                  <c:v>26.096</c:v>
                </c:pt>
                <c:pt idx="38">
                  <c:v>25.591000000000001</c:v>
                </c:pt>
                <c:pt idx="39">
                  <c:v>25.890999999999998</c:v>
                </c:pt>
                <c:pt idx="40">
                  <c:v>26.847000000000001</c:v>
                </c:pt>
                <c:pt idx="41">
                  <c:v>27.449000000000002</c:v>
                </c:pt>
                <c:pt idx="42">
                  <c:v>27.335000000000001</c:v>
                </c:pt>
                <c:pt idx="43">
                  <c:v>27.327000000000002</c:v>
                </c:pt>
                <c:pt idx="44">
                  <c:v>29.635000000000002</c:v>
                </c:pt>
                <c:pt idx="45">
                  <c:v>29.094000000000001</c:v>
                </c:pt>
                <c:pt idx="46">
                  <c:v>29.39</c:v>
                </c:pt>
                <c:pt idx="47">
                  <c:v>29.884</c:v>
                </c:pt>
              </c:numCache>
            </c:numRef>
          </c:val>
          <c:smooth val="0"/>
          <c:extLst>
            <c:ext xmlns:c16="http://schemas.microsoft.com/office/drawing/2014/chart" uri="{C3380CC4-5D6E-409C-BE32-E72D297353CC}">
              <c16:uniqueId val="{0000001C-B1FE-4EF0-AFCB-C7F959F20E3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1FE-4EF0-AFCB-C7F959F20E3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8.4209999999999994</c:v>
                </c:pt>
                <c:pt idx="1">
                  <c:v>7.1950000000000003</c:v>
                </c:pt>
                <c:pt idx="2">
                  <c:v>4.6159999999999997</c:v>
                </c:pt>
                <c:pt idx="3">
                  <c:v>6.7009999999999996</c:v>
                </c:pt>
                <c:pt idx="4">
                  <c:v>8.8680000000000003</c:v>
                </c:pt>
                <c:pt idx="5">
                  <c:v>8.9209999999999994</c:v>
                </c:pt>
                <c:pt idx="6">
                  <c:v>8.8230000000000004</c:v>
                </c:pt>
                <c:pt idx="7">
                  <c:v>8.907</c:v>
                </c:pt>
                <c:pt idx="8">
                  <c:v>8.8309999999999995</c:v>
                </c:pt>
                <c:pt idx="9">
                  <c:v>8.9120000000000008</c:v>
                </c:pt>
                <c:pt idx="10">
                  <c:v>8.6609999999999996</c:v>
                </c:pt>
                <c:pt idx="11">
                  <c:v>8.3369999999999997</c:v>
                </c:pt>
                <c:pt idx="12">
                  <c:v>6.4950000000000001</c:v>
                </c:pt>
                <c:pt idx="13">
                  <c:v>1.984</c:v>
                </c:pt>
                <c:pt idx="14">
                  <c:v>9.4E-2</c:v>
                </c:pt>
                <c:pt idx="15">
                  <c:v>0.1</c:v>
                </c:pt>
                <c:pt idx="16">
                  <c:v>0.1</c:v>
                </c:pt>
                <c:pt idx="17">
                  <c:v>0.1</c:v>
                </c:pt>
                <c:pt idx="18">
                  <c:v>7.8E-2</c:v>
                </c:pt>
                <c:pt idx="19">
                  <c:v>9.9000000000000005E-2</c:v>
                </c:pt>
                <c:pt idx="20">
                  <c:v>0.10100000000000001</c:v>
                </c:pt>
                <c:pt idx="21">
                  <c:v>0.1</c:v>
                </c:pt>
                <c:pt idx="22">
                  <c:v>0.1</c:v>
                </c:pt>
                <c:pt idx="23">
                  <c:v>0.1</c:v>
                </c:pt>
                <c:pt idx="24">
                  <c:v>0.20799999999999999</c:v>
                </c:pt>
                <c:pt idx="25">
                  <c:v>0.54600000000000004</c:v>
                </c:pt>
                <c:pt idx="26">
                  <c:v>0.20699999999999999</c:v>
                </c:pt>
                <c:pt idx="27">
                  <c:v>2.0190000000000001</c:v>
                </c:pt>
                <c:pt idx="28">
                  <c:v>6.0039999999999996</c:v>
                </c:pt>
                <c:pt idx="29">
                  <c:v>5.9109999999999996</c:v>
                </c:pt>
                <c:pt idx="30">
                  <c:v>9.5079999999999991</c:v>
                </c:pt>
                <c:pt idx="31">
                  <c:v>9.59</c:v>
                </c:pt>
                <c:pt idx="32">
                  <c:v>10.192</c:v>
                </c:pt>
                <c:pt idx="33">
                  <c:v>10.042</c:v>
                </c:pt>
                <c:pt idx="34">
                  <c:v>9.0139999999999993</c:v>
                </c:pt>
                <c:pt idx="35">
                  <c:v>8.6980000000000004</c:v>
                </c:pt>
                <c:pt idx="36">
                  <c:v>8.3680000000000003</c:v>
                </c:pt>
                <c:pt idx="37">
                  <c:v>8.49</c:v>
                </c:pt>
                <c:pt idx="38">
                  <c:v>8.6869999999999994</c:v>
                </c:pt>
                <c:pt idx="39">
                  <c:v>8.9410000000000007</c:v>
                </c:pt>
                <c:pt idx="40">
                  <c:v>8.9809999999999999</c:v>
                </c:pt>
                <c:pt idx="41">
                  <c:v>8.5990000000000002</c:v>
                </c:pt>
                <c:pt idx="42">
                  <c:v>8.0719999999999992</c:v>
                </c:pt>
                <c:pt idx="43">
                  <c:v>8.9009999999999998</c:v>
                </c:pt>
                <c:pt idx="44">
                  <c:v>9.0259999999999998</c:v>
                </c:pt>
                <c:pt idx="45">
                  <c:v>8.9540000000000006</c:v>
                </c:pt>
                <c:pt idx="46">
                  <c:v>9.202</c:v>
                </c:pt>
                <c:pt idx="47">
                  <c:v>9.0839999999999996</c:v>
                </c:pt>
              </c:numCache>
            </c:numRef>
          </c:val>
          <c:smooth val="0"/>
          <c:extLst>
            <c:ext xmlns:c16="http://schemas.microsoft.com/office/drawing/2014/chart" uri="{C3380CC4-5D6E-409C-BE32-E72D297353CC}">
              <c16:uniqueId val="{0000001E-B1FE-4EF0-AFCB-C7F959F20E3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1131.4000000000001</c:v>
                </c:pt>
                <c:pt idx="1">
                  <c:v>1132.3</c:v>
                </c:pt>
                <c:pt idx="2">
                  <c:v>1136</c:v>
                </c:pt>
                <c:pt idx="3">
                  <c:v>1129.7</c:v>
                </c:pt>
                <c:pt idx="4">
                  <c:v>1127.9000000000001</c:v>
                </c:pt>
                <c:pt idx="5">
                  <c:v>1136.9000000000001</c:v>
                </c:pt>
                <c:pt idx="6">
                  <c:v>1113.2</c:v>
                </c:pt>
                <c:pt idx="7">
                  <c:v>1131.7</c:v>
                </c:pt>
                <c:pt idx="8">
                  <c:v>1126.9000000000001</c:v>
                </c:pt>
                <c:pt idx="9">
                  <c:v>1123.5</c:v>
                </c:pt>
                <c:pt idx="10">
                  <c:v>1130.9000000000001</c:v>
                </c:pt>
                <c:pt idx="11">
                  <c:v>1121.2</c:v>
                </c:pt>
                <c:pt idx="12">
                  <c:v>1101.8</c:v>
                </c:pt>
                <c:pt idx="13">
                  <c:v>1124.5</c:v>
                </c:pt>
                <c:pt idx="14">
                  <c:v>1121.7</c:v>
                </c:pt>
                <c:pt idx="15">
                  <c:v>1120.3</c:v>
                </c:pt>
                <c:pt idx="16">
                  <c:v>1113.7</c:v>
                </c:pt>
                <c:pt idx="17">
                  <c:v>1116.2</c:v>
                </c:pt>
                <c:pt idx="18">
                  <c:v>1107.5999999999999</c:v>
                </c:pt>
                <c:pt idx="19">
                  <c:v>1135.8</c:v>
                </c:pt>
                <c:pt idx="20">
                  <c:v>1137.7</c:v>
                </c:pt>
                <c:pt idx="21">
                  <c:v>1123.8</c:v>
                </c:pt>
                <c:pt idx="22">
                  <c:v>1149.5</c:v>
                </c:pt>
                <c:pt idx="23">
                  <c:v>1130.0999999999999</c:v>
                </c:pt>
                <c:pt idx="24">
                  <c:v>1134.4000000000001</c:v>
                </c:pt>
                <c:pt idx="25">
                  <c:v>1129.9000000000001</c:v>
                </c:pt>
                <c:pt idx="26">
                  <c:v>1130.2</c:v>
                </c:pt>
                <c:pt idx="27">
                  <c:v>1152</c:v>
                </c:pt>
                <c:pt idx="28">
                  <c:v>1161.5</c:v>
                </c:pt>
                <c:pt idx="29">
                  <c:v>1156.8</c:v>
                </c:pt>
                <c:pt idx="30">
                  <c:v>1164.8</c:v>
                </c:pt>
                <c:pt idx="31">
                  <c:v>1166.7</c:v>
                </c:pt>
                <c:pt idx="32">
                  <c:v>1155.9000000000001</c:v>
                </c:pt>
                <c:pt idx="33">
                  <c:v>1161</c:v>
                </c:pt>
                <c:pt idx="34">
                  <c:v>1155.8</c:v>
                </c:pt>
                <c:pt idx="35">
                  <c:v>1162</c:v>
                </c:pt>
                <c:pt idx="36">
                  <c:v>1164.9000000000001</c:v>
                </c:pt>
                <c:pt idx="37">
                  <c:v>1191.3</c:v>
                </c:pt>
                <c:pt idx="38">
                  <c:v>1211.5999999999999</c:v>
                </c:pt>
                <c:pt idx="39">
                  <c:v>1219.7</c:v>
                </c:pt>
                <c:pt idx="40">
                  <c:v>1214.0999999999999</c:v>
                </c:pt>
                <c:pt idx="41">
                  <c:v>1214.0999999999999</c:v>
                </c:pt>
                <c:pt idx="42">
                  <c:v>1208.5</c:v>
                </c:pt>
                <c:pt idx="43">
                  <c:v>1208.3</c:v>
                </c:pt>
                <c:pt idx="44">
                  <c:v>1202.3</c:v>
                </c:pt>
                <c:pt idx="45">
                  <c:v>1150.0999999999999</c:v>
                </c:pt>
                <c:pt idx="46">
                  <c:v>1086.2</c:v>
                </c:pt>
                <c:pt idx="47">
                  <c:v>1107.3</c:v>
                </c:pt>
              </c:numCache>
            </c:numRef>
          </c:val>
          <c:extLst>
            <c:ext xmlns:c16="http://schemas.microsoft.com/office/drawing/2014/chart" uri="{C3380CC4-5D6E-409C-BE32-E72D297353CC}">
              <c16:uniqueId val="{00000000-8E0E-4CB2-948F-8302E669ACE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3741.1</c:v>
                </c:pt>
                <c:pt idx="1">
                  <c:v>3739.1</c:v>
                </c:pt>
                <c:pt idx="2">
                  <c:v>3760.6</c:v>
                </c:pt>
                <c:pt idx="3">
                  <c:v>3747.2</c:v>
                </c:pt>
                <c:pt idx="4">
                  <c:v>3675.3</c:v>
                </c:pt>
                <c:pt idx="5">
                  <c:v>3778.6</c:v>
                </c:pt>
                <c:pt idx="6">
                  <c:v>3729.6</c:v>
                </c:pt>
                <c:pt idx="7">
                  <c:v>3662.5</c:v>
                </c:pt>
                <c:pt idx="8">
                  <c:v>3616.8</c:v>
                </c:pt>
                <c:pt idx="9">
                  <c:v>3619.6</c:v>
                </c:pt>
                <c:pt idx="10">
                  <c:v>3716.8</c:v>
                </c:pt>
                <c:pt idx="11">
                  <c:v>3788.8</c:v>
                </c:pt>
                <c:pt idx="12">
                  <c:v>3677.9</c:v>
                </c:pt>
                <c:pt idx="13">
                  <c:v>3821.7</c:v>
                </c:pt>
                <c:pt idx="14">
                  <c:v>3846.4</c:v>
                </c:pt>
                <c:pt idx="15">
                  <c:v>3783.5</c:v>
                </c:pt>
                <c:pt idx="16">
                  <c:v>3770.9</c:v>
                </c:pt>
                <c:pt idx="17">
                  <c:v>3709.9</c:v>
                </c:pt>
                <c:pt idx="18">
                  <c:v>3537</c:v>
                </c:pt>
                <c:pt idx="19">
                  <c:v>3783.3</c:v>
                </c:pt>
                <c:pt idx="20">
                  <c:v>3879.8</c:v>
                </c:pt>
                <c:pt idx="21">
                  <c:v>3808.9</c:v>
                </c:pt>
                <c:pt idx="22">
                  <c:v>3852.7</c:v>
                </c:pt>
                <c:pt idx="23">
                  <c:v>3760.2</c:v>
                </c:pt>
                <c:pt idx="24">
                  <c:v>3753.4</c:v>
                </c:pt>
                <c:pt idx="25">
                  <c:v>3744.8</c:v>
                </c:pt>
                <c:pt idx="26">
                  <c:v>3714.7</c:v>
                </c:pt>
                <c:pt idx="27">
                  <c:v>3730.1</c:v>
                </c:pt>
                <c:pt idx="28">
                  <c:v>3798.3</c:v>
                </c:pt>
                <c:pt idx="29">
                  <c:v>3784.4</c:v>
                </c:pt>
                <c:pt idx="30">
                  <c:v>3716.2</c:v>
                </c:pt>
                <c:pt idx="31">
                  <c:v>3797.3</c:v>
                </c:pt>
                <c:pt idx="32">
                  <c:v>3809.8</c:v>
                </c:pt>
                <c:pt idx="33">
                  <c:v>3788.9</c:v>
                </c:pt>
                <c:pt idx="34">
                  <c:v>3778.6</c:v>
                </c:pt>
                <c:pt idx="35">
                  <c:v>3708.6</c:v>
                </c:pt>
                <c:pt idx="36">
                  <c:v>3771.4</c:v>
                </c:pt>
                <c:pt idx="37">
                  <c:v>3824.3</c:v>
                </c:pt>
                <c:pt idx="38">
                  <c:v>3881.2</c:v>
                </c:pt>
                <c:pt idx="39">
                  <c:v>3915.7</c:v>
                </c:pt>
                <c:pt idx="40">
                  <c:v>3907</c:v>
                </c:pt>
                <c:pt idx="41">
                  <c:v>3905.1</c:v>
                </c:pt>
                <c:pt idx="42">
                  <c:v>3917.9</c:v>
                </c:pt>
                <c:pt idx="43">
                  <c:v>3946.2</c:v>
                </c:pt>
                <c:pt idx="44">
                  <c:v>3933.3</c:v>
                </c:pt>
                <c:pt idx="45">
                  <c:v>3907</c:v>
                </c:pt>
                <c:pt idx="46">
                  <c:v>3754.2</c:v>
                </c:pt>
                <c:pt idx="47">
                  <c:v>3809.1</c:v>
                </c:pt>
              </c:numCache>
            </c:numRef>
          </c:val>
          <c:extLst>
            <c:ext xmlns:c16="http://schemas.microsoft.com/office/drawing/2014/chart" uri="{C3380CC4-5D6E-409C-BE32-E72D297353CC}">
              <c16:uniqueId val="{00000001-8E0E-4CB2-948F-8302E669ACE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1684.1</c:v>
                </c:pt>
                <c:pt idx="1">
                  <c:v>1610.2</c:v>
                </c:pt>
                <c:pt idx="2">
                  <c:v>1534.8</c:v>
                </c:pt>
                <c:pt idx="3">
                  <c:v>1459.7</c:v>
                </c:pt>
                <c:pt idx="4">
                  <c:v>1420.6</c:v>
                </c:pt>
                <c:pt idx="5">
                  <c:v>1389.4</c:v>
                </c:pt>
                <c:pt idx="6">
                  <c:v>1401.6</c:v>
                </c:pt>
                <c:pt idx="7">
                  <c:v>1500.7</c:v>
                </c:pt>
                <c:pt idx="8">
                  <c:v>1522.6</c:v>
                </c:pt>
                <c:pt idx="9">
                  <c:v>1512.4</c:v>
                </c:pt>
                <c:pt idx="10">
                  <c:v>1532.2</c:v>
                </c:pt>
                <c:pt idx="11">
                  <c:v>1498</c:v>
                </c:pt>
                <c:pt idx="12">
                  <c:v>1400.9</c:v>
                </c:pt>
                <c:pt idx="13">
                  <c:v>1346.3</c:v>
                </c:pt>
                <c:pt idx="14">
                  <c:v>1438.4</c:v>
                </c:pt>
                <c:pt idx="15">
                  <c:v>1703.3</c:v>
                </c:pt>
                <c:pt idx="16">
                  <c:v>2007.8</c:v>
                </c:pt>
                <c:pt idx="17">
                  <c:v>1901.3</c:v>
                </c:pt>
                <c:pt idx="18">
                  <c:v>1923</c:v>
                </c:pt>
                <c:pt idx="19">
                  <c:v>1924.8</c:v>
                </c:pt>
                <c:pt idx="20">
                  <c:v>2028.1</c:v>
                </c:pt>
                <c:pt idx="21">
                  <c:v>2220.8000000000002</c:v>
                </c:pt>
                <c:pt idx="22">
                  <c:v>2286.6</c:v>
                </c:pt>
                <c:pt idx="23">
                  <c:v>2213.5</c:v>
                </c:pt>
                <c:pt idx="24">
                  <c:v>2197.5</c:v>
                </c:pt>
                <c:pt idx="25">
                  <c:v>2078.3000000000002</c:v>
                </c:pt>
                <c:pt idx="26">
                  <c:v>1956.4</c:v>
                </c:pt>
                <c:pt idx="27">
                  <c:v>1944.9</c:v>
                </c:pt>
                <c:pt idx="28">
                  <c:v>2051.6999999999998</c:v>
                </c:pt>
                <c:pt idx="29">
                  <c:v>2170.1</c:v>
                </c:pt>
                <c:pt idx="30">
                  <c:v>2114.9</c:v>
                </c:pt>
                <c:pt idx="31">
                  <c:v>1941</c:v>
                </c:pt>
                <c:pt idx="32">
                  <c:v>2061.6</c:v>
                </c:pt>
                <c:pt idx="33">
                  <c:v>2163.9</c:v>
                </c:pt>
                <c:pt idx="34">
                  <c:v>2169.6999999999998</c:v>
                </c:pt>
                <c:pt idx="35">
                  <c:v>2089.6</c:v>
                </c:pt>
                <c:pt idx="36">
                  <c:v>2107.5</c:v>
                </c:pt>
                <c:pt idx="37">
                  <c:v>2311.1</c:v>
                </c:pt>
                <c:pt idx="38">
                  <c:v>2321.5</c:v>
                </c:pt>
                <c:pt idx="39">
                  <c:v>2330.1</c:v>
                </c:pt>
                <c:pt idx="40">
                  <c:v>2328.4</c:v>
                </c:pt>
                <c:pt idx="41">
                  <c:v>2308.8000000000002</c:v>
                </c:pt>
                <c:pt idx="42">
                  <c:v>2176.9</c:v>
                </c:pt>
                <c:pt idx="43">
                  <c:v>2204.6</c:v>
                </c:pt>
                <c:pt idx="44">
                  <c:v>2109</c:v>
                </c:pt>
                <c:pt idx="45">
                  <c:v>1985.3</c:v>
                </c:pt>
                <c:pt idx="46">
                  <c:v>1926.7</c:v>
                </c:pt>
                <c:pt idx="47">
                  <c:v>1812.4</c:v>
                </c:pt>
              </c:numCache>
            </c:numRef>
          </c:val>
          <c:extLst>
            <c:ext xmlns:c16="http://schemas.microsoft.com/office/drawing/2014/chart" uri="{C3380CC4-5D6E-409C-BE32-E72D297353CC}">
              <c16:uniqueId val="{00000002-8E0E-4CB2-948F-8302E669ACE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45.4</c:v>
                </c:pt>
                <c:pt idx="1">
                  <c:v>45</c:v>
                </c:pt>
                <c:pt idx="2">
                  <c:v>45.3</c:v>
                </c:pt>
                <c:pt idx="3">
                  <c:v>45.6</c:v>
                </c:pt>
                <c:pt idx="4">
                  <c:v>45.5</c:v>
                </c:pt>
                <c:pt idx="5">
                  <c:v>45.6</c:v>
                </c:pt>
                <c:pt idx="6">
                  <c:v>45.4</c:v>
                </c:pt>
                <c:pt idx="7">
                  <c:v>46</c:v>
                </c:pt>
                <c:pt idx="8">
                  <c:v>45.4</c:v>
                </c:pt>
                <c:pt idx="9">
                  <c:v>45.1</c:v>
                </c:pt>
                <c:pt idx="10">
                  <c:v>45.3</c:v>
                </c:pt>
                <c:pt idx="11">
                  <c:v>44.7</c:v>
                </c:pt>
                <c:pt idx="12">
                  <c:v>30.9</c:v>
                </c:pt>
                <c:pt idx="13">
                  <c:v>41.6</c:v>
                </c:pt>
                <c:pt idx="14">
                  <c:v>45.1</c:v>
                </c:pt>
                <c:pt idx="15">
                  <c:v>45.2</c:v>
                </c:pt>
                <c:pt idx="16">
                  <c:v>45</c:v>
                </c:pt>
                <c:pt idx="17">
                  <c:v>44.5</c:v>
                </c:pt>
                <c:pt idx="18">
                  <c:v>44.7</c:v>
                </c:pt>
                <c:pt idx="19">
                  <c:v>44.4</c:v>
                </c:pt>
                <c:pt idx="20">
                  <c:v>44.6</c:v>
                </c:pt>
                <c:pt idx="21">
                  <c:v>44.6</c:v>
                </c:pt>
                <c:pt idx="22">
                  <c:v>44.4</c:v>
                </c:pt>
                <c:pt idx="23">
                  <c:v>44.5</c:v>
                </c:pt>
                <c:pt idx="24">
                  <c:v>44.3</c:v>
                </c:pt>
                <c:pt idx="25">
                  <c:v>44.2</c:v>
                </c:pt>
                <c:pt idx="26">
                  <c:v>44.4</c:v>
                </c:pt>
                <c:pt idx="27">
                  <c:v>44.6</c:v>
                </c:pt>
                <c:pt idx="28">
                  <c:v>44.2</c:v>
                </c:pt>
                <c:pt idx="29">
                  <c:v>44.6</c:v>
                </c:pt>
                <c:pt idx="30">
                  <c:v>44.5</c:v>
                </c:pt>
                <c:pt idx="31">
                  <c:v>44.7</c:v>
                </c:pt>
                <c:pt idx="32">
                  <c:v>44.4</c:v>
                </c:pt>
                <c:pt idx="33">
                  <c:v>44.5</c:v>
                </c:pt>
                <c:pt idx="34">
                  <c:v>44.4</c:v>
                </c:pt>
                <c:pt idx="35">
                  <c:v>44.2</c:v>
                </c:pt>
                <c:pt idx="36">
                  <c:v>45</c:v>
                </c:pt>
                <c:pt idx="37">
                  <c:v>44.9</c:v>
                </c:pt>
                <c:pt idx="38">
                  <c:v>45</c:v>
                </c:pt>
                <c:pt idx="39">
                  <c:v>44.9</c:v>
                </c:pt>
                <c:pt idx="40">
                  <c:v>44.6</c:v>
                </c:pt>
                <c:pt idx="41">
                  <c:v>45.2</c:v>
                </c:pt>
                <c:pt idx="42">
                  <c:v>45.5</c:v>
                </c:pt>
                <c:pt idx="43">
                  <c:v>45.7</c:v>
                </c:pt>
                <c:pt idx="44">
                  <c:v>45.5</c:v>
                </c:pt>
                <c:pt idx="45">
                  <c:v>45.5</c:v>
                </c:pt>
                <c:pt idx="46">
                  <c:v>45.7</c:v>
                </c:pt>
                <c:pt idx="47">
                  <c:v>45.3</c:v>
                </c:pt>
              </c:numCache>
            </c:numRef>
          </c:val>
          <c:extLst>
            <c:ext xmlns:c16="http://schemas.microsoft.com/office/drawing/2014/chart" uri="{C3380CC4-5D6E-409C-BE32-E72D297353CC}">
              <c16:uniqueId val="{00000003-8E0E-4CB2-948F-8302E669ACE0}"/>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54.7</c:v>
                </c:pt>
                <c:pt idx="18">
                  <c:v>58.5</c:v>
                </c:pt>
                <c:pt idx="19">
                  <c:v>60.5</c:v>
                </c:pt>
                <c:pt idx="20">
                  <c:v>84</c:v>
                </c:pt>
                <c:pt idx="21">
                  <c:v>79.2</c:v>
                </c:pt>
                <c:pt idx="22">
                  <c:v>82.1</c:v>
                </c:pt>
                <c:pt idx="23">
                  <c:v>80.599999999999994</c:v>
                </c:pt>
                <c:pt idx="24">
                  <c:v>59.5</c:v>
                </c:pt>
                <c:pt idx="25">
                  <c:v>61.6</c:v>
                </c:pt>
                <c:pt idx="26">
                  <c:v>61.2</c:v>
                </c:pt>
                <c:pt idx="27">
                  <c:v>60.9</c:v>
                </c:pt>
                <c:pt idx="28">
                  <c:v>60.1</c:v>
                </c:pt>
                <c:pt idx="29">
                  <c:v>59.8</c:v>
                </c:pt>
                <c:pt idx="30">
                  <c:v>60.2</c:v>
                </c:pt>
                <c:pt idx="31">
                  <c:v>61.5</c:v>
                </c:pt>
                <c:pt idx="32">
                  <c:v>58.7</c:v>
                </c:pt>
                <c:pt idx="33">
                  <c:v>60</c:v>
                </c:pt>
                <c:pt idx="34">
                  <c:v>57.6</c:v>
                </c:pt>
                <c:pt idx="35">
                  <c:v>58.8</c:v>
                </c:pt>
                <c:pt idx="36">
                  <c:v>59.9</c:v>
                </c:pt>
                <c:pt idx="37">
                  <c:v>59.5</c:v>
                </c:pt>
                <c:pt idx="38">
                  <c:v>60.5</c:v>
                </c:pt>
                <c:pt idx="39">
                  <c:v>60.9</c:v>
                </c:pt>
                <c:pt idx="40">
                  <c:v>60.5</c:v>
                </c:pt>
                <c:pt idx="41">
                  <c:v>60</c:v>
                </c:pt>
                <c:pt idx="42">
                  <c:v>60.1</c:v>
                </c:pt>
                <c:pt idx="43">
                  <c:v>59.8</c:v>
                </c:pt>
                <c:pt idx="44">
                  <c:v>60.1</c:v>
                </c:pt>
                <c:pt idx="45">
                  <c:v>60.5</c:v>
                </c:pt>
                <c:pt idx="46">
                  <c:v>57.9</c:v>
                </c:pt>
                <c:pt idx="47">
                  <c:v>60.6</c:v>
                </c:pt>
              </c:numCache>
            </c:numRef>
          </c:val>
          <c:extLst>
            <c:ext xmlns:c16="http://schemas.microsoft.com/office/drawing/2014/chart" uri="{C3380CC4-5D6E-409C-BE32-E72D297353CC}">
              <c16:uniqueId val="{00000004-8E0E-4CB2-948F-8302E669ACE0}"/>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82.42</c:v>
                </c:pt>
                <c:pt idx="1">
                  <c:v>82.13</c:v>
                </c:pt>
                <c:pt idx="2">
                  <c:v>80.86</c:v>
                </c:pt>
                <c:pt idx="3">
                  <c:v>80.5</c:v>
                </c:pt>
                <c:pt idx="4">
                  <c:v>76.77</c:v>
                </c:pt>
                <c:pt idx="5">
                  <c:v>75.760000000000005</c:v>
                </c:pt>
                <c:pt idx="6">
                  <c:v>75.099999999999994</c:v>
                </c:pt>
                <c:pt idx="7">
                  <c:v>80.03</c:v>
                </c:pt>
                <c:pt idx="8">
                  <c:v>79.67</c:v>
                </c:pt>
                <c:pt idx="9">
                  <c:v>78.44</c:v>
                </c:pt>
                <c:pt idx="10">
                  <c:v>77.77</c:v>
                </c:pt>
                <c:pt idx="11">
                  <c:v>80.459999999999994</c:v>
                </c:pt>
                <c:pt idx="12">
                  <c:v>81.97</c:v>
                </c:pt>
                <c:pt idx="13">
                  <c:v>82.72</c:v>
                </c:pt>
                <c:pt idx="14">
                  <c:v>81.5</c:v>
                </c:pt>
                <c:pt idx="15">
                  <c:v>74.72</c:v>
                </c:pt>
                <c:pt idx="16">
                  <c:v>70.39</c:v>
                </c:pt>
                <c:pt idx="17">
                  <c:v>70.510000000000005</c:v>
                </c:pt>
                <c:pt idx="18">
                  <c:v>70.709999999999994</c:v>
                </c:pt>
                <c:pt idx="19">
                  <c:v>70.650000000000006</c:v>
                </c:pt>
                <c:pt idx="20">
                  <c:v>69.97</c:v>
                </c:pt>
                <c:pt idx="21">
                  <c:v>68.97</c:v>
                </c:pt>
                <c:pt idx="22">
                  <c:v>67.97</c:v>
                </c:pt>
                <c:pt idx="23">
                  <c:v>65.14</c:v>
                </c:pt>
                <c:pt idx="24">
                  <c:v>65.819999999999993</c:v>
                </c:pt>
                <c:pt idx="25">
                  <c:v>67.09</c:v>
                </c:pt>
                <c:pt idx="26">
                  <c:v>70.739999999999995</c:v>
                </c:pt>
                <c:pt idx="27">
                  <c:v>72.42</c:v>
                </c:pt>
                <c:pt idx="28">
                  <c:v>71.599999999999994</c:v>
                </c:pt>
                <c:pt idx="29">
                  <c:v>70.47</c:v>
                </c:pt>
                <c:pt idx="30">
                  <c:v>73.78</c:v>
                </c:pt>
                <c:pt idx="31">
                  <c:v>69.86</c:v>
                </c:pt>
                <c:pt idx="32">
                  <c:v>69.64</c:v>
                </c:pt>
                <c:pt idx="33">
                  <c:v>67.52</c:v>
                </c:pt>
                <c:pt idx="34">
                  <c:v>69.19</c:v>
                </c:pt>
                <c:pt idx="35">
                  <c:v>69.75</c:v>
                </c:pt>
                <c:pt idx="36">
                  <c:v>76.099999999999994</c:v>
                </c:pt>
                <c:pt idx="37">
                  <c:v>75.97</c:v>
                </c:pt>
                <c:pt idx="38">
                  <c:v>74.790000000000006</c:v>
                </c:pt>
                <c:pt idx="39">
                  <c:v>76.5</c:v>
                </c:pt>
                <c:pt idx="40">
                  <c:v>72.41</c:v>
                </c:pt>
                <c:pt idx="41">
                  <c:v>77.209999999999994</c:v>
                </c:pt>
                <c:pt idx="42">
                  <c:v>76.819999999999993</c:v>
                </c:pt>
                <c:pt idx="43">
                  <c:v>75.25</c:v>
                </c:pt>
                <c:pt idx="44">
                  <c:v>77.540000000000006</c:v>
                </c:pt>
                <c:pt idx="45">
                  <c:v>76.489999999999995</c:v>
                </c:pt>
                <c:pt idx="46">
                  <c:v>75.09</c:v>
                </c:pt>
                <c:pt idx="47">
                  <c:v>73.94</c:v>
                </c:pt>
              </c:numCache>
            </c:numRef>
          </c:val>
          <c:extLst>
            <c:ext xmlns:c16="http://schemas.microsoft.com/office/drawing/2014/chart" uri="{C3380CC4-5D6E-409C-BE32-E72D297353CC}">
              <c16:uniqueId val="{00000005-8E0E-4CB2-948F-8302E669ACE0}"/>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c:v>
                </c:pt>
                <c:pt idx="1">
                  <c:v>8</c:v>
                </c:pt>
                <c:pt idx="2">
                  <c:v>8</c:v>
                </c:pt>
                <c:pt idx="3">
                  <c:v>8</c:v>
                </c:pt>
                <c:pt idx="4">
                  <c:v>8</c:v>
                </c:pt>
                <c:pt idx="5">
                  <c:v>8</c:v>
                </c:pt>
                <c:pt idx="6">
                  <c:v>8.1</c:v>
                </c:pt>
                <c:pt idx="7">
                  <c:v>8.1</c:v>
                </c:pt>
                <c:pt idx="8">
                  <c:v>8.1</c:v>
                </c:pt>
                <c:pt idx="9">
                  <c:v>8.1</c:v>
                </c:pt>
                <c:pt idx="10">
                  <c:v>8.1</c:v>
                </c:pt>
                <c:pt idx="11">
                  <c:v>8.1</c:v>
                </c:pt>
                <c:pt idx="12">
                  <c:v>8.1</c:v>
                </c:pt>
                <c:pt idx="13">
                  <c:v>8.1</c:v>
                </c:pt>
                <c:pt idx="14">
                  <c:v>8.1</c:v>
                </c:pt>
                <c:pt idx="15">
                  <c:v>8.1</c:v>
                </c:pt>
                <c:pt idx="16">
                  <c:v>8.1</c:v>
                </c:pt>
                <c:pt idx="17">
                  <c:v>8.1</c:v>
                </c:pt>
                <c:pt idx="18">
                  <c:v>5.7</c:v>
                </c:pt>
                <c:pt idx="19">
                  <c:v>5.6</c:v>
                </c:pt>
                <c:pt idx="20">
                  <c:v>5.6</c:v>
                </c:pt>
                <c:pt idx="21">
                  <c:v>5.5</c:v>
                </c:pt>
                <c:pt idx="22">
                  <c:v>6.3</c:v>
                </c:pt>
                <c:pt idx="23">
                  <c:v>7.5</c:v>
                </c:pt>
                <c:pt idx="24">
                  <c:v>7.5</c:v>
                </c:pt>
                <c:pt idx="25">
                  <c:v>7.5</c:v>
                </c:pt>
                <c:pt idx="26">
                  <c:v>7.5</c:v>
                </c:pt>
                <c:pt idx="27">
                  <c:v>6.2</c:v>
                </c:pt>
                <c:pt idx="28">
                  <c:v>6.3</c:v>
                </c:pt>
                <c:pt idx="29">
                  <c:v>6.3</c:v>
                </c:pt>
                <c:pt idx="30">
                  <c:v>6.3</c:v>
                </c:pt>
                <c:pt idx="31">
                  <c:v>6.3</c:v>
                </c:pt>
                <c:pt idx="32">
                  <c:v>6.3</c:v>
                </c:pt>
                <c:pt idx="33">
                  <c:v>6.5</c:v>
                </c:pt>
                <c:pt idx="34">
                  <c:v>6.6</c:v>
                </c:pt>
                <c:pt idx="35">
                  <c:v>6.9</c:v>
                </c:pt>
                <c:pt idx="36">
                  <c:v>7.4</c:v>
                </c:pt>
                <c:pt idx="37">
                  <c:v>7.9</c:v>
                </c:pt>
                <c:pt idx="38">
                  <c:v>7.6</c:v>
                </c:pt>
                <c:pt idx="39">
                  <c:v>7.6</c:v>
                </c:pt>
                <c:pt idx="40">
                  <c:v>7.6</c:v>
                </c:pt>
                <c:pt idx="41">
                  <c:v>7.6</c:v>
                </c:pt>
                <c:pt idx="42">
                  <c:v>7.6</c:v>
                </c:pt>
                <c:pt idx="43">
                  <c:v>7.6</c:v>
                </c:pt>
                <c:pt idx="44">
                  <c:v>7.6</c:v>
                </c:pt>
                <c:pt idx="45">
                  <c:v>7.6</c:v>
                </c:pt>
                <c:pt idx="46">
                  <c:v>7.6</c:v>
                </c:pt>
                <c:pt idx="47">
                  <c:v>7.6</c:v>
                </c:pt>
              </c:numCache>
            </c:numRef>
          </c:val>
          <c:extLst>
            <c:ext xmlns:c16="http://schemas.microsoft.com/office/drawing/2014/chart" uri="{C3380CC4-5D6E-409C-BE32-E72D297353CC}">
              <c16:uniqueId val="{00000006-8E0E-4CB2-948F-8302E669ACE0}"/>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7</c:v>
                </c:pt>
                <c:pt idx="12">
                  <c:v>36.5</c:v>
                </c:pt>
                <c:pt idx="13">
                  <c:v>95.4</c:v>
                </c:pt>
                <c:pt idx="14">
                  <c:v>175.6</c:v>
                </c:pt>
                <c:pt idx="15">
                  <c:v>316</c:v>
                </c:pt>
                <c:pt idx="16">
                  <c:v>302.08999999999997</c:v>
                </c:pt>
                <c:pt idx="17">
                  <c:v>546.24</c:v>
                </c:pt>
                <c:pt idx="18">
                  <c:v>696.24</c:v>
                </c:pt>
                <c:pt idx="19">
                  <c:v>682.43</c:v>
                </c:pt>
                <c:pt idx="20">
                  <c:v>497.69</c:v>
                </c:pt>
                <c:pt idx="21">
                  <c:v>341</c:v>
                </c:pt>
                <c:pt idx="22">
                  <c:v>371.67</c:v>
                </c:pt>
                <c:pt idx="23">
                  <c:v>482.22</c:v>
                </c:pt>
                <c:pt idx="24">
                  <c:v>484.2</c:v>
                </c:pt>
                <c:pt idx="25">
                  <c:v>496.91</c:v>
                </c:pt>
                <c:pt idx="26">
                  <c:v>514.13</c:v>
                </c:pt>
                <c:pt idx="27">
                  <c:v>485.95</c:v>
                </c:pt>
                <c:pt idx="28">
                  <c:v>273.10000000000002</c:v>
                </c:pt>
                <c:pt idx="29">
                  <c:v>304.66000000000003</c:v>
                </c:pt>
                <c:pt idx="30">
                  <c:v>475.07</c:v>
                </c:pt>
                <c:pt idx="31">
                  <c:v>413.23</c:v>
                </c:pt>
                <c:pt idx="32">
                  <c:v>247.04</c:v>
                </c:pt>
                <c:pt idx="33">
                  <c:v>113.82</c:v>
                </c:pt>
                <c:pt idx="34">
                  <c:v>83.21</c:v>
                </c:pt>
                <c:pt idx="35">
                  <c:v>24.7</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8E0E-4CB2-948F-8302E669ACE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27516.850000000002</c:v>
                </c:pt>
                <c:pt idx="1">
                  <c:v>90702.85</c:v>
                </c:pt>
                <c:pt idx="2">
                  <c:v>45661.5</c:v>
                </c:pt>
                <c:pt idx="3">
                  <c:v>1069.8000000000002</c:v>
                </c:pt>
                <c:pt idx="4">
                  <c:v>969.9</c:v>
                </c:pt>
                <c:pt idx="5">
                  <c:v>149.94999999999999</c:v>
                </c:pt>
                <c:pt idx="6">
                  <c:v>0</c:v>
                </c:pt>
                <c:pt idx="7">
                  <c:v>1459.7000000000003</c:v>
                </c:pt>
                <c:pt idx="8">
                  <c:v>1785.56</c:v>
                </c:pt>
                <c:pt idx="9">
                  <c:v>176.45000000000007</c:v>
                </c:pt>
                <c:pt idx="10">
                  <c:v>4233.1500000000005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477-4CBF-B497-0A34130F13B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402.05</c:v>
                </c:pt>
                <c:pt idx="2">
                  <c:v>400.70499999999998</c:v>
                </c:pt>
                <c:pt idx="3">
                  <c:v>176.1</c:v>
                </c:pt>
                <c:pt idx="4">
                  <c:v>243.05500000000001</c:v>
                </c:pt>
                <c:pt idx="5">
                  <c:v>485.3</c:v>
                </c:pt>
                <c:pt idx="6">
                  <c:v>76.25</c:v>
                </c:pt>
                <c:pt idx="7">
                  <c:v>0</c:v>
                </c:pt>
                <c:pt idx="8">
                  <c:v>220.8</c:v>
                </c:pt>
                <c:pt idx="9">
                  <c:v>342.85</c:v>
                </c:pt>
                <c:pt idx="10">
                  <c:v>447.25</c:v>
                </c:pt>
                <c:pt idx="11">
                  <c:v>2.35</c:v>
                </c:pt>
                <c:pt idx="12">
                  <c:v>5.45</c:v>
                </c:pt>
                <c:pt idx="13">
                  <c:v>475.25</c:v>
                </c:pt>
                <c:pt idx="14">
                  <c:v>0</c:v>
                </c:pt>
                <c:pt idx="15">
                  <c:v>486.4</c:v>
                </c:pt>
                <c:pt idx="16">
                  <c:v>484.65</c:v>
                </c:pt>
                <c:pt idx="17">
                  <c:v>314.89999999999998</c:v>
                </c:pt>
                <c:pt idx="18">
                  <c:v>71.349999999999994</c:v>
                </c:pt>
                <c:pt idx="19">
                  <c:v>86.35</c:v>
                </c:pt>
                <c:pt idx="20">
                  <c:v>487</c:v>
                </c:pt>
                <c:pt idx="21">
                  <c:v>435.6</c:v>
                </c:pt>
                <c:pt idx="22">
                  <c:v>452.95</c:v>
                </c:pt>
                <c:pt idx="23">
                  <c:v>217.55</c:v>
                </c:pt>
                <c:pt idx="24">
                  <c:v>14.4</c:v>
                </c:pt>
                <c:pt idx="25">
                  <c:v>1602.75</c:v>
                </c:pt>
                <c:pt idx="26">
                  <c:v>0</c:v>
                </c:pt>
                <c:pt idx="27">
                  <c:v>0</c:v>
                </c:pt>
                <c:pt idx="28">
                  <c:v>201</c:v>
                </c:pt>
                <c:pt idx="29">
                  <c:v>2194.1</c:v>
                </c:pt>
                <c:pt idx="30">
                  <c:v>59.8</c:v>
                </c:pt>
                <c:pt idx="31">
                  <c:v>78.7</c:v>
                </c:pt>
                <c:pt idx="32">
                  <c:v>502</c:v>
                </c:pt>
                <c:pt idx="33">
                  <c:v>181.3</c:v>
                </c:pt>
                <c:pt idx="34">
                  <c:v>489.6</c:v>
                </c:pt>
                <c:pt idx="35">
                  <c:v>489.6</c:v>
                </c:pt>
                <c:pt idx="36">
                  <c:v>480</c:v>
                </c:pt>
                <c:pt idx="37">
                  <c:v>34.85</c:v>
                </c:pt>
                <c:pt idx="38">
                  <c:v>486.9</c:v>
                </c:pt>
                <c:pt idx="39">
                  <c:v>183.4</c:v>
                </c:pt>
                <c:pt idx="40">
                  <c:v>108.65</c:v>
                </c:pt>
                <c:pt idx="41">
                  <c:v>0</c:v>
                </c:pt>
                <c:pt idx="42">
                  <c:v>79.95</c:v>
                </c:pt>
                <c:pt idx="43">
                  <c:v>443.95</c:v>
                </c:pt>
                <c:pt idx="44">
                  <c:v>0</c:v>
                </c:pt>
                <c:pt idx="45">
                  <c:v>1078.4000000000001</c:v>
                </c:pt>
                <c:pt idx="46">
                  <c:v>851.85</c:v>
                </c:pt>
                <c:pt idx="47">
                  <c:v>387.2</c:v>
                </c:pt>
                <c:pt idx="48">
                  <c:v>1.65</c:v>
                </c:pt>
                <c:pt idx="49">
                  <c:v>86.4</c:v>
                </c:pt>
                <c:pt idx="50">
                  <c:v>88.8</c:v>
                </c:pt>
                <c:pt idx="51">
                  <c:v>0</c:v>
                </c:pt>
                <c:pt idx="52">
                  <c:v>67</c:v>
                </c:pt>
                <c:pt idx="53">
                  <c:v>131.05000000000001</c:v>
                </c:pt>
                <c:pt idx="54">
                  <c:v>238.1</c:v>
                </c:pt>
                <c:pt idx="55">
                  <c:v>992.45</c:v>
                </c:pt>
                <c:pt idx="56">
                  <c:v>994.2</c:v>
                </c:pt>
                <c:pt idx="57">
                  <c:v>4.8</c:v>
                </c:pt>
                <c:pt idx="58">
                  <c:v>374.55</c:v>
                </c:pt>
                <c:pt idx="59">
                  <c:v>484.55</c:v>
                </c:pt>
                <c:pt idx="60">
                  <c:v>0</c:v>
                </c:pt>
                <c:pt idx="61">
                  <c:v>93.55</c:v>
                </c:pt>
                <c:pt idx="62">
                  <c:v>315.89999999999998</c:v>
                </c:pt>
                <c:pt idx="63">
                  <c:v>997.35</c:v>
                </c:pt>
                <c:pt idx="64">
                  <c:v>73.650000000000006</c:v>
                </c:pt>
                <c:pt idx="65">
                  <c:v>0</c:v>
                </c:pt>
                <c:pt idx="66">
                  <c:v>51.2</c:v>
                </c:pt>
                <c:pt idx="67">
                  <c:v>51.6</c:v>
                </c:pt>
                <c:pt idx="68">
                  <c:v>64.650000000000006</c:v>
                </c:pt>
                <c:pt idx="69">
                  <c:v>34.950000000000003</c:v>
                </c:pt>
                <c:pt idx="70">
                  <c:v>479.45</c:v>
                </c:pt>
                <c:pt idx="71">
                  <c:v>195.35</c:v>
                </c:pt>
                <c:pt idx="72">
                  <c:v>477.3</c:v>
                </c:pt>
                <c:pt idx="73">
                  <c:v>107.75</c:v>
                </c:pt>
                <c:pt idx="74">
                  <c:v>486.65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445-41B2-8801-2E9E9A498C1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23155.46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1962.01</c:v>
                </c:pt>
                <c:pt idx="1">
                  <c:v>4233.1499999999996</c:v>
                </c:pt>
                <c:pt idx="2">
                  <c:v>7821.75</c:v>
                </c:pt>
                <c:pt idx="3">
                  <c:v>9138.5499999999993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40B-43C5-B2F2-05F20407FEC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16.7</c:v>
                </c:pt>
                <c:pt idx="2">
                  <c:v>16</c:v>
                </c:pt>
                <c:pt idx="3">
                  <c:v>16.5</c:v>
                </c:pt>
                <c:pt idx="4">
                  <c:v>16</c:v>
                </c:pt>
                <c:pt idx="5">
                  <c:v>17</c:v>
                </c:pt>
                <c:pt idx="6">
                  <c:v>16.5</c:v>
                </c:pt>
                <c:pt idx="7">
                  <c:v>17.3</c:v>
                </c:pt>
                <c:pt idx="8">
                  <c:v>17.3</c:v>
                </c:pt>
                <c:pt idx="9">
                  <c:v>16.8</c:v>
                </c:pt>
                <c:pt idx="10">
                  <c:v>16</c:v>
                </c:pt>
                <c:pt idx="11">
                  <c:v>17.2</c:v>
                </c:pt>
                <c:pt idx="12">
                  <c:v>17.2</c:v>
                </c:pt>
                <c:pt idx="13">
                  <c:v>17.100000000000001</c:v>
                </c:pt>
                <c:pt idx="14">
                  <c:v>17</c:v>
                </c:pt>
                <c:pt idx="15">
                  <c:v>17.100000000000001</c:v>
                </c:pt>
                <c:pt idx="16">
                  <c:v>17.399999999999999</c:v>
                </c:pt>
                <c:pt idx="17">
                  <c:v>17.5</c:v>
                </c:pt>
                <c:pt idx="18">
                  <c:v>17.2</c:v>
                </c:pt>
                <c:pt idx="19">
                  <c:v>17.600000000000001</c:v>
                </c:pt>
                <c:pt idx="20">
                  <c:v>16.8</c:v>
                </c:pt>
                <c:pt idx="21">
                  <c:v>17</c:v>
                </c:pt>
                <c:pt idx="22">
                  <c:v>16</c:v>
                </c:pt>
                <c:pt idx="23">
                  <c:v>15.7</c:v>
                </c:pt>
                <c:pt idx="24">
                  <c:v>16.600000000000001</c:v>
                </c:pt>
                <c:pt idx="25">
                  <c:v>16</c:v>
                </c:pt>
                <c:pt idx="26">
                  <c:v>16.399999999999999</c:v>
                </c:pt>
                <c:pt idx="27">
                  <c:v>16.2</c:v>
                </c:pt>
                <c:pt idx="28">
                  <c:v>15.7</c:v>
                </c:pt>
                <c:pt idx="29">
                  <c:v>17.399999999999999</c:v>
                </c:pt>
                <c:pt idx="30">
                  <c:v>17.3</c:v>
                </c:pt>
                <c:pt idx="31">
                  <c:v>17.2</c:v>
                </c:pt>
                <c:pt idx="32">
                  <c:v>17.3</c:v>
                </c:pt>
                <c:pt idx="33">
                  <c:v>16.600000000000001</c:v>
                </c:pt>
                <c:pt idx="34">
                  <c:v>14.7</c:v>
                </c:pt>
                <c:pt idx="35">
                  <c:v>16.100000000000001</c:v>
                </c:pt>
                <c:pt idx="36">
                  <c:v>16.899999999999999</c:v>
                </c:pt>
                <c:pt idx="37">
                  <c:v>16.8</c:v>
                </c:pt>
                <c:pt idx="38">
                  <c:v>15.4</c:v>
                </c:pt>
                <c:pt idx="39">
                  <c:v>16.7</c:v>
                </c:pt>
                <c:pt idx="40">
                  <c:v>17.5</c:v>
                </c:pt>
                <c:pt idx="41">
                  <c:v>17.7</c:v>
                </c:pt>
                <c:pt idx="42">
                  <c:v>17.2</c:v>
                </c:pt>
                <c:pt idx="43">
                  <c:v>16.8</c:v>
                </c:pt>
                <c:pt idx="44">
                  <c:v>17</c:v>
                </c:pt>
                <c:pt idx="45">
                  <c:v>17</c:v>
                </c:pt>
                <c:pt idx="46">
                  <c:v>17.2</c:v>
                </c:pt>
                <c:pt idx="47">
                  <c:v>17</c:v>
                </c:pt>
              </c:numCache>
            </c:numRef>
          </c:val>
          <c:extLst>
            <c:ext xmlns:c16="http://schemas.microsoft.com/office/drawing/2014/chart" uri="{C3380CC4-5D6E-409C-BE32-E72D297353CC}">
              <c16:uniqueId val="{00000000-64ED-4B0F-8DEB-FBBDAF6B5FD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16.71</c:v>
                </c:pt>
                <c:pt idx="1">
                  <c:v>16.88</c:v>
                </c:pt>
                <c:pt idx="2">
                  <c:v>16.45</c:v>
                </c:pt>
                <c:pt idx="3">
                  <c:v>15.74</c:v>
                </c:pt>
                <c:pt idx="4">
                  <c:v>16.29</c:v>
                </c:pt>
                <c:pt idx="5">
                  <c:v>13.96</c:v>
                </c:pt>
                <c:pt idx="6">
                  <c:v>16.72</c:v>
                </c:pt>
                <c:pt idx="7">
                  <c:v>17.16</c:v>
                </c:pt>
                <c:pt idx="8">
                  <c:v>17.170000000000002</c:v>
                </c:pt>
                <c:pt idx="9">
                  <c:v>17.18</c:v>
                </c:pt>
                <c:pt idx="10">
                  <c:v>17.18</c:v>
                </c:pt>
                <c:pt idx="11">
                  <c:v>16.97</c:v>
                </c:pt>
                <c:pt idx="12">
                  <c:v>16.989999999999998</c:v>
                </c:pt>
                <c:pt idx="13">
                  <c:v>17.16</c:v>
                </c:pt>
                <c:pt idx="14">
                  <c:v>17.149999999999999</c:v>
                </c:pt>
                <c:pt idx="15">
                  <c:v>17.16</c:v>
                </c:pt>
                <c:pt idx="16">
                  <c:v>17.39</c:v>
                </c:pt>
                <c:pt idx="17">
                  <c:v>17.579999999999998</c:v>
                </c:pt>
                <c:pt idx="18">
                  <c:v>17.59</c:v>
                </c:pt>
                <c:pt idx="19">
                  <c:v>17.59</c:v>
                </c:pt>
                <c:pt idx="20">
                  <c:v>17.59</c:v>
                </c:pt>
                <c:pt idx="21">
                  <c:v>17.59</c:v>
                </c:pt>
                <c:pt idx="22">
                  <c:v>17.97</c:v>
                </c:pt>
                <c:pt idx="23">
                  <c:v>17.440000000000001</c:v>
                </c:pt>
                <c:pt idx="24">
                  <c:v>17.43</c:v>
                </c:pt>
                <c:pt idx="25">
                  <c:v>17.18</c:v>
                </c:pt>
                <c:pt idx="26">
                  <c:v>17.18</c:v>
                </c:pt>
                <c:pt idx="27">
                  <c:v>17.18</c:v>
                </c:pt>
                <c:pt idx="28">
                  <c:v>17.18</c:v>
                </c:pt>
                <c:pt idx="29">
                  <c:v>17.18</c:v>
                </c:pt>
                <c:pt idx="30">
                  <c:v>15.52</c:v>
                </c:pt>
                <c:pt idx="31">
                  <c:v>15.52</c:v>
                </c:pt>
                <c:pt idx="32">
                  <c:v>15.52</c:v>
                </c:pt>
                <c:pt idx="33">
                  <c:v>15.52</c:v>
                </c:pt>
                <c:pt idx="34">
                  <c:v>15.51</c:v>
                </c:pt>
                <c:pt idx="35">
                  <c:v>15.51</c:v>
                </c:pt>
                <c:pt idx="36">
                  <c:v>15.51</c:v>
                </c:pt>
                <c:pt idx="37">
                  <c:v>16.28</c:v>
                </c:pt>
                <c:pt idx="38">
                  <c:v>16.28</c:v>
                </c:pt>
                <c:pt idx="39">
                  <c:v>16.29</c:v>
                </c:pt>
                <c:pt idx="40">
                  <c:v>16.68</c:v>
                </c:pt>
                <c:pt idx="41">
                  <c:v>16.27</c:v>
                </c:pt>
                <c:pt idx="42">
                  <c:v>16.72</c:v>
                </c:pt>
                <c:pt idx="43">
                  <c:v>16.73</c:v>
                </c:pt>
                <c:pt idx="44">
                  <c:v>16.48</c:v>
                </c:pt>
                <c:pt idx="45">
                  <c:v>16.29</c:v>
                </c:pt>
                <c:pt idx="46">
                  <c:v>16.68</c:v>
                </c:pt>
                <c:pt idx="47">
                  <c:v>17.16</c:v>
                </c:pt>
              </c:numCache>
            </c:numRef>
          </c:val>
          <c:extLst>
            <c:ext xmlns:c16="http://schemas.microsoft.com/office/drawing/2014/chart" uri="{C3380CC4-5D6E-409C-BE32-E72D297353CC}">
              <c16:uniqueId val="{00000001-64ED-4B0F-8DEB-FBBDAF6B5FD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c:v>
                </c:pt>
                <c:pt idx="1">
                  <c:v>8.3000000000000007</c:v>
                </c:pt>
                <c:pt idx="2">
                  <c:v>8.1999999999999993</c:v>
                </c:pt>
                <c:pt idx="3">
                  <c:v>8.1999999999999993</c:v>
                </c:pt>
                <c:pt idx="4">
                  <c:v>8.1999999999999993</c:v>
                </c:pt>
                <c:pt idx="5">
                  <c:v>8.1999999999999993</c:v>
                </c:pt>
                <c:pt idx="6">
                  <c:v>6.1</c:v>
                </c:pt>
                <c:pt idx="7">
                  <c:v>8.3000000000000007</c:v>
                </c:pt>
                <c:pt idx="8">
                  <c:v>6.3</c:v>
                </c:pt>
                <c:pt idx="9">
                  <c:v>6.6</c:v>
                </c:pt>
                <c:pt idx="10">
                  <c:v>6.7</c:v>
                </c:pt>
                <c:pt idx="11">
                  <c:v>8.1999999999999993</c:v>
                </c:pt>
                <c:pt idx="12">
                  <c:v>7.7</c:v>
                </c:pt>
                <c:pt idx="13">
                  <c:v>8.3000000000000007</c:v>
                </c:pt>
                <c:pt idx="14">
                  <c:v>7.7</c:v>
                </c:pt>
                <c:pt idx="15">
                  <c:v>8</c:v>
                </c:pt>
                <c:pt idx="16">
                  <c:v>8.3000000000000007</c:v>
                </c:pt>
                <c:pt idx="17">
                  <c:v>6.9</c:v>
                </c:pt>
                <c:pt idx="18">
                  <c:v>6.9</c:v>
                </c:pt>
                <c:pt idx="19">
                  <c:v>7.5</c:v>
                </c:pt>
                <c:pt idx="20">
                  <c:v>7.5</c:v>
                </c:pt>
                <c:pt idx="21">
                  <c:v>6.1</c:v>
                </c:pt>
                <c:pt idx="22">
                  <c:v>5.4</c:v>
                </c:pt>
                <c:pt idx="23">
                  <c:v>4.8</c:v>
                </c:pt>
                <c:pt idx="24">
                  <c:v>4.3</c:v>
                </c:pt>
                <c:pt idx="25">
                  <c:v>4.4000000000000004</c:v>
                </c:pt>
                <c:pt idx="26">
                  <c:v>4.3</c:v>
                </c:pt>
                <c:pt idx="27">
                  <c:v>6.2</c:v>
                </c:pt>
                <c:pt idx="28">
                  <c:v>8.1</c:v>
                </c:pt>
                <c:pt idx="29">
                  <c:v>8.1999999999999993</c:v>
                </c:pt>
                <c:pt idx="30">
                  <c:v>9.4</c:v>
                </c:pt>
                <c:pt idx="31">
                  <c:v>9</c:v>
                </c:pt>
                <c:pt idx="32">
                  <c:v>8.9</c:v>
                </c:pt>
                <c:pt idx="33">
                  <c:v>7.4</c:v>
                </c:pt>
                <c:pt idx="34">
                  <c:v>7.8</c:v>
                </c:pt>
                <c:pt idx="35">
                  <c:v>8.1</c:v>
                </c:pt>
                <c:pt idx="36">
                  <c:v>8.3000000000000007</c:v>
                </c:pt>
                <c:pt idx="37">
                  <c:v>8.3000000000000007</c:v>
                </c:pt>
                <c:pt idx="38">
                  <c:v>7.6</c:v>
                </c:pt>
                <c:pt idx="39">
                  <c:v>8</c:v>
                </c:pt>
                <c:pt idx="40">
                  <c:v>6.7</c:v>
                </c:pt>
                <c:pt idx="41">
                  <c:v>8.1999999999999993</c:v>
                </c:pt>
                <c:pt idx="42">
                  <c:v>6.8</c:v>
                </c:pt>
                <c:pt idx="43">
                  <c:v>6.3</c:v>
                </c:pt>
                <c:pt idx="44">
                  <c:v>8.4</c:v>
                </c:pt>
                <c:pt idx="45">
                  <c:v>8.3000000000000007</c:v>
                </c:pt>
                <c:pt idx="46">
                  <c:v>6.6</c:v>
                </c:pt>
                <c:pt idx="47">
                  <c:v>5.6</c:v>
                </c:pt>
              </c:numCache>
            </c:numRef>
          </c:val>
          <c:extLst>
            <c:ext xmlns:c16="http://schemas.microsoft.com/office/drawing/2014/chart" uri="{C3380CC4-5D6E-409C-BE32-E72D297353CC}">
              <c16:uniqueId val="{00000002-64ED-4B0F-8DEB-FBBDAF6B5FD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10.91</c:v>
                </c:pt>
                <c:pt idx="1">
                  <c:v>11.15</c:v>
                </c:pt>
                <c:pt idx="2">
                  <c:v>11.11</c:v>
                </c:pt>
                <c:pt idx="3">
                  <c:v>10.66</c:v>
                </c:pt>
                <c:pt idx="4">
                  <c:v>10.08</c:v>
                </c:pt>
                <c:pt idx="5">
                  <c:v>10.1</c:v>
                </c:pt>
                <c:pt idx="6">
                  <c:v>10.08</c:v>
                </c:pt>
                <c:pt idx="7">
                  <c:v>10.97</c:v>
                </c:pt>
                <c:pt idx="8">
                  <c:v>11.1</c:v>
                </c:pt>
                <c:pt idx="9">
                  <c:v>11.06</c:v>
                </c:pt>
                <c:pt idx="10">
                  <c:v>10.09</c:v>
                </c:pt>
                <c:pt idx="11">
                  <c:v>10.59</c:v>
                </c:pt>
                <c:pt idx="12">
                  <c:v>11.18</c:v>
                </c:pt>
                <c:pt idx="13">
                  <c:v>11.16</c:v>
                </c:pt>
                <c:pt idx="14">
                  <c:v>11.15</c:v>
                </c:pt>
                <c:pt idx="15">
                  <c:v>11.16</c:v>
                </c:pt>
                <c:pt idx="16">
                  <c:v>10.199999999999999</c:v>
                </c:pt>
                <c:pt idx="17">
                  <c:v>11.13</c:v>
                </c:pt>
                <c:pt idx="18">
                  <c:v>10.42</c:v>
                </c:pt>
                <c:pt idx="19">
                  <c:v>11.06</c:v>
                </c:pt>
                <c:pt idx="20">
                  <c:v>10.28</c:v>
                </c:pt>
                <c:pt idx="21">
                  <c:v>10.08</c:v>
                </c:pt>
                <c:pt idx="22">
                  <c:v>10.1</c:v>
                </c:pt>
                <c:pt idx="23">
                  <c:v>10.1</c:v>
                </c:pt>
                <c:pt idx="24">
                  <c:v>10.09</c:v>
                </c:pt>
                <c:pt idx="25">
                  <c:v>10.210000000000001</c:v>
                </c:pt>
                <c:pt idx="26">
                  <c:v>11.06</c:v>
                </c:pt>
                <c:pt idx="27">
                  <c:v>11.04</c:v>
                </c:pt>
                <c:pt idx="28">
                  <c:v>9.7200000000000006</c:v>
                </c:pt>
                <c:pt idx="29">
                  <c:v>7.79</c:v>
                </c:pt>
                <c:pt idx="30">
                  <c:v>10.36</c:v>
                </c:pt>
                <c:pt idx="31">
                  <c:v>6.44</c:v>
                </c:pt>
                <c:pt idx="32">
                  <c:v>5.72</c:v>
                </c:pt>
                <c:pt idx="33">
                  <c:v>4.8</c:v>
                </c:pt>
                <c:pt idx="34">
                  <c:v>6.38</c:v>
                </c:pt>
                <c:pt idx="35">
                  <c:v>6.44</c:v>
                </c:pt>
                <c:pt idx="36">
                  <c:v>10.29</c:v>
                </c:pt>
                <c:pt idx="37">
                  <c:v>9.49</c:v>
                </c:pt>
                <c:pt idx="38">
                  <c:v>10.11</c:v>
                </c:pt>
                <c:pt idx="39">
                  <c:v>10.51</c:v>
                </c:pt>
                <c:pt idx="40">
                  <c:v>10.43</c:v>
                </c:pt>
                <c:pt idx="41">
                  <c:v>11.54</c:v>
                </c:pt>
                <c:pt idx="42">
                  <c:v>11.3</c:v>
                </c:pt>
                <c:pt idx="43">
                  <c:v>11.32</c:v>
                </c:pt>
                <c:pt idx="44">
                  <c:v>11.26</c:v>
                </c:pt>
                <c:pt idx="45">
                  <c:v>11.3</c:v>
                </c:pt>
                <c:pt idx="46">
                  <c:v>11.31</c:v>
                </c:pt>
                <c:pt idx="47">
                  <c:v>11.28</c:v>
                </c:pt>
              </c:numCache>
            </c:numRef>
          </c:val>
          <c:extLst>
            <c:ext xmlns:c16="http://schemas.microsoft.com/office/drawing/2014/chart" uri="{C3380CC4-5D6E-409C-BE32-E72D297353CC}">
              <c16:uniqueId val="{00000003-64ED-4B0F-8DEB-FBBDAF6B5FD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8.6999999999999993</c:v>
                </c:pt>
                <c:pt idx="1">
                  <c:v>8.6999999999999993</c:v>
                </c:pt>
                <c:pt idx="2">
                  <c:v>8.1999999999999993</c:v>
                </c:pt>
                <c:pt idx="3">
                  <c:v>9</c:v>
                </c:pt>
                <c:pt idx="4">
                  <c:v>5.9</c:v>
                </c:pt>
                <c:pt idx="5">
                  <c:v>5.7</c:v>
                </c:pt>
                <c:pt idx="6">
                  <c:v>5.4</c:v>
                </c:pt>
                <c:pt idx="7">
                  <c:v>6.9</c:v>
                </c:pt>
                <c:pt idx="8">
                  <c:v>8.8000000000000007</c:v>
                </c:pt>
                <c:pt idx="9">
                  <c:v>7.6</c:v>
                </c:pt>
                <c:pt idx="10">
                  <c:v>8.3000000000000007</c:v>
                </c:pt>
                <c:pt idx="11">
                  <c:v>8.4</c:v>
                </c:pt>
                <c:pt idx="12">
                  <c:v>10.4</c:v>
                </c:pt>
                <c:pt idx="13">
                  <c:v>9.6999999999999993</c:v>
                </c:pt>
                <c:pt idx="14">
                  <c:v>10.4</c:v>
                </c:pt>
                <c:pt idx="15">
                  <c:v>10.5</c:v>
                </c:pt>
                <c:pt idx="16">
                  <c:v>10.3</c:v>
                </c:pt>
                <c:pt idx="17">
                  <c:v>10.3</c:v>
                </c:pt>
                <c:pt idx="18">
                  <c:v>9.8000000000000007</c:v>
                </c:pt>
                <c:pt idx="19">
                  <c:v>9.3000000000000007</c:v>
                </c:pt>
                <c:pt idx="20">
                  <c:v>10.1</c:v>
                </c:pt>
                <c:pt idx="21">
                  <c:v>10.9</c:v>
                </c:pt>
                <c:pt idx="22">
                  <c:v>10.9</c:v>
                </c:pt>
                <c:pt idx="23">
                  <c:v>9.3000000000000007</c:v>
                </c:pt>
                <c:pt idx="24">
                  <c:v>9.5</c:v>
                </c:pt>
                <c:pt idx="25">
                  <c:v>9.3000000000000007</c:v>
                </c:pt>
                <c:pt idx="26">
                  <c:v>9.9</c:v>
                </c:pt>
                <c:pt idx="27">
                  <c:v>10.7</c:v>
                </c:pt>
                <c:pt idx="28">
                  <c:v>9.8000000000000007</c:v>
                </c:pt>
                <c:pt idx="29">
                  <c:v>8.5</c:v>
                </c:pt>
                <c:pt idx="30">
                  <c:v>9.8000000000000007</c:v>
                </c:pt>
                <c:pt idx="31">
                  <c:v>10.199999999999999</c:v>
                </c:pt>
                <c:pt idx="32">
                  <c:v>10.9</c:v>
                </c:pt>
                <c:pt idx="33">
                  <c:v>10.9</c:v>
                </c:pt>
                <c:pt idx="34">
                  <c:v>11.3</c:v>
                </c:pt>
                <c:pt idx="35">
                  <c:v>9.3000000000000007</c:v>
                </c:pt>
                <c:pt idx="36">
                  <c:v>9.5</c:v>
                </c:pt>
                <c:pt idx="37">
                  <c:v>9.3000000000000007</c:v>
                </c:pt>
                <c:pt idx="38">
                  <c:v>9.3000000000000007</c:v>
                </c:pt>
                <c:pt idx="39">
                  <c:v>8.8000000000000007</c:v>
                </c:pt>
                <c:pt idx="40">
                  <c:v>8.1999999999999993</c:v>
                </c:pt>
                <c:pt idx="41">
                  <c:v>9</c:v>
                </c:pt>
                <c:pt idx="42">
                  <c:v>9</c:v>
                </c:pt>
                <c:pt idx="43">
                  <c:v>9.4</c:v>
                </c:pt>
                <c:pt idx="44">
                  <c:v>9.3000000000000007</c:v>
                </c:pt>
                <c:pt idx="45">
                  <c:v>8.1999999999999993</c:v>
                </c:pt>
                <c:pt idx="46">
                  <c:v>9</c:v>
                </c:pt>
                <c:pt idx="47">
                  <c:v>9</c:v>
                </c:pt>
              </c:numCache>
            </c:numRef>
          </c:val>
          <c:extLst>
            <c:ext xmlns:c16="http://schemas.microsoft.com/office/drawing/2014/chart" uri="{C3380CC4-5D6E-409C-BE32-E72D297353CC}">
              <c16:uniqueId val="{00000004-64ED-4B0F-8DEB-FBBDAF6B5FDB}"/>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c:v>
                </c:pt>
                <c:pt idx="1">
                  <c:v>20.399999999999999</c:v>
                </c:pt>
                <c:pt idx="2">
                  <c:v>20.9</c:v>
                </c:pt>
                <c:pt idx="3">
                  <c:v>20.399999999999999</c:v>
                </c:pt>
                <c:pt idx="4">
                  <c:v>20.3</c:v>
                </c:pt>
                <c:pt idx="5">
                  <c:v>20.8</c:v>
                </c:pt>
                <c:pt idx="6">
                  <c:v>20.3</c:v>
                </c:pt>
                <c:pt idx="7">
                  <c:v>19.399999999999999</c:v>
                </c:pt>
                <c:pt idx="8">
                  <c:v>19</c:v>
                </c:pt>
                <c:pt idx="9">
                  <c:v>19.2</c:v>
                </c:pt>
                <c:pt idx="10">
                  <c:v>19.5</c:v>
                </c:pt>
                <c:pt idx="11">
                  <c:v>19.100000000000001</c:v>
                </c:pt>
                <c:pt idx="12">
                  <c:v>18.5</c:v>
                </c:pt>
                <c:pt idx="13">
                  <c:v>19.3</c:v>
                </c:pt>
                <c:pt idx="14">
                  <c:v>18.100000000000001</c:v>
                </c:pt>
                <c:pt idx="15">
                  <c:v>10.8</c:v>
                </c:pt>
                <c:pt idx="16">
                  <c:v>6.8</c:v>
                </c:pt>
                <c:pt idx="17">
                  <c:v>7.1</c:v>
                </c:pt>
                <c:pt idx="18">
                  <c:v>8.8000000000000007</c:v>
                </c:pt>
                <c:pt idx="19">
                  <c:v>7.6</c:v>
                </c:pt>
                <c:pt idx="20">
                  <c:v>7.7</c:v>
                </c:pt>
                <c:pt idx="21">
                  <c:v>7.3</c:v>
                </c:pt>
                <c:pt idx="22">
                  <c:v>7.6</c:v>
                </c:pt>
                <c:pt idx="23">
                  <c:v>7.8</c:v>
                </c:pt>
                <c:pt idx="24">
                  <c:v>7.9</c:v>
                </c:pt>
                <c:pt idx="25">
                  <c:v>10</c:v>
                </c:pt>
                <c:pt idx="26">
                  <c:v>11.9</c:v>
                </c:pt>
                <c:pt idx="27">
                  <c:v>11.1</c:v>
                </c:pt>
                <c:pt idx="28">
                  <c:v>11.1</c:v>
                </c:pt>
                <c:pt idx="29">
                  <c:v>11.4</c:v>
                </c:pt>
                <c:pt idx="30">
                  <c:v>11.4</c:v>
                </c:pt>
                <c:pt idx="31">
                  <c:v>11.5</c:v>
                </c:pt>
                <c:pt idx="32">
                  <c:v>11.3</c:v>
                </c:pt>
                <c:pt idx="33">
                  <c:v>12.3</c:v>
                </c:pt>
                <c:pt idx="34">
                  <c:v>13.5</c:v>
                </c:pt>
                <c:pt idx="35">
                  <c:v>14.3</c:v>
                </c:pt>
                <c:pt idx="36">
                  <c:v>15.6</c:v>
                </c:pt>
                <c:pt idx="37">
                  <c:v>15.8</c:v>
                </c:pt>
                <c:pt idx="38">
                  <c:v>16.100000000000001</c:v>
                </c:pt>
                <c:pt idx="39">
                  <c:v>16.2</c:v>
                </c:pt>
                <c:pt idx="40">
                  <c:v>12.9</c:v>
                </c:pt>
                <c:pt idx="41">
                  <c:v>14.5</c:v>
                </c:pt>
                <c:pt idx="42">
                  <c:v>15.8</c:v>
                </c:pt>
                <c:pt idx="43">
                  <c:v>14.7</c:v>
                </c:pt>
                <c:pt idx="44">
                  <c:v>15.1</c:v>
                </c:pt>
                <c:pt idx="45">
                  <c:v>15.4</c:v>
                </c:pt>
                <c:pt idx="46">
                  <c:v>14.3</c:v>
                </c:pt>
                <c:pt idx="47">
                  <c:v>13.9</c:v>
                </c:pt>
              </c:numCache>
            </c:numRef>
          </c:val>
          <c:extLst>
            <c:ext xmlns:c16="http://schemas.microsoft.com/office/drawing/2014/chart" uri="{C3380CC4-5D6E-409C-BE32-E72D297353CC}">
              <c16:uniqueId val="{00000005-64ED-4B0F-8DEB-FBBDAF6B5FDB}"/>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58</c:v>
                </c:pt>
                <c:pt idx="1">
                  <c:v>60</c:v>
                </c:pt>
                <c:pt idx="2">
                  <c:v>62.2</c:v>
                </c:pt>
                <c:pt idx="3">
                  <c:v>61.2</c:v>
                </c:pt>
                <c:pt idx="4">
                  <c:v>60.6</c:v>
                </c:pt>
                <c:pt idx="5">
                  <c:v>60.3</c:v>
                </c:pt>
                <c:pt idx="6">
                  <c:v>58.5</c:v>
                </c:pt>
                <c:pt idx="7">
                  <c:v>60.1</c:v>
                </c:pt>
                <c:pt idx="8">
                  <c:v>59.8</c:v>
                </c:pt>
                <c:pt idx="9">
                  <c:v>59.8</c:v>
                </c:pt>
                <c:pt idx="10">
                  <c:v>60.7</c:v>
                </c:pt>
                <c:pt idx="11">
                  <c:v>60.5</c:v>
                </c:pt>
                <c:pt idx="12">
                  <c:v>61.2</c:v>
                </c:pt>
                <c:pt idx="13">
                  <c:v>61.2</c:v>
                </c:pt>
                <c:pt idx="14">
                  <c:v>61.4</c:v>
                </c:pt>
                <c:pt idx="15">
                  <c:v>62.4</c:v>
                </c:pt>
                <c:pt idx="16">
                  <c:v>62.7</c:v>
                </c:pt>
                <c:pt idx="17">
                  <c:v>61.9</c:v>
                </c:pt>
                <c:pt idx="18">
                  <c:v>60.6</c:v>
                </c:pt>
                <c:pt idx="19">
                  <c:v>60.7</c:v>
                </c:pt>
                <c:pt idx="20">
                  <c:v>60.5</c:v>
                </c:pt>
                <c:pt idx="21">
                  <c:v>60.5</c:v>
                </c:pt>
                <c:pt idx="22">
                  <c:v>61</c:v>
                </c:pt>
                <c:pt idx="23">
                  <c:v>61</c:v>
                </c:pt>
                <c:pt idx="24">
                  <c:v>60.8</c:v>
                </c:pt>
                <c:pt idx="25">
                  <c:v>61</c:v>
                </c:pt>
                <c:pt idx="26">
                  <c:v>61.3</c:v>
                </c:pt>
                <c:pt idx="27">
                  <c:v>60.7</c:v>
                </c:pt>
                <c:pt idx="28">
                  <c:v>61.2</c:v>
                </c:pt>
                <c:pt idx="29">
                  <c:v>60.8</c:v>
                </c:pt>
                <c:pt idx="30">
                  <c:v>60.8</c:v>
                </c:pt>
                <c:pt idx="31">
                  <c:v>60.4</c:v>
                </c:pt>
                <c:pt idx="32">
                  <c:v>60.1</c:v>
                </c:pt>
                <c:pt idx="33">
                  <c:v>59.9</c:v>
                </c:pt>
                <c:pt idx="34">
                  <c:v>60.4</c:v>
                </c:pt>
                <c:pt idx="35">
                  <c:v>60.3</c:v>
                </c:pt>
                <c:pt idx="36">
                  <c:v>60.5</c:v>
                </c:pt>
                <c:pt idx="37">
                  <c:v>60.8</c:v>
                </c:pt>
                <c:pt idx="38">
                  <c:v>60.6</c:v>
                </c:pt>
                <c:pt idx="39">
                  <c:v>60.6</c:v>
                </c:pt>
                <c:pt idx="40">
                  <c:v>60.8</c:v>
                </c:pt>
                <c:pt idx="41">
                  <c:v>62.7</c:v>
                </c:pt>
                <c:pt idx="42">
                  <c:v>61.9</c:v>
                </c:pt>
                <c:pt idx="43">
                  <c:v>62.2</c:v>
                </c:pt>
                <c:pt idx="44">
                  <c:v>61.9</c:v>
                </c:pt>
                <c:pt idx="45">
                  <c:v>62</c:v>
                </c:pt>
                <c:pt idx="46">
                  <c:v>61.6</c:v>
                </c:pt>
                <c:pt idx="47">
                  <c:v>59.3</c:v>
                </c:pt>
              </c:numCache>
            </c:numRef>
          </c:val>
          <c:extLst>
            <c:ext xmlns:c16="http://schemas.microsoft.com/office/drawing/2014/chart" uri="{C3380CC4-5D6E-409C-BE32-E72D297353CC}">
              <c16:uniqueId val="{00000006-64ED-4B0F-8DEB-FBBDAF6B5F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EVO_PRO_ENE!$I$195:$I$263</c:f>
              <c:strCache>
                <c:ptCount val="69"/>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CELEPSA</c:v>
                </c:pt>
                <c:pt idx="9">
                  <c:v>HYDRO GLOBAL PERÚ S.A.C.</c:v>
                </c:pt>
                <c:pt idx="10">
                  <c:v>CHINANGO S.A.C.</c:v>
                </c:pt>
                <c:pt idx="11">
                  <c:v>EGEMSA</c:v>
                </c:pt>
                <c:pt idx="12">
                  <c:v>EGASA</c:v>
                </c:pt>
                <c:pt idx="13">
                  <c:v>SAN GABAN</c:v>
                </c:pt>
                <c:pt idx="14">
                  <c:v>INLAND ENERGY SAC</c:v>
                </c:pt>
                <c:pt idx="15">
                  <c:v>LA VIRGEN</c:v>
                </c:pt>
                <c:pt idx="16">
                  <c:v>JOYA SOLAR S.A.C.</c:v>
                </c:pt>
                <c:pt idx="17">
                  <c:v>EGEJUNIN</c:v>
                </c:pt>
                <c:pt idx="18">
                  <c:v>GENERADORA DE ENERGÍA DEL PERÚ</c:v>
                </c:pt>
                <c:pt idx="19">
                  <c:v>GM OPERACIONES S.A.C.</c:v>
                </c:pt>
                <c:pt idx="20">
                  <c:v>ENERGIA RENOVABLE DEL SUR S.A.</c:v>
                </c:pt>
                <c:pt idx="21">
                  <c:v>SINERSA</c:v>
                </c:pt>
                <c:pt idx="22">
                  <c:v>FENIX POWER PERÚ</c:v>
                </c:pt>
                <c:pt idx="23">
                  <c:v>EMPRESA DE GENERACION HUANZA</c:v>
                </c:pt>
                <c:pt idx="24">
                  <c:v>PARQUE EOLICO TRES HERMANAS S.A.C.</c:v>
                </c:pt>
                <c:pt idx="25">
                  <c:v>ENEL GENERACION PIURA S.A.</c:v>
                </c:pt>
                <c:pt idx="26">
                  <c:v>GENERACIÓN ANDINA S.A.C.</c:v>
                </c:pt>
                <c:pt idx="27">
                  <c:v>GR CORTARRAMA SOCIEDAD ANONIMA CERRADA</c:v>
                </c:pt>
                <c:pt idx="28">
                  <c:v>EGESUR</c:v>
                </c:pt>
                <c:pt idx="29">
                  <c:v>VARI ENERGIA S.A.C.</c:v>
                </c:pt>
                <c:pt idx="30">
                  <c:v>EMPRESA DE GENERACION ELECTRICA SANTA ANA S.A.C.</c:v>
                </c:pt>
                <c:pt idx="31">
                  <c:v>EMPRESA ELECTRICA AGUA AZUL</c:v>
                </c:pt>
                <c:pt idx="32">
                  <c:v>CELEPSA RENOVABLES S.R.L.</c:v>
                </c:pt>
                <c:pt idx="33">
                  <c:v>CASA GRANDE S.A.A.</c:v>
                </c:pt>
                <c:pt idx="34">
                  <c:v>EMPRESA ELECTRICA RIO DOBLE</c:v>
                </c:pt>
                <c:pt idx="35">
                  <c:v>HIDROELECTRICA HUANCHOR S.A.C.</c:v>
                </c:pt>
                <c:pt idx="36">
                  <c:v>ENERGÍA EÓLICA S.A.</c:v>
                </c:pt>
                <c:pt idx="37">
                  <c:v>HUAURA POWER GROUP S.A.</c:v>
                </c:pt>
                <c:pt idx="38">
                  <c:v>CELARIS ENERGY S.A.</c:v>
                </c:pt>
                <c:pt idx="39">
                  <c:v>ANDEAN POWER S.A.C.</c:v>
                </c:pt>
                <c:pt idx="40">
                  <c:v>PARQUE EOLICO MARCONA S.A.C.</c:v>
                </c:pt>
                <c:pt idx="41">
                  <c:v>AGRO INDUSTRIAL PARAMONGA S.A.</c:v>
                </c:pt>
                <c:pt idx="42">
                  <c:v>AGROAURORA S.A.C.</c:v>
                </c:pt>
                <c:pt idx="43">
                  <c:v>AGROLMOS SOCIEDAD ANONIMA - AGROLMOS S.A.</c:v>
                </c:pt>
                <c:pt idx="44">
                  <c:v>TERMOSELVA</c:v>
                </c:pt>
                <c:pt idx="45">
                  <c:v>TRANSMISION ANDINA DE GENERACION S.A.C.</c:v>
                </c:pt>
                <c:pt idx="46">
                  <c:v>BIOENERGIA DEL CHIRA S.A.</c:v>
                </c:pt>
                <c:pt idx="47">
                  <c:v>PETRAMAS</c:v>
                </c:pt>
                <c:pt idx="48">
                  <c:v>AGROINDUSTRIAS SAN JACINTO S.A.A.</c:v>
                </c:pt>
                <c:pt idx="49">
                  <c:v>PANAMERICANA  SOLAR SAC.</c:v>
                </c:pt>
                <c:pt idx="50">
                  <c:v>TACNA SOLAR SAC.</c:v>
                </c:pt>
                <c:pt idx="51">
                  <c:v>MAJES ARCUS S.A.C.</c:v>
                </c:pt>
                <c:pt idx="52">
                  <c:v>EMPRESA DE GENERACION ELECTRICA CANCHAYLLO SAC</c:v>
                </c:pt>
                <c:pt idx="53">
                  <c:v>MOQUEGUA FV S.A.C.</c:v>
                </c:pt>
                <c:pt idx="54">
                  <c:v>REPARTICIÓN ARCUS S.A.C.</c:v>
                </c:pt>
                <c:pt idx="55">
                  <c:v>GR PAINO SOCIEDAD ANONIMA CERRADA</c:v>
                </c:pt>
                <c:pt idx="56">
                  <c:v>ELECTRICA YANAPAMPA SAC</c:v>
                </c:pt>
                <c:pt idx="57">
                  <c:v>HIDROCAÑETE S.A.</c:v>
                </c:pt>
                <c:pt idx="58">
                  <c:v>ASOCIACIÓN SANTA LUCIA DE CHACAS</c:v>
                </c:pt>
                <c:pt idx="59">
                  <c:v>MAJA ENERGIA S.A.C.</c:v>
                </c:pt>
                <c:pt idx="60">
                  <c:v>GR TARUCA SOCIEDAD ANONIMA CERRADA</c:v>
                </c:pt>
                <c:pt idx="61">
                  <c:v>INVERSIONES SHAQSHA S.A.C.</c:v>
                </c:pt>
                <c:pt idx="62">
                  <c:v>SAMAY I S.A.C</c:v>
                </c:pt>
                <c:pt idx="63">
                  <c:v>INFRAESTRUCTURAS Y ENERGIAS DEL PERU S.A.C.</c:v>
                </c:pt>
                <c:pt idx="64">
                  <c:v>SHOUGESA</c:v>
                </c:pt>
                <c:pt idx="65">
                  <c:v>ATRIA ENERGIA S.A.C.</c:v>
                </c:pt>
                <c:pt idx="66">
                  <c:v>COLCA SOLAR S.A.C.</c:v>
                </c:pt>
                <c:pt idx="67">
                  <c:v>COENERGY S.A.C.</c:v>
                </c:pt>
                <c:pt idx="68">
                  <c:v>KONDU SAC</c:v>
                </c:pt>
              </c:strCache>
            </c:strRef>
          </c:cat>
          <c:val>
            <c:numRef>
              <c:f>EVO_PRO_ENE!$J$195:$J$263</c:f>
              <c:numCache>
                <c:formatCode>General</c:formatCode>
                <c:ptCount val="69"/>
                <c:pt idx="0">
                  <c:v>615749.18500000006</c:v>
                </c:pt>
                <c:pt idx="1">
                  <c:v>407492.25</c:v>
                </c:pt>
                <c:pt idx="2">
                  <c:v>345288.7</c:v>
                </c:pt>
                <c:pt idx="3">
                  <c:v>200799.68950000001</c:v>
                </c:pt>
                <c:pt idx="4">
                  <c:v>180487.4</c:v>
                </c:pt>
                <c:pt idx="5">
                  <c:v>147964.85</c:v>
                </c:pt>
                <c:pt idx="6">
                  <c:v>137821.70000000001</c:v>
                </c:pt>
                <c:pt idx="7">
                  <c:v>101838.685</c:v>
                </c:pt>
                <c:pt idx="8">
                  <c:v>78971.25</c:v>
                </c:pt>
                <c:pt idx="9">
                  <c:v>78939.764999999999</c:v>
                </c:pt>
                <c:pt idx="10">
                  <c:v>76613.100000000006</c:v>
                </c:pt>
                <c:pt idx="11">
                  <c:v>67078.850000000006</c:v>
                </c:pt>
                <c:pt idx="12">
                  <c:v>60525.9</c:v>
                </c:pt>
                <c:pt idx="13">
                  <c:v>44292.45</c:v>
                </c:pt>
                <c:pt idx="14">
                  <c:v>36561.550000000003</c:v>
                </c:pt>
                <c:pt idx="15">
                  <c:v>31628.85</c:v>
                </c:pt>
                <c:pt idx="16">
                  <c:v>30147.45</c:v>
                </c:pt>
                <c:pt idx="17">
                  <c:v>28710.1</c:v>
                </c:pt>
                <c:pt idx="18">
                  <c:v>26354.01</c:v>
                </c:pt>
                <c:pt idx="19">
                  <c:v>24996.85</c:v>
                </c:pt>
                <c:pt idx="20">
                  <c:v>24890.3</c:v>
                </c:pt>
                <c:pt idx="21">
                  <c:v>19698.537499999999</c:v>
                </c:pt>
                <c:pt idx="22">
                  <c:v>16898</c:v>
                </c:pt>
                <c:pt idx="23">
                  <c:v>16805.55</c:v>
                </c:pt>
                <c:pt idx="24">
                  <c:v>16786.900000000001</c:v>
                </c:pt>
                <c:pt idx="25">
                  <c:v>12328.6</c:v>
                </c:pt>
                <c:pt idx="26">
                  <c:v>11043.45</c:v>
                </c:pt>
                <c:pt idx="27">
                  <c:v>10493.25</c:v>
                </c:pt>
                <c:pt idx="28">
                  <c:v>7931.8</c:v>
                </c:pt>
                <c:pt idx="29">
                  <c:v>7831.95</c:v>
                </c:pt>
                <c:pt idx="30">
                  <c:v>7754.9</c:v>
                </c:pt>
                <c:pt idx="31">
                  <c:v>7642.8</c:v>
                </c:pt>
                <c:pt idx="32">
                  <c:v>7632.2</c:v>
                </c:pt>
                <c:pt idx="33">
                  <c:v>7631.8361000000004</c:v>
                </c:pt>
                <c:pt idx="34">
                  <c:v>7586.9</c:v>
                </c:pt>
                <c:pt idx="35">
                  <c:v>7524.35</c:v>
                </c:pt>
                <c:pt idx="36">
                  <c:v>7483.85</c:v>
                </c:pt>
                <c:pt idx="37">
                  <c:v>7468.3</c:v>
                </c:pt>
                <c:pt idx="38">
                  <c:v>6977.4</c:v>
                </c:pt>
                <c:pt idx="39">
                  <c:v>5741.3</c:v>
                </c:pt>
                <c:pt idx="40">
                  <c:v>5632.75</c:v>
                </c:pt>
                <c:pt idx="41">
                  <c:v>5449.25</c:v>
                </c:pt>
                <c:pt idx="42">
                  <c:v>4724.7950000000001</c:v>
                </c:pt>
                <c:pt idx="43">
                  <c:v>3992.9736499999999</c:v>
                </c:pt>
                <c:pt idx="44">
                  <c:v>3846.55</c:v>
                </c:pt>
                <c:pt idx="45">
                  <c:v>3833.75</c:v>
                </c:pt>
                <c:pt idx="46">
                  <c:v>3616.85</c:v>
                </c:pt>
                <c:pt idx="47">
                  <c:v>3231.35</c:v>
                </c:pt>
                <c:pt idx="48">
                  <c:v>2543.319</c:v>
                </c:pt>
                <c:pt idx="49">
                  <c:v>2424.2719999999999</c:v>
                </c:pt>
                <c:pt idx="50">
                  <c:v>2276.9</c:v>
                </c:pt>
                <c:pt idx="51">
                  <c:v>1933.7505000000001</c:v>
                </c:pt>
                <c:pt idx="52">
                  <c:v>1933.7</c:v>
                </c:pt>
                <c:pt idx="53">
                  <c:v>1836.0025000000001</c:v>
                </c:pt>
                <c:pt idx="54">
                  <c:v>1568.4925000000001</c:v>
                </c:pt>
                <c:pt idx="55">
                  <c:v>1375.7</c:v>
                </c:pt>
                <c:pt idx="56">
                  <c:v>1344.7</c:v>
                </c:pt>
                <c:pt idx="57">
                  <c:v>1304.2</c:v>
                </c:pt>
                <c:pt idx="58">
                  <c:v>1213.8499999999999</c:v>
                </c:pt>
                <c:pt idx="59">
                  <c:v>1153.5999999999999</c:v>
                </c:pt>
                <c:pt idx="60">
                  <c:v>1080.1199999999999</c:v>
                </c:pt>
                <c:pt idx="61">
                  <c:v>880.7</c:v>
                </c:pt>
                <c:pt idx="62">
                  <c:v>371.1</c:v>
                </c:pt>
                <c:pt idx="63">
                  <c:v>248.55</c:v>
                </c:pt>
                <c:pt idx="64">
                  <c:v>149.94999999999999</c:v>
                </c:pt>
                <c:pt idx="65">
                  <c:v>135.15</c:v>
                </c:pt>
                <c:pt idx="66">
                  <c:v>92.5</c:v>
                </c:pt>
                <c:pt idx="67">
                  <c:v>44.35</c:v>
                </c:pt>
                <c:pt idx="68">
                  <c:v>27.9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B93-48F5-87C7-1C8091196B5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670.62</c:v>
                </c:pt>
                <c:pt idx="1">
                  <c:v>671.93</c:v>
                </c:pt>
                <c:pt idx="2">
                  <c:v>668.36</c:v>
                </c:pt>
                <c:pt idx="3">
                  <c:v>669.8</c:v>
                </c:pt>
                <c:pt idx="4">
                  <c:v>667.77</c:v>
                </c:pt>
                <c:pt idx="5">
                  <c:v>666.66</c:v>
                </c:pt>
                <c:pt idx="6">
                  <c:v>656.2</c:v>
                </c:pt>
                <c:pt idx="7">
                  <c:v>593.33000000000004</c:v>
                </c:pt>
                <c:pt idx="8">
                  <c:v>592.37</c:v>
                </c:pt>
                <c:pt idx="9">
                  <c:v>614.34</c:v>
                </c:pt>
                <c:pt idx="10">
                  <c:v>667.07</c:v>
                </c:pt>
                <c:pt idx="11">
                  <c:v>699.66</c:v>
                </c:pt>
                <c:pt idx="12">
                  <c:v>673.77</c:v>
                </c:pt>
                <c:pt idx="13">
                  <c:v>698.52</c:v>
                </c:pt>
                <c:pt idx="14">
                  <c:v>688.3</c:v>
                </c:pt>
                <c:pt idx="15">
                  <c:v>663.62</c:v>
                </c:pt>
                <c:pt idx="16">
                  <c:v>578.49</c:v>
                </c:pt>
                <c:pt idx="17">
                  <c:v>581.30999999999995</c:v>
                </c:pt>
                <c:pt idx="18">
                  <c:v>542.91</c:v>
                </c:pt>
                <c:pt idx="19">
                  <c:v>655.75</c:v>
                </c:pt>
                <c:pt idx="20">
                  <c:v>671.47</c:v>
                </c:pt>
                <c:pt idx="21">
                  <c:v>670.77</c:v>
                </c:pt>
                <c:pt idx="22">
                  <c:v>682.17</c:v>
                </c:pt>
                <c:pt idx="23">
                  <c:v>674.84</c:v>
                </c:pt>
                <c:pt idx="24">
                  <c:v>675.22</c:v>
                </c:pt>
                <c:pt idx="25">
                  <c:v>682.39</c:v>
                </c:pt>
                <c:pt idx="26">
                  <c:v>694.24</c:v>
                </c:pt>
                <c:pt idx="27">
                  <c:v>688.82</c:v>
                </c:pt>
                <c:pt idx="28">
                  <c:v>693.8</c:v>
                </c:pt>
                <c:pt idx="29">
                  <c:v>687.47</c:v>
                </c:pt>
                <c:pt idx="30">
                  <c:v>688.08</c:v>
                </c:pt>
                <c:pt idx="31">
                  <c:v>686.16</c:v>
                </c:pt>
                <c:pt idx="32">
                  <c:v>671.24</c:v>
                </c:pt>
                <c:pt idx="33">
                  <c:v>664.52</c:v>
                </c:pt>
                <c:pt idx="34">
                  <c:v>667.79</c:v>
                </c:pt>
                <c:pt idx="35">
                  <c:v>673.35</c:v>
                </c:pt>
                <c:pt idx="36">
                  <c:v>678.2</c:v>
                </c:pt>
                <c:pt idx="37">
                  <c:v>674.17</c:v>
                </c:pt>
                <c:pt idx="38">
                  <c:v>764.59</c:v>
                </c:pt>
                <c:pt idx="39">
                  <c:v>767.8</c:v>
                </c:pt>
                <c:pt idx="40">
                  <c:v>766.41</c:v>
                </c:pt>
                <c:pt idx="41">
                  <c:v>778.01</c:v>
                </c:pt>
                <c:pt idx="42">
                  <c:v>773.32</c:v>
                </c:pt>
                <c:pt idx="43">
                  <c:v>775.85</c:v>
                </c:pt>
                <c:pt idx="44">
                  <c:v>769.84</c:v>
                </c:pt>
                <c:pt idx="45">
                  <c:v>711.69</c:v>
                </c:pt>
                <c:pt idx="46">
                  <c:v>627.39</c:v>
                </c:pt>
                <c:pt idx="47">
                  <c:v>631.94000000000005</c:v>
                </c:pt>
              </c:numCache>
            </c:numRef>
          </c:val>
          <c:extLst>
            <c:ext xmlns:c16="http://schemas.microsoft.com/office/drawing/2014/chart" uri="{C3380CC4-5D6E-409C-BE32-E72D297353CC}">
              <c16:uniqueId val="{00000000-374E-49A9-A5FE-0B8EA11193D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5443.7</c:v>
                </c:pt>
                <c:pt idx="1">
                  <c:v>5378.1</c:v>
                </c:pt>
                <c:pt idx="2">
                  <c:v>5314.5</c:v>
                </c:pt>
                <c:pt idx="3">
                  <c:v>5223.3</c:v>
                </c:pt>
                <c:pt idx="4">
                  <c:v>5105.7</c:v>
                </c:pt>
                <c:pt idx="5">
                  <c:v>5169.6000000000004</c:v>
                </c:pt>
                <c:pt idx="6">
                  <c:v>5134.3</c:v>
                </c:pt>
                <c:pt idx="7">
                  <c:v>5249.5</c:v>
                </c:pt>
                <c:pt idx="8">
                  <c:v>5219.6000000000004</c:v>
                </c:pt>
                <c:pt idx="9">
                  <c:v>5205.6000000000004</c:v>
                </c:pt>
                <c:pt idx="10">
                  <c:v>5238.7</c:v>
                </c:pt>
                <c:pt idx="11">
                  <c:v>5251.8</c:v>
                </c:pt>
                <c:pt idx="12">
                  <c:v>5093.1000000000004</c:v>
                </c:pt>
                <c:pt idx="13">
                  <c:v>5198.7</c:v>
                </c:pt>
                <c:pt idx="14">
                  <c:v>5301.8</c:v>
                </c:pt>
                <c:pt idx="15">
                  <c:v>5524.8</c:v>
                </c:pt>
                <c:pt idx="16">
                  <c:v>5911.9</c:v>
                </c:pt>
                <c:pt idx="17">
                  <c:v>5806.8</c:v>
                </c:pt>
                <c:pt idx="18">
                  <c:v>5727</c:v>
                </c:pt>
                <c:pt idx="19">
                  <c:v>5913.8</c:v>
                </c:pt>
                <c:pt idx="20">
                  <c:v>6189.7</c:v>
                </c:pt>
                <c:pt idx="21">
                  <c:v>6345.5</c:v>
                </c:pt>
                <c:pt idx="22">
                  <c:v>6471.9</c:v>
                </c:pt>
                <c:pt idx="23">
                  <c:v>6319.9</c:v>
                </c:pt>
                <c:pt idx="24">
                  <c:v>6301.4</c:v>
                </c:pt>
                <c:pt idx="25">
                  <c:v>6252.7</c:v>
                </c:pt>
                <c:pt idx="26">
                  <c:v>6157.1</c:v>
                </c:pt>
                <c:pt idx="27">
                  <c:v>6253.2</c:v>
                </c:pt>
                <c:pt idx="28">
                  <c:v>6480.9</c:v>
                </c:pt>
                <c:pt idx="29">
                  <c:v>6583.4</c:v>
                </c:pt>
                <c:pt idx="30">
                  <c:v>6426.6</c:v>
                </c:pt>
                <c:pt idx="31">
                  <c:v>6307</c:v>
                </c:pt>
                <c:pt idx="32">
                  <c:v>6451</c:v>
                </c:pt>
                <c:pt idx="33">
                  <c:v>6487.4</c:v>
                </c:pt>
                <c:pt idx="34">
                  <c:v>6424.5</c:v>
                </c:pt>
                <c:pt idx="35">
                  <c:v>6221.8</c:v>
                </c:pt>
                <c:pt idx="36">
                  <c:v>6296.9</c:v>
                </c:pt>
                <c:pt idx="37">
                  <c:v>6516</c:v>
                </c:pt>
                <c:pt idx="38">
                  <c:v>6397.5</c:v>
                </c:pt>
                <c:pt idx="39">
                  <c:v>6459.9</c:v>
                </c:pt>
                <c:pt idx="40">
                  <c:v>6392.1</c:v>
                </c:pt>
                <c:pt idx="41">
                  <c:v>6346.2</c:v>
                </c:pt>
                <c:pt idx="42">
                  <c:v>6234.7</c:v>
                </c:pt>
                <c:pt idx="43">
                  <c:v>6303.6</c:v>
                </c:pt>
                <c:pt idx="44">
                  <c:v>6210.2</c:v>
                </c:pt>
                <c:pt idx="45">
                  <c:v>6012.4</c:v>
                </c:pt>
                <c:pt idx="46">
                  <c:v>5867.9</c:v>
                </c:pt>
                <c:pt idx="47">
                  <c:v>5698.1</c:v>
                </c:pt>
              </c:numCache>
            </c:numRef>
          </c:val>
          <c:extLst>
            <c:ext xmlns:c16="http://schemas.microsoft.com/office/drawing/2014/chart" uri="{C3380CC4-5D6E-409C-BE32-E72D297353CC}">
              <c16:uniqueId val="{00000001-374E-49A9-A5FE-0B8EA11193D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796.6</c:v>
                </c:pt>
                <c:pt idx="1">
                  <c:v>796.1</c:v>
                </c:pt>
                <c:pt idx="2">
                  <c:v>799.8</c:v>
                </c:pt>
                <c:pt idx="3">
                  <c:v>792.7</c:v>
                </c:pt>
                <c:pt idx="4">
                  <c:v>792.1</c:v>
                </c:pt>
                <c:pt idx="5">
                  <c:v>801.1</c:v>
                </c:pt>
                <c:pt idx="6">
                  <c:v>783.2</c:v>
                </c:pt>
                <c:pt idx="7">
                  <c:v>801.6</c:v>
                </c:pt>
                <c:pt idx="8">
                  <c:v>793.7</c:v>
                </c:pt>
                <c:pt idx="9">
                  <c:v>793.2</c:v>
                </c:pt>
                <c:pt idx="10">
                  <c:v>801.6</c:v>
                </c:pt>
                <c:pt idx="11">
                  <c:v>806.6</c:v>
                </c:pt>
                <c:pt idx="12">
                  <c:v>814.6</c:v>
                </c:pt>
                <c:pt idx="13">
                  <c:v>890.6</c:v>
                </c:pt>
                <c:pt idx="14">
                  <c:v>977.6</c:v>
                </c:pt>
                <c:pt idx="15">
                  <c:v>1113.4000000000001</c:v>
                </c:pt>
                <c:pt idx="16">
                  <c:v>1097.5899999999999</c:v>
                </c:pt>
                <c:pt idx="17">
                  <c:v>1346.44</c:v>
                </c:pt>
                <c:pt idx="18">
                  <c:v>1485.44</c:v>
                </c:pt>
                <c:pt idx="19">
                  <c:v>1485.43</c:v>
                </c:pt>
                <c:pt idx="20">
                  <c:v>1298.3900000000001</c:v>
                </c:pt>
                <c:pt idx="21">
                  <c:v>1126</c:v>
                </c:pt>
                <c:pt idx="22">
                  <c:v>1178.17</c:v>
                </c:pt>
                <c:pt idx="23">
                  <c:v>1274.52</c:v>
                </c:pt>
                <c:pt idx="24">
                  <c:v>1282.5999999999999</c:v>
                </c:pt>
                <c:pt idx="25">
                  <c:v>1291.9100000000001</c:v>
                </c:pt>
                <c:pt idx="26">
                  <c:v>1314.93</c:v>
                </c:pt>
                <c:pt idx="27">
                  <c:v>1281.45</c:v>
                </c:pt>
                <c:pt idx="28">
                  <c:v>1070.9000000000001</c:v>
                </c:pt>
                <c:pt idx="29">
                  <c:v>1097.56</c:v>
                </c:pt>
                <c:pt idx="30">
                  <c:v>1276.57</c:v>
                </c:pt>
                <c:pt idx="31">
                  <c:v>1214.93</c:v>
                </c:pt>
                <c:pt idx="32">
                  <c:v>1039.44</c:v>
                </c:pt>
                <c:pt idx="33">
                  <c:v>910.72</c:v>
                </c:pt>
                <c:pt idx="34">
                  <c:v>876.81</c:v>
                </c:pt>
                <c:pt idx="35">
                  <c:v>826</c:v>
                </c:pt>
                <c:pt idx="36">
                  <c:v>804.3</c:v>
                </c:pt>
                <c:pt idx="37">
                  <c:v>808.6</c:v>
                </c:pt>
                <c:pt idx="38">
                  <c:v>806.8</c:v>
                </c:pt>
                <c:pt idx="39">
                  <c:v>806.4</c:v>
                </c:pt>
                <c:pt idx="40">
                  <c:v>802.9</c:v>
                </c:pt>
                <c:pt idx="41">
                  <c:v>804.3</c:v>
                </c:pt>
                <c:pt idx="42">
                  <c:v>798.9</c:v>
                </c:pt>
                <c:pt idx="43">
                  <c:v>799.4</c:v>
                </c:pt>
                <c:pt idx="44">
                  <c:v>798.4</c:v>
                </c:pt>
                <c:pt idx="45">
                  <c:v>810</c:v>
                </c:pt>
                <c:pt idx="46">
                  <c:v>783.1</c:v>
                </c:pt>
                <c:pt idx="47">
                  <c:v>807.4</c:v>
                </c:pt>
              </c:numCache>
            </c:numRef>
          </c:val>
          <c:extLst>
            <c:ext xmlns:c16="http://schemas.microsoft.com/office/drawing/2014/chart" uri="{C3380CC4-5D6E-409C-BE32-E72D297353CC}">
              <c16:uniqueId val="{00000002-374E-49A9-A5FE-0B8EA11193D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4872.5</c:v>
                </c:pt>
                <c:pt idx="1">
                  <c:v>4871.3999999999996</c:v>
                </c:pt>
                <c:pt idx="2">
                  <c:v>4896.6000000000004</c:v>
                </c:pt>
                <c:pt idx="3">
                  <c:v>4876.8999999999996</c:v>
                </c:pt>
                <c:pt idx="4">
                  <c:v>4803.2</c:v>
                </c:pt>
                <c:pt idx="5">
                  <c:v>4915.5</c:v>
                </c:pt>
                <c:pt idx="6">
                  <c:v>4842.8</c:v>
                </c:pt>
                <c:pt idx="7">
                  <c:v>4794.2</c:v>
                </c:pt>
                <c:pt idx="8">
                  <c:v>4743.7</c:v>
                </c:pt>
                <c:pt idx="9">
                  <c:v>4743.1000000000004</c:v>
                </c:pt>
                <c:pt idx="10">
                  <c:v>4847.7</c:v>
                </c:pt>
                <c:pt idx="11">
                  <c:v>4910</c:v>
                </c:pt>
                <c:pt idx="12">
                  <c:v>4779.7</c:v>
                </c:pt>
                <c:pt idx="13">
                  <c:v>4946.2</c:v>
                </c:pt>
                <c:pt idx="14">
                  <c:v>4968.1000000000004</c:v>
                </c:pt>
                <c:pt idx="15">
                  <c:v>4903.8</c:v>
                </c:pt>
                <c:pt idx="16">
                  <c:v>4884.6000000000004</c:v>
                </c:pt>
                <c:pt idx="17">
                  <c:v>4826.1000000000004</c:v>
                </c:pt>
                <c:pt idx="18">
                  <c:v>4644.6000000000004</c:v>
                </c:pt>
                <c:pt idx="19">
                  <c:v>4919.1000000000004</c:v>
                </c:pt>
                <c:pt idx="20">
                  <c:v>5017.5</c:v>
                </c:pt>
                <c:pt idx="21">
                  <c:v>4932.7</c:v>
                </c:pt>
                <c:pt idx="22">
                  <c:v>5002.2</c:v>
                </c:pt>
                <c:pt idx="23">
                  <c:v>4890.3</c:v>
                </c:pt>
                <c:pt idx="24">
                  <c:v>4887.8</c:v>
                </c:pt>
                <c:pt idx="25">
                  <c:v>4874.7</c:v>
                </c:pt>
                <c:pt idx="26">
                  <c:v>4844.8999999999996</c:v>
                </c:pt>
                <c:pt idx="27">
                  <c:v>4882.1000000000004</c:v>
                </c:pt>
                <c:pt idx="28">
                  <c:v>4959.8</c:v>
                </c:pt>
                <c:pt idx="29">
                  <c:v>4941.2</c:v>
                </c:pt>
                <c:pt idx="30">
                  <c:v>4881</c:v>
                </c:pt>
                <c:pt idx="31">
                  <c:v>4964</c:v>
                </c:pt>
                <c:pt idx="32">
                  <c:v>4965.7</c:v>
                </c:pt>
                <c:pt idx="33">
                  <c:v>4949.8999999999996</c:v>
                </c:pt>
                <c:pt idx="34">
                  <c:v>4934.3999999999996</c:v>
                </c:pt>
                <c:pt idx="35">
                  <c:v>4870.6000000000004</c:v>
                </c:pt>
                <c:pt idx="36">
                  <c:v>4936.3</c:v>
                </c:pt>
                <c:pt idx="37">
                  <c:v>5015.6000000000004</c:v>
                </c:pt>
                <c:pt idx="38">
                  <c:v>5092.8</c:v>
                </c:pt>
                <c:pt idx="39">
                  <c:v>5135.3999999999996</c:v>
                </c:pt>
                <c:pt idx="40">
                  <c:v>5121.1000000000004</c:v>
                </c:pt>
                <c:pt idx="41">
                  <c:v>5119.2</c:v>
                </c:pt>
                <c:pt idx="42">
                  <c:v>5126.3999999999996</c:v>
                </c:pt>
                <c:pt idx="43">
                  <c:v>5154.5</c:v>
                </c:pt>
                <c:pt idx="44">
                  <c:v>5135.6000000000004</c:v>
                </c:pt>
                <c:pt idx="45">
                  <c:v>5057.1000000000004</c:v>
                </c:pt>
                <c:pt idx="46">
                  <c:v>4840.3999999999996</c:v>
                </c:pt>
                <c:pt idx="47">
                  <c:v>4916.3999999999996</c:v>
                </c:pt>
              </c:numCache>
            </c:numRef>
          </c:val>
          <c:extLst>
            <c:ext xmlns:c16="http://schemas.microsoft.com/office/drawing/2014/chart" uri="{C3380CC4-5D6E-409C-BE32-E72D297353CC}">
              <c16:uniqueId val="{00000000-2008-49D2-903C-6446FA0E5CD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1877.92</c:v>
                </c:pt>
                <c:pt idx="1">
                  <c:v>1805.33</c:v>
                </c:pt>
                <c:pt idx="2">
                  <c:v>1731.16</c:v>
                </c:pt>
                <c:pt idx="3">
                  <c:v>1655</c:v>
                </c:pt>
                <c:pt idx="4">
                  <c:v>1611.47</c:v>
                </c:pt>
                <c:pt idx="5">
                  <c:v>1579.06</c:v>
                </c:pt>
                <c:pt idx="6">
                  <c:v>1588.7</c:v>
                </c:pt>
                <c:pt idx="7">
                  <c:v>1694.93</c:v>
                </c:pt>
                <c:pt idx="8">
                  <c:v>1715.57</c:v>
                </c:pt>
                <c:pt idx="9">
                  <c:v>1711.24</c:v>
                </c:pt>
                <c:pt idx="10">
                  <c:v>1732.97</c:v>
                </c:pt>
                <c:pt idx="11">
                  <c:v>1702.66</c:v>
                </c:pt>
                <c:pt idx="12">
                  <c:v>1595.17</c:v>
                </c:pt>
                <c:pt idx="13">
                  <c:v>1552.02</c:v>
                </c:pt>
                <c:pt idx="14">
                  <c:v>1646.3</c:v>
                </c:pt>
                <c:pt idx="15">
                  <c:v>1905.42</c:v>
                </c:pt>
                <c:pt idx="16">
                  <c:v>2206.59</c:v>
                </c:pt>
                <c:pt idx="17">
                  <c:v>2153.31</c:v>
                </c:pt>
                <c:pt idx="18">
                  <c:v>2174.41</c:v>
                </c:pt>
                <c:pt idx="19">
                  <c:v>2178.9499999999998</c:v>
                </c:pt>
                <c:pt idx="20">
                  <c:v>2305.37</c:v>
                </c:pt>
                <c:pt idx="21">
                  <c:v>2495.37</c:v>
                </c:pt>
                <c:pt idx="22">
                  <c:v>2563.5700000000002</c:v>
                </c:pt>
                <c:pt idx="23">
                  <c:v>2488.44</c:v>
                </c:pt>
                <c:pt idx="24">
                  <c:v>2451.52</c:v>
                </c:pt>
                <c:pt idx="25">
                  <c:v>2332.4899999999998</c:v>
                </c:pt>
                <c:pt idx="26">
                  <c:v>2214.2399999999998</c:v>
                </c:pt>
                <c:pt idx="27">
                  <c:v>2202.42</c:v>
                </c:pt>
                <c:pt idx="28">
                  <c:v>2307.6999999999998</c:v>
                </c:pt>
                <c:pt idx="29">
                  <c:v>2424.77</c:v>
                </c:pt>
                <c:pt idx="30">
                  <c:v>2372.98</c:v>
                </c:pt>
                <c:pt idx="31">
                  <c:v>2196.46</c:v>
                </c:pt>
                <c:pt idx="32">
                  <c:v>2312.7399999999998</c:v>
                </c:pt>
                <c:pt idx="33">
                  <c:v>2402.3200000000002</c:v>
                </c:pt>
                <c:pt idx="34">
                  <c:v>2407.89</c:v>
                </c:pt>
                <c:pt idx="35">
                  <c:v>2329.5500000000002</c:v>
                </c:pt>
                <c:pt idx="36">
                  <c:v>2356.4</c:v>
                </c:pt>
                <c:pt idx="37">
                  <c:v>2560.17</c:v>
                </c:pt>
                <c:pt idx="38">
                  <c:v>2569.9899999999998</c:v>
                </c:pt>
                <c:pt idx="39">
                  <c:v>2580.6</c:v>
                </c:pt>
                <c:pt idx="40">
                  <c:v>2574.31</c:v>
                </c:pt>
                <c:pt idx="41">
                  <c:v>2561.5100000000002</c:v>
                </c:pt>
                <c:pt idx="42">
                  <c:v>2428.8200000000002</c:v>
                </c:pt>
                <c:pt idx="43">
                  <c:v>2455.15</c:v>
                </c:pt>
                <c:pt idx="44">
                  <c:v>2361.64</c:v>
                </c:pt>
                <c:pt idx="45">
                  <c:v>2237.39</c:v>
                </c:pt>
                <c:pt idx="46">
                  <c:v>2174.59</c:v>
                </c:pt>
                <c:pt idx="47">
                  <c:v>2059.14</c:v>
                </c:pt>
              </c:numCache>
            </c:numRef>
          </c:val>
          <c:extLst>
            <c:ext xmlns:c16="http://schemas.microsoft.com/office/drawing/2014/chart" uri="{C3380CC4-5D6E-409C-BE32-E72D297353CC}">
              <c16:uniqueId val="{00000001-2008-49D2-903C-6446FA0E5CD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7</c:v>
                </c:pt>
                <c:pt idx="12">
                  <c:v>36.5</c:v>
                </c:pt>
                <c:pt idx="13">
                  <c:v>95.4</c:v>
                </c:pt>
                <c:pt idx="14">
                  <c:v>175.6</c:v>
                </c:pt>
                <c:pt idx="15">
                  <c:v>316</c:v>
                </c:pt>
                <c:pt idx="16">
                  <c:v>302.08999999999997</c:v>
                </c:pt>
                <c:pt idx="17">
                  <c:v>546.24</c:v>
                </c:pt>
                <c:pt idx="18">
                  <c:v>696.24</c:v>
                </c:pt>
                <c:pt idx="19">
                  <c:v>682.43</c:v>
                </c:pt>
                <c:pt idx="20">
                  <c:v>497.69</c:v>
                </c:pt>
                <c:pt idx="21">
                  <c:v>341</c:v>
                </c:pt>
                <c:pt idx="22">
                  <c:v>371.67</c:v>
                </c:pt>
                <c:pt idx="23">
                  <c:v>482.22</c:v>
                </c:pt>
                <c:pt idx="24">
                  <c:v>484.2</c:v>
                </c:pt>
                <c:pt idx="25">
                  <c:v>496.91</c:v>
                </c:pt>
                <c:pt idx="26">
                  <c:v>514.13</c:v>
                </c:pt>
                <c:pt idx="27">
                  <c:v>485.95</c:v>
                </c:pt>
                <c:pt idx="28">
                  <c:v>273.10000000000002</c:v>
                </c:pt>
                <c:pt idx="29">
                  <c:v>304.66000000000003</c:v>
                </c:pt>
                <c:pt idx="30">
                  <c:v>475.07</c:v>
                </c:pt>
                <c:pt idx="31">
                  <c:v>413.23</c:v>
                </c:pt>
                <c:pt idx="32">
                  <c:v>247.04</c:v>
                </c:pt>
                <c:pt idx="33">
                  <c:v>113.82</c:v>
                </c:pt>
                <c:pt idx="34">
                  <c:v>83.21</c:v>
                </c:pt>
                <c:pt idx="35">
                  <c:v>24.7</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008-49D2-903C-6446FA0E5CD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160.5</c:v>
                </c:pt>
                <c:pt idx="1">
                  <c:v>169.4</c:v>
                </c:pt>
                <c:pt idx="2">
                  <c:v>154.9</c:v>
                </c:pt>
                <c:pt idx="3">
                  <c:v>153.9</c:v>
                </c:pt>
                <c:pt idx="4">
                  <c:v>150.9</c:v>
                </c:pt>
                <c:pt idx="5">
                  <c:v>142.80000000000001</c:v>
                </c:pt>
                <c:pt idx="6">
                  <c:v>142.19999999999999</c:v>
                </c:pt>
                <c:pt idx="7">
                  <c:v>155.30000000000001</c:v>
                </c:pt>
                <c:pt idx="8">
                  <c:v>146.4</c:v>
                </c:pt>
                <c:pt idx="9">
                  <c:v>158.80000000000001</c:v>
                </c:pt>
                <c:pt idx="10">
                  <c:v>126.7</c:v>
                </c:pt>
                <c:pt idx="11">
                  <c:v>138.4</c:v>
                </c:pt>
                <c:pt idx="12">
                  <c:v>170.1</c:v>
                </c:pt>
                <c:pt idx="13">
                  <c:v>194.2</c:v>
                </c:pt>
                <c:pt idx="14">
                  <c:v>177.7</c:v>
                </c:pt>
                <c:pt idx="15">
                  <c:v>176.6</c:v>
                </c:pt>
                <c:pt idx="16">
                  <c:v>194.7</c:v>
                </c:pt>
                <c:pt idx="17">
                  <c:v>208.9</c:v>
                </c:pt>
                <c:pt idx="18">
                  <c:v>240.1</c:v>
                </c:pt>
                <c:pt idx="19">
                  <c:v>274.5</c:v>
                </c:pt>
                <c:pt idx="20">
                  <c:v>339</c:v>
                </c:pt>
                <c:pt idx="21">
                  <c:v>373.2</c:v>
                </c:pt>
                <c:pt idx="22">
                  <c:v>394.8</c:v>
                </c:pt>
                <c:pt idx="23">
                  <c:v>408.3</c:v>
                </c:pt>
                <c:pt idx="24">
                  <c:v>435.7</c:v>
                </c:pt>
                <c:pt idx="25">
                  <c:v>522.9</c:v>
                </c:pt>
                <c:pt idx="26">
                  <c:v>593</c:v>
                </c:pt>
                <c:pt idx="27">
                  <c:v>653</c:v>
                </c:pt>
                <c:pt idx="28">
                  <c:v>705</c:v>
                </c:pt>
                <c:pt idx="29">
                  <c:v>697.8</c:v>
                </c:pt>
                <c:pt idx="30">
                  <c:v>662.2</c:v>
                </c:pt>
                <c:pt idx="31">
                  <c:v>634.4</c:v>
                </c:pt>
                <c:pt idx="32">
                  <c:v>636.20000000000005</c:v>
                </c:pt>
                <c:pt idx="33">
                  <c:v>596.6</c:v>
                </c:pt>
                <c:pt idx="34">
                  <c:v>543.6</c:v>
                </c:pt>
                <c:pt idx="35">
                  <c:v>496.3</c:v>
                </c:pt>
                <c:pt idx="36">
                  <c:v>486.5</c:v>
                </c:pt>
                <c:pt idx="37">
                  <c:v>423</c:v>
                </c:pt>
                <c:pt idx="38">
                  <c:v>306.10000000000002</c:v>
                </c:pt>
                <c:pt idx="39">
                  <c:v>318.10000000000002</c:v>
                </c:pt>
                <c:pt idx="40">
                  <c:v>266</c:v>
                </c:pt>
                <c:pt idx="41">
                  <c:v>247.8</c:v>
                </c:pt>
                <c:pt idx="42">
                  <c:v>251.7</c:v>
                </c:pt>
                <c:pt idx="43">
                  <c:v>269.2</c:v>
                </c:pt>
                <c:pt idx="44">
                  <c:v>281.2</c:v>
                </c:pt>
                <c:pt idx="45">
                  <c:v>239.6</c:v>
                </c:pt>
                <c:pt idx="46">
                  <c:v>263.39999999999998</c:v>
                </c:pt>
                <c:pt idx="47">
                  <c:v>161.9</c:v>
                </c:pt>
              </c:numCache>
            </c:numRef>
          </c:val>
          <c:extLst>
            <c:ext xmlns:c16="http://schemas.microsoft.com/office/drawing/2014/chart" uri="{C3380CC4-5D6E-409C-BE32-E72D297353CC}">
              <c16:uniqueId val="{00000003-2008-49D2-903C-6446FA0E5CD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382.2</c:v>
                </c:pt>
                <c:pt idx="1">
                  <c:v>381.9</c:v>
                </c:pt>
                <c:pt idx="2">
                  <c:v>381.5</c:v>
                </c:pt>
                <c:pt idx="3">
                  <c:v>380.9</c:v>
                </c:pt>
                <c:pt idx="4">
                  <c:v>381.1</c:v>
                </c:pt>
                <c:pt idx="5">
                  <c:v>381.8</c:v>
                </c:pt>
                <c:pt idx="6">
                  <c:v>381.1</c:v>
                </c:pt>
                <c:pt idx="7">
                  <c:v>380.5</c:v>
                </c:pt>
                <c:pt idx="8">
                  <c:v>380.6</c:v>
                </c:pt>
                <c:pt idx="9">
                  <c:v>381.3</c:v>
                </c:pt>
                <c:pt idx="10">
                  <c:v>381.1</c:v>
                </c:pt>
                <c:pt idx="11">
                  <c:v>380.3</c:v>
                </c:pt>
                <c:pt idx="12">
                  <c:v>379.5</c:v>
                </c:pt>
                <c:pt idx="13">
                  <c:v>381.2</c:v>
                </c:pt>
                <c:pt idx="14">
                  <c:v>372</c:v>
                </c:pt>
                <c:pt idx="15">
                  <c:v>372.5</c:v>
                </c:pt>
                <c:pt idx="16">
                  <c:v>363.4</c:v>
                </c:pt>
                <c:pt idx="17">
                  <c:v>360.4</c:v>
                </c:pt>
                <c:pt idx="18">
                  <c:v>359.7</c:v>
                </c:pt>
                <c:pt idx="19">
                  <c:v>375.8</c:v>
                </c:pt>
                <c:pt idx="20">
                  <c:v>378.3</c:v>
                </c:pt>
                <c:pt idx="21">
                  <c:v>380.2</c:v>
                </c:pt>
                <c:pt idx="22">
                  <c:v>381.3</c:v>
                </c:pt>
                <c:pt idx="23">
                  <c:v>380.7</c:v>
                </c:pt>
                <c:pt idx="24">
                  <c:v>380.5</c:v>
                </c:pt>
                <c:pt idx="25">
                  <c:v>379.3</c:v>
                </c:pt>
                <c:pt idx="26">
                  <c:v>383</c:v>
                </c:pt>
                <c:pt idx="27">
                  <c:v>383.1</c:v>
                </c:pt>
                <c:pt idx="28">
                  <c:v>382.8</c:v>
                </c:pt>
                <c:pt idx="29">
                  <c:v>382.9</c:v>
                </c:pt>
                <c:pt idx="30">
                  <c:v>383.2</c:v>
                </c:pt>
                <c:pt idx="31">
                  <c:v>383.9</c:v>
                </c:pt>
                <c:pt idx="32">
                  <c:v>381.9</c:v>
                </c:pt>
                <c:pt idx="33">
                  <c:v>385</c:v>
                </c:pt>
                <c:pt idx="34">
                  <c:v>385.7</c:v>
                </c:pt>
                <c:pt idx="35">
                  <c:v>386.6</c:v>
                </c:pt>
                <c:pt idx="36">
                  <c:v>389.7</c:v>
                </c:pt>
                <c:pt idx="37">
                  <c:v>389.6</c:v>
                </c:pt>
                <c:pt idx="38">
                  <c:v>389.8</c:v>
                </c:pt>
                <c:pt idx="39">
                  <c:v>390.6</c:v>
                </c:pt>
                <c:pt idx="40">
                  <c:v>390.9</c:v>
                </c:pt>
                <c:pt idx="41">
                  <c:v>391.4</c:v>
                </c:pt>
                <c:pt idx="42">
                  <c:v>391.6</c:v>
                </c:pt>
                <c:pt idx="43">
                  <c:v>390.8</c:v>
                </c:pt>
                <c:pt idx="44">
                  <c:v>385.7</c:v>
                </c:pt>
                <c:pt idx="45">
                  <c:v>371.1</c:v>
                </c:pt>
                <c:pt idx="46">
                  <c:v>369.8</c:v>
                </c:pt>
                <c:pt idx="47">
                  <c:v>368.9</c:v>
                </c:pt>
              </c:numCache>
            </c:numRef>
          </c:val>
          <c:extLst>
            <c:ext xmlns:c16="http://schemas.microsoft.com/office/drawing/2014/chart" uri="{C3380CC4-5D6E-409C-BE32-E72D297353CC}">
              <c16:uniqueId val="{00000000-6B2D-4C60-A41B-2CBF7D9DA9A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90.42</c:v>
                </c:pt>
                <c:pt idx="1">
                  <c:v>90.13</c:v>
                </c:pt>
                <c:pt idx="2">
                  <c:v>88.86</c:v>
                </c:pt>
                <c:pt idx="3">
                  <c:v>88.5</c:v>
                </c:pt>
                <c:pt idx="4">
                  <c:v>84.77</c:v>
                </c:pt>
                <c:pt idx="5">
                  <c:v>83.76</c:v>
                </c:pt>
                <c:pt idx="6">
                  <c:v>83.2</c:v>
                </c:pt>
                <c:pt idx="7">
                  <c:v>88.13</c:v>
                </c:pt>
                <c:pt idx="8">
                  <c:v>87.77</c:v>
                </c:pt>
                <c:pt idx="9">
                  <c:v>86.54</c:v>
                </c:pt>
                <c:pt idx="10">
                  <c:v>85.87</c:v>
                </c:pt>
                <c:pt idx="11">
                  <c:v>88.56</c:v>
                </c:pt>
                <c:pt idx="12">
                  <c:v>90.07</c:v>
                </c:pt>
                <c:pt idx="13">
                  <c:v>90.82</c:v>
                </c:pt>
                <c:pt idx="14">
                  <c:v>89.6</c:v>
                </c:pt>
                <c:pt idx="15">
                  <c:v>82.82</c:v>
                </c:pt>
                <c:pt idx="16">
                  <c:v>78.489999999999995</c:v>
                </c:pt>
                <c:pt idx="17">
                  <c:v>78.61</c:v>
                </c:pt>
                <c:pt idx="18">
                  <c:v>76.41</c:v>
                </c:pt>
                <c:pt idx="19">
                  <c:v>76.25</c:v>
                </c:pt>
                <c:pt idx="20">
                  <c:v>75.569999999999993</c:v>
                </c:pt>
                <c:pt idx="21">
                  <c:v>74.47</c:v>
                </c:pt>
                <c:pt idx="22">
                  <c:v>74.27</c:v>
                </c:pt>
                <c:pt idx="23">
                  <c:v>72.64</c:v>
                </c:pt>
                <c:pt idx="24">
                  <c:v>73.319999999999993</c:v>
                </c:pt>
                <c:pt idx="25">
                  <c:v>74.59</c:v>
                </c:pt>
                <c:pt idx="26">
                  <c:v>78.239999999999995</c:v>
                </c:pt>
                <c:pt idx="27">
                  <c:v>78.62</c:v>
                </c:pt>
                <c:pt idx="28">
                  <c:v>77.900000000000006</c:v>
                </c:pt>
                <c:pt idx="29">
                  <c:v>76.77</c:v>
                </c:pt>
                <c:pt idx="30">
                  <c:v>80.08</c:v>
                </c:pt>
                <c:pt idx="31">
                  <c:v>76.16</c:v>
                </c:pt>
                <c:pt idx="32">
                  <c:v>75.94</c:v>
                </c:pt>
                <c:pt idx="33">
                  <c:v>74.02</c:v>
                </c:pt>
                <c:pt idx="34">
                  <c:v>75.790000000000006</c:v>
                </c:pt>
                <c:pt idx="35">
                  <c:v>76.650000000000006</c:v>
                </c:pt>
                <c:pt idx="36">
                  <c:v>83.5</c:v>
                </c:pt>
                <c:pt idx="37">
                  <c:v>83.87</c:v>
                </c:pt>
                <c:pt idx="38">
                  <c:v>82.39</c:v>
                </c:pt>
                <c:pt idx="39">
                  <c:v>84.1</c:v>
                </c:pt>
                <c:pt idx="40">
                  <c:v>80.010000000000005</c:v>
                </c:pt>
                <c:pt idx="41">
                  <c:v>84.81</c:v>
                </c:pt>
                <c:pt idx="42">
                  <c:v>84.42</c:v>
                </c:pt>
                <c:pt idx="43">
                  <c:v>82.85</c:v>
                </c:pt>
                <c:pt idx="44">
                  <c:v>85.14</c:v>
                </c:pt>
                <c:pt idx="45">
                  <c:v>84.09</c:v>
                </c:pt>
                <c:pt idx="46">
                  <c:v>82.69</c:v>
                </c:pt>
                <c:pt idx="47">
                  <c:v>81.540000000000006</c:v>
                </c:pt>
              </c:numCache>
            </c:numRef>
          </c:val>
          <c:extLst>
            <c:ext xmlns:c16="http://schemas.microsoft.com/office/drawing/2014/chart" uri="{C3380CC4-5D6E-409C-BE32-E72D297353CC}">
              <c16:uniqueId val="{00000001-6B2D-4C60-A41B-2CBF7D9DA9A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7</c:v>
                </c:pt>
                <c:pt idx="12">
                  <c:v>36.5</c:v>
                </c:pt>
                <c:pt idx="13">
                  <c:v>95.4</c:v>
                </c:pt>
                <c:pt idx="14">
                  <c:v>175.6</c:v>
                </c:pt>
                <c:pt idx="15">
                  <c:v>316</c:v>
                </c:pt>
                <c:pt idx="16">
                  <c:v>302.08999999999997</c:v>
                </c:pt>
                <c:pt idx="17">
                  <c:v>546.24</c:v>
                </c:pt>
                <c:pt idx="18">
                  <c:v>696.24</c:v>
                </c:pt>
                <c:pt idx="19">
                  <c:v>682.43</c:v>
                </c:pt>
                <c:pt idx="20">
                  <c:v>497.69</c:v>
                </c:pt>
                <c:pt idx="21">
                  <c:v>341</c:v>
                </c:pt>
                <c:pt idx="22">
                  <c:v>371.67</c:v>
                </c:pt>
                <c:pt idx="23">
                  <c:v>482.22</c:v>
                </c:pt>
                <c:pt idx="24">
                  <c:v>484.2</c:v>
                </c:pt>
                <c:pt idx="25">
                  <c:v>496.91</c:v>
                </c:pt>
                <c:pt idx="26">
                  <c:v>514.13</c:v>
                </c:pt>
                <c:pt idx="27">
                  <c:v>485.95</c:v>
                </c:pt>
                <c:pt idx="28">
                  <c:v>273.10000000000002</c:v>
                </c:pt>
                <c:pt idx="29">
                  <c:v>304.66000000000003</c:v>
                </c:pt>
                <c:pt idx="30">
                  <c:v>475.07</c:v>
                </c:pt>
                <c:pt idx="31">
                  <c:v>413.23</c:v>
                </c:pt>
                <c:pt idx="32">
                  <c:v>247.04</c:v>
                </c:pt>
                <c:pt idx="33">
                  <c:v>113.82</c:v>
                </c:pt>
                <c:pt idx="34">
                  <c:v>83.21</c:v>
                </c:pt>
                <c:pt idx="35">
                  <c:v>24.7</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B2D-4C60-A41B-2CBF7D9DA9A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160.5</c:v>
                </c:pt>
                <c:pt idx="1">
                  <c:v>169.4</c:v>
                </c:pt>
                <c:pt idx="2">
                  <c:v>154.9</c:v>
                </c:pt>
                <c:pt idx="3">
                  <c:v>153.9</c:v>
                </c:pt>
                <c:pt idx="4">
                  <c:v>150.9</c:v>
                </c:pt>
                <c:pt idx="5">
                  <c:v>142.80000000000001</c:v>
                </c:pt>
                <c:pt idx="6">
                  <c:v>142.19999999999999</c:v>
                </c:pt>
                <c:pt idx="7">
                  <c:v>155.30000000000001</c:v>
                </c:pt>
                <c:pt idx="8">
                  <c:v>146.4</c:v>
                </c:pt>
                <c:pt idx="9">
                  <c:v>158.80000000000001</c:v>
                </c:pt>
                <c:pt idx="10">
                  <c:v>126.7</c:v>
                </c:pt>
                <c:pt idx="11">
                  <c:v>138.4</c:v>
                </c:pt>
                <c:pt idx="12">
                  <c:v>170.1</c:v>
                </c:pt>
                <c:pt idx="13">
                  <c:v>194.2</c:v>
                </c:pt>
                <c:pt idx="14">
                  <c:v>177.7</c:v>
                </c:pt>
                <c:pt idx="15">
                  <c:v>176.6</c:v>
                </c:pt>
                <c:pt idx="16">
                  <c:v>194.7</c:v>
                </c:pt>
                <c:pt idx="17">
                  <c:v>208.9</c:v>
                </c:pt>
                <c:pt idx="18">
                  <c:v>240.1</c:v>
                </c:pt>
                <c:pt idx="19">
                  <c:v>274.5</c:v>
                </c:pt>
                <c:pt idx="20">
                  <c:v>339</c:v>
                </c:pt>
                <c:pt idx="21">
                  <c:v>373.2</c:v>
                </c:pt>
                <c:pt idx="22">
                  <c:v>394.8</c:v>
                </c:pt>
                <c:pt idx="23">
                  <c:v>408.3</c:v>
                </c:pt>
                <c:pt idx="24">
                  <c:v>435.7</c:v>
                </c:pt>
                <c:pt idx="25">
                  <c:v>522.9</c:v>
                </c:pt>
                <c:pt idx="26">
                  <c:v>593</c:v>
                </c:pt>
                <c:pt idx="27">
                  <c:v>653</c:v>
                </c:pt>
                <c:pt idx="28">
                  <c:v>705</c:v>
                </c:pt>
                <c:pt idx="29">
                  <c:v>697.8</c:v>
                </c:pt>
                <c:pt idx="30">
                  <c:v>662.2</c:v>
                </c:pt>
                <c:pt idx="31">
                  <c:v>634.4</c:v>
                </c:pt>
                <c:pt idx="32">
                  <c:v>636.20000000000005</c:v>
                </c:pt>
                <c:pt idx="33">
                  <c:v>596.6</c:v>
                </c:pt>
                <c:pt idx="34">
                  <c:v>543.6</c:v>
                </c:pt>
                <c:pt idx="35">
                  <c:v>496.3</c:v>
                </c:pt>
                <c:pt idx="36">
                  <c:v>486.5</c:v>
                </c:pt>
                <c:pt idx="37">
                  <c:v>423</c:v>
                </c:pt>
                <c:pt idx="38">
                  <c:v>306.10000000000002</c:v>
                </c:pt>
                <c:pt idx="39">
                  <c:v>318.10000000000002</c:v>
                </c:pt>
                <c:pt idx="40">
                  <c:v>266</c:v>
                </c:pt>
                <c:pt idx="41">
                  <c:v>247.8</c:v>
                </c:pt>
                <c:pt idx="42">
                  <c:v>251.7</c:v>
                </c:pt>
                <c:pt idx="43">
                  <c:v>269.2</c:v>
                </c:pt>
                <c:pt idx="44">
                  <c:v>281.2</c:v>
                </c:pt>
                <c:pt idx="45">
                  <c:v>239.6</c:v>
                </c:pt>
                <c:pt idx="46">
                  <c:v>263.39999999999998</c:v>
                </c:pt>
                <c:pt idx="47">
                  <c:v>161.9</c:v>
                </c:pt>
              </c:numCache>
            </c:numRef>
          </c:val>
          <c:extLst>
            <c:ext xmlns:c16="http://schemas.microsoft.com/office/drawing/2014/chart" uri="{C3380CC4-5D6E-409C-BE32-E72D297353CC}">
              <c16:uniqueId val="{00000003-6B2D-4C60-A41B-2CBF7D9DA9A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49.19</c:v>
                </c:pt>
                <c:pt idx="1">
                  <c:v>46.28</c:v>
                </c:pt>
                <c:pt idx="2">
                  <c:v>43.67</c:v>
                </c:pt>
                <c:pt idx="3">
                  <c:v>41.72</c:v>
                </c:pt>
                <c:pt idx="4">
                  <c:v>40.92</c:v>
                </c:pt>
                <c:pt idx="5">
                  <c:v>41.67</c:v>
                </c:pt>
                <c:pt idx="6">
                  <c:v>39.520000000000003</c:v>
                </c:pt>
                <c:pt idx="7">
                  <c:v>52.91</c:v>
                </c:pt>
                <c:pt idx="8">
                  <c:v>48.83</c:v>
                </c:pt>
                <c:pt idx="9">
                  <c:v>49.46</c:v>
                </c:pt>
                <c:pt idx="10">
                  <c:v>45.33</c:v>
                </c:pt>
                <c:pt idx="11">
                  <c:v>37.36</c:v>
                </c:pt>
                <c:pt idx="12">
                  <c:v>38.020000000000003</c:v>
                </c:pt>
                <c:pt idx="13">
                  <c:v>40.520000000000003</c:v>
                </c:pt>
                <c:pt idx="14">
                  <c:v>42.79</c:v>
                </c:pt>
                <c:pt idx="15">
                  <c:v>52.24</c:v>
                </c:pt>
                <c:pt idx="16">
                  <c:v>71.81</c:v>
                </c:pt>
                <c:pt idx="17">
                  <c:v>77.849999999999994</c:v>
                </c:pt>
                <c:pt idx="18">
                  <c:v>82.55</c:v>
                </c:pt>
                <c:pt idx="19">
                  <c:v>73</c:v>
                </c:pt>
                <c:pt idx="20">
                  <c:v>75.099999999999994</c:v>
                </c:pt>
                <c:pt idx="21">
                  <c:v>73.19</c:v>
                </c:pt>
                <c:pt idx="22">
                  <c:v>74.17</c:v>
                </c:pt>
                <c:pt idx="23">
                  <c:v>76.08</c:v>
                </c:pt>
                <c:pt idx="24">
                  <c:v>73.06</c:v>
                </c:pt>
                <c:pt idx="25">
                  <c:v>70.34</c:v>
                </c:pt>
                <c:pt idx="26">
                  <c:v>72.69</c:v>
                </c:pt>
                <c:pt idx="27">
                  <c:v>69.94</c:v>
                </c:pt>
                <c:pt idx="28">
                  <c:v>75.55</c:v>
                </c:pt>
                <c:pt idx="29">
                  <c:v>70.67</c:v>
                </c:pt>
                <c:pt idx="30">
                  <c:v>74.37</c:v>
                </c:pt>
                <c:pt idx="31">
                  <c:v>75.459999999999994</c:v>
                </c:pt>
                <c:pt idx="32">
                  <c:v>75.569999999999993</c:v>
                </c:pt>
                <c:pt idx="33">
                  <c:v>72.53</c:v>
                </c:pt>
                <c:pt idx="34">
                  <c:v>73.040000000000006</c:v>
                </c:pt>
                <c:pt idx="35">
                  <c:v>66.63</c:v>
                </c:pt>
                <c:pt idx="36">
                  <c:v>70.16</c:v>
                </c:pt>
                <c:pt idx="37">
                  <c:v>76.92</c:v>
                </c:pt>
                <c:pt idx="38">
                  <c:v>56.61</c:v>
                </c:pt>
                <c:pt idx="39">
                  <c:v>55.18</c:v>
                </c:pt>
                <c:pt idx="40">
                  <c:v>52.85</c:v>
                </c:pt>
                <c:pt idx="41">
                  <c:v>52.94</c:v>
                </c:pt>
                <c:pt idx="42">
                  <c:v>51.22</c:v>
                </c:pt>
                <c:pt idx="43">
                  <c:v>52.27</c:v>
                </c:pt>
                <c:pt idx="44">
                  <c:v>44.47</c:v>
                </c:pt>
                <c:pt idx="45">
                  <c:v>55.42</c:v>
                </c:pt>
                <c:pt idx="46">
                  <c:v>68.88</c:v>
                </c:pt>
                <c:pt idx="47">
                  <c:v>60.34</c:v>
                </c:pt>
              </c:numCache>
            </c:numRef>
          </c:val>
          <c:extLst>
            <c:ext xmlns:c16="http://schemas.microsoft.com/office/drawing/2014/chart" uri="{C3380CC4-5D6E-409C-BE32-E72D297353CC}">
              <c16:uniqueId val="{00000000-05A4-4F91-94C9-3CFAAC34CED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49.06</c:v>
                </c:pt>
                <c:pt idx="1">
                  <c:v>46.25</c:v>
                </c:pt>
                <c:pt idx="2">
                  <c:v>43.93</c:v>
                </c:pt>
                <c:pt idx="3">
                  <c:v>41.79</c:v>
                </c:pt>
                <c:pt idx="4">
                  <c:v>42.25</c:v>
                </c:pt>
                <c:pt idx="5">
                  <c:v>40.68</c:v>
                </c:pt>
                <c:pt idx="6">
                  <c:v>39.020000000000003</c:v>
                </c:pt>
                <c:pt idx="7">
                  <c:v>52.79</c:v>
                </c:pt>
                <c:pt idx="8">
                  <c:v>48.48</c:v>
                </c:pt>
                <c:pt idx="9">
                  <c:v>49.35</c:v>
                </c:pt>
                <c:pt idx="10">
                  <c:v>45.25</c:v>
                </c:pt>
                <c:pt idx="11">
                  <c:v>37.32</c:v>
                </c:pt>
                <c:pt idx="12">
                  <c:v>38.340000000000003</c:v>
                </c:pt>
                <c:pt idx="13">
                  <c:v>40.520000000000003</c:v>
                </c:pt>
                <c:pt idx="14">
                  <c:v>42.95</c:v>
                </c:pt>
                <c:pt idx="15">
                  <c:v>52.13</c:v>
                </c:pt>
                <c:pt idx="16">
                  <c:v>70.97</c:v>
                </c:pt>
                <c:pt idx="17">
                  <c:v>77.03</c:v>
                </c:pt>
                <c:pt idx="18">
                  <c:v>82.02</c:v>
                </c:pt>
                <c:pt idx="19">
                  <c:v>73.16</c:v>
                </c:pt>
                <c:pt idx="20">
                  <c:v>73.790000000000006</c:v>
                </c:pt>
                <c:pt idx="21">
                  <c:v>72.55</c:v>
                </c:pt>
                <c:pt idx="22">
                  <c:v>73.150000000000006</c:v>
                </c:pt>
                <c:pt idx="23">
                  <c:v>75.39</c:v>
                </c:pt>
                <c:pt idx="24">
                  <c:v>72.25</c:v>
                </c:pt>
                <c:pt idx="25">
                  <c:v>70.040000000000006</c:v>
                </c:pt>
                <c:pt idx="26">
                  <c:v>72.12</c:v>
                </c:pt>
                <c:pt idx="27">
                  <c:v>69.319999999999993</c:v>
                </c:pt>
                <c:pt idx="28">
                  <c:v>74.88</c:v>
                </c:pt>
                <c:pt idx="29">
                  <c:v>70.489999999999995</c:v>
                </c:pt>
                <c:pt idx="30">
                  <c:v>72.290000000000006</c:v>
                </c:pt>
                <c:pt idx="31">
                  <c:v>74.739999999999995</c:v>
                </c:pt>
                <c:pt idx="32">
                  <c:v>74.5</c:v>
                </c:pt>
                <c:pt idx="33">
                  <c:v>72.14</c:v>
                </c:pt>
                <c:pt idx="34">
                  <c:v>72.02</c:v>
                </c:pt>
                <c:pt idx="35">
                  <c:v>65.38</c:v>
                </c:pt>
                <c:pt idx="36">
                  <c:v>69.64</c:v>
                </c:pt>
                <c:pt idx="37">
                  <c:v>76.23</c:v>
                </c:pt>
                <c:pt idx="38">
                  <c:v>56.96</c:v>
                </c:pt>
                <c:pt idx="39">
                  <c:v>54.87</c:v>
                </c:pt>
                <c:pt idx="40">
                  <c:v>52.38</c:v>
                </c:pt>
                <c:pt idx="41">
                  <c:v>52.97</c:v>
                </c:pt>
                <c:pt idx="42">
                  <c:v>51.11</c:v>
                </c:pt>
                <c:pt idx="43">
                  <c:v>52.19</c:v>
                </c:pt>
                <c:pt idx="44">
                  <c:v>43.69</c:v>
                </c:pt>
                <c:pt idx="45">
                  <c:v>55.16</c:v>
                </c:pt>
                <c:pt idx="46">
                  <c:v>67.84</c:v>
                </c:pt>
                <c:pt idx="47">
                  <c:v>59.22</c:v>
                </c:pt>
              </c:numCache>
            </c:numRef>
          </c:val>
          <c:extLst>
            <c:ext xmlns:c16="http://schemas.microsoft.com/office/drawing/2014/chart" uri="{C3380CC4-5D6E-409C-BE32-E72D297353CC}">
              <c16:uniqueId val="{00000001-05A4-4F91-94C9-3CFAAC34CED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60.463799999999999</c:v>
                </c:pt>
                <c:pt idx="1">
                  <c:v>59.330199999999998</c:v>
                </c:pt>
                <c:pt idx="2">
                  <c:v>53.660699999999999</c:v>
                </c:pt>
                <c:pt idx="3">
                  <c:v>49.4161</c:v>
                </c:pt>
                <c:pt idx="4">
                  <c:v>53.215499999999999</c:v>
                </c:pt>
                <c:pt idx="5">
                  <c:v>51.449199999999998</c:v>
                </c:pt>
                <c:pt idx="6">
                  <c:v>49.806899999999999</c:v>
                </c:pt>
                <c:pt idx="7">
                  <c:v>61.904499999999999</c:v>
                </c:pt>
                <c:pt idx="8">
                  <c:v>55.053800000000003</c:v>
                </c:pt>
                <c:pt idx="9">
                  <c:v>58.0974</c:v>
                </c:pt>
                <c:pt idx="10">
                  <c:v>56.159399999999998</c:v>
                </c:pt>
                <c:pt idx="11">
                  <c:v>58.811799999999998</c:v>
                </c:pt>
                <c:pt idx="12">
                  <c:v>57.777900000000002</c:v>
                </c:pt>
                <c:pt idx="13">
                  <c:v>61.275599999999997</c:v>
                </c:pt>
                <c:pt idx="14">
                  <c:v>59.940199999999997</c:v>
                </c:pt>
                <c:pt idx="15">
                  <c:v>62.644799999999996</c:v>
                </c:pt>
                <c:pt idx="16">
                  <c:v>79.000799999999998</c:v>
                </c:pt>
                <c:pt idx="17">
                  <c:v>81.181700000000006</c:v>
                </c:pt>
                <c:pt idx="18">
                  <c:v>82.093800000000002</c:v>
                </c:pt>
                <c:pt idx="19">
                  <c:v>83.176400000000001</c:v>
                </c:pt>
                <c:pt idx="20">
                  <c:v>82.853999999999999</c:v>
                </c:pt>
                <c:pt idx="21">
                  <c:v>80.924000000000007</c:v>
                </c:pt>
                <c:pt idx="22">
                  <c:v>82.054400000000001</c:v>
                </c:pt>
                <c:pt idx="23">
                  <c:v>82.497399999999999</c:v>
                </c:pt>
                <c:pt idx="24">
                  <c:v>81.758099999999999</c:v>
                </c:pt>
                <c:pt idx="25">
                  <c:v>78.067300000000003</c:v>
                </c:pt>
                <c:pt idx="26">
                  <c:v>82.3155</c:v>
                </c:pt>
                <c:pt idx="27">
                  <c:v>77.636600000000001</c:v>
                </c:pt>
                <c:pt idx="28">
                  <c:v>84.090199999999996</c:v>
                </c:pt>
                <c:pt idx="29">
                  <c:v>79.510499999999993</c:v>
                </c:pt>
                <c:pt idx="30">
                  <c:v>81.404499999999999</c:v>
                </c:pt>
                <c:pt idx="31">
                  <c:v>84.292000000000002</c:v>
                </c:pt>
                <c:pt idx="32">
                  <c:v>81.751400000000004</c:v>
                </c:pt>
                <c:pt idx="33">
                  <c:v>80.178299999999993</c:v>
                </c:pt>
                <c:pt idx="34">
                  <c:v>80.680599999999998</c:v>
                </c:pt>
                <c:pt idx="35">
                  <c:v>71.319800000000001</c:v>
                </c:pt>
                <c:pt idx="36">
                  <c:v>73.436300000000003</c:v>
                </c:pt>
                <c:pt idx="37">
                  <c:v>82.557900000000004</c:v>
                </c:pt>
                <c:pt idx="38">
                  <c:v>86.678899999999999</c:v>
                </c:pt>
                <c:pt idx="39">
                  <c:v>87.159099999999995</c:v>
                </c:pt>
                <c:pt idx="40">
                  <c:v>85.080299999999994</c:v>
                </c:pt>
                <c:pt idx="41">
                  <c:v>84.408799999999999</c:v>
                </c:pt>
                <c:pt idx="42">
                  <c:v>82.764700000000005</c:v>
                </c:pt>
                <c:pt idx="43">
                  <c:v>84.325999999999993</c:v>
                </c:pt>
                <c:pt idx="44">
                  <c:v>74.420900000000003</c:v>
                </c:pt>
                <c:pt idx="45">
                  <c:v>73.854699999999994</c:v>
                </c:pt>
                <c:pt idx="46">
                  <c:v>68.456100000000006</c:v>
                </c:pt>
                <c:pt idx="47">
                  <c:v>65.89</c:v>
                </c:pt>
              </c:numCache>
            </c:numRef>
          </c:val>
          <c:extLst>
            <c:ext xmlns:c16="http://schemas.microsoft.com/office/drawing/2014/chart" uri="{C3380CC4-5D6E-409C-BE32-E72D297353CC}">
              <c16:uniqueId val="{00000002-05A4-4F91-94C9-3CFAAC34CED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05A4-4F91-94C9-3CFAAC34CED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255.94370000000001</c:v>
                </c:pt>
                <c:pt idx="1">
                  <c:v>240.20140000000001</c:v>
                </c:pt>
                <c:pt idx="2">
                  <c:v>216.7098</c:v>
                </c:pt>
                <c:pt idx="3">
                  <c:v>208.64250000000001</c:v>
                </c:pt>
                <c:pt idx="4">
                  <c:v>234.84569999999999</c:v>
                </c:pt>
                <c:pt idx="5">
                  <c:v>221.054</c:v>
                </c:pt>
                <c:pt idx="6">
                  <c:v>209.804</c:v>
                </c:pt>
                <c:pt idx="7">
                  <c:v>275.99130000000002</c:v>
                </c:pt>
                <c:pt idx="8">
                  <c:v>259.40679999999998</c:v>
                </c:pt>
                <c:pt idx="9">
                  <c:v>278.20580000000001</c:v>
                </c:pt>
                <c:pt idx="10">
                  <c:v>252.61250000000001</c:v>
                </c:pt>
                <c:pt idx="11">
                  <c:v>233.23599999999999</c:v>
                </c:pt>
                <c:pt idx="12">
                  <c:v>230.34530000000001</c:v>
                </c:pt>
                <c:pt idx="13">
                  <c:v>250.32320000000001</c:v>
                </c:pt>
                <c:pt idx="14">
                  <c:v>269.96159999999998</c:v>
                </c:pt>
                <c:pt idx="15">
                  <c:v>308.64089999999999</c:v>
                </c:pt>
                <c:pt idx="16">
                  <c:v>427.28640000000001</c:v>
                </c:pt>
                <c:pt idx="17">
                  <c:v>433.7337</c:v>
                </c:pt>
                <c:pt idx="18">
                  <c:v>456.7663</c:v>
                </c:pt>
                <c:pt idx="19">
                  <c:v>434.5378</c:v>
                </c:pt>
                <c:pt idx="20">
                  <c:v>424.01479999999998</c:v>
                </c:pt>
                <c:pt idx="21">
                  <c:v>424.93029999999999</c:v>
                </c:pt>
                <c:pt idx="22">
                  <c:v>427.8904</c:v>
                </c:pt>
                <c:pt idx="23">
                  <c:v>439.3682</c:v>
                </c:pt>
                <c:pt idx="24">
                  <c:v>439.20569999999998</c:v>
                </c:pt>
                <c:pt idx="25">
                  <c:v>421.9468</c:v>
                </c:pt>
                <c:pt idx="26">
                  <c:v>421.45139999999998</c:v>
                </c:pt>
                <c:pt idx="27">
                  <c:v>410.0915</c:v>
                </c:pt>
                <c:pt idx="28">
                  <c:v>452.36709999999999</c:v>
                </c:pt>
                <c:pt idx="29">
                  <c:v>440.017</c:v>
                </c:pt>
                <c:pt idx="30">
                  <c:v>440.7011</c:v>
                </c:pt>
                <c:pt idx="31">
                  <c:v>457.50099999999998</c:v>
                </c:pt>
                <c:pt idx="32">
                  <c:v>448.43619999999999</c:v>
                </c:pt>
                <c:pt idx="33">
                  <c:v>436.76089999999999</c:v>
                </c:pt>
                <c:pt idx="34">
                  <c:v>429.97710000000001</c:v>
                </c:pt>
                <c:pt idx="35">
                  <c:v>382.61009999999999</c:v>
                </c:pt>
                <c:pt idx="36">
                  <c:v>399.6474</c:v>
                </c:pt>
                <c:pt idx="37">
                  <c:v>446.95690000000002</c:v>
                </c:pt>
                <c:pt idx="38">
                  <c:v>415.77420000000001</c:v>
                </c:pt>
                <c:pt idx="39">
                  <c:v>396.89510000000001</c:v>
                </c:pt>
                <c:pt idx="40">
                  <c:v>385.46879999999999</c:v>
                </c:pt>
                <c:pt idx="41">
                  <c:v>380.06369999999998</c:v>
                </c:pt>
                <c:pt idx="42">
                  <c:v>352.75760000000002</c:v>
                </c:pt>
                <c:pt idx="43">
                  <c:v>344.65910000000002</c:v>
                </c:pt>
                <c:pt idx="44">
                  <c:v>302.9341</c:v>
                </c:pt>
                <c:pt idx="45">
                  <c:v>326.12369999999999</c:v>
                </c:pt>
                <c:pt idx="46">
                  <c:v>351.74599999999998</c:v>
                </c:pt>
                <c:pt idx="47">
                  <c:v>312.4923</c:v>
                </c:pt>
              </c:numCache>
            </c:numRef>
          </c:val>
          <c:extLst>
            <c:ext xmlns:c16="http://schemas.microsoft.com/office/drawing/2014/chart" uri="{C3380CC4-5D6E-409C-BE32-E72D297353CC}">
              <c16:uniqueId val="{00000004-05A4-4F91-94C9-3CFAAC34CED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142.1694</c:v>
                </c:pt>
                <c:pt idx="1">
                  <c:v>138.6533</c:v>
                </c:pt>
                <c:pt idx="2">
                  <c:v>137.4956</c:v>
                </c:pt>
                <c:pt idx="3">
                  <c:v>139.0635</c:v>
                </c:pt>
                <c:pt idx="4">
                  <c:v>136.24119999999999</c:v>
                </c:pt>
                <c:pt idx="5">
                  <c:v>138.6172</c:v>
                </c:pt>
                <c:pt idx="6">
                  <c:v>137.76</c:v>
                </c:pt>
                <c:pt idx="7">
                  <c:v>136.77889999999999</c:v>
                </c:pt>
                <c:pt idx="8">
                  <c:v>137.51560000000001</c:v>
                </c:pt>
                <c:pt idx="9">
                  <c:v>140.35130000000001</c:v>
                </c:pt>
                <c:pt idx="10">
                  <c:v>140.8972</c:v>
                </c:pt>
                <c:pt idx="11">
                  <c:v>134.34819999999999</c:v>
                </c:pt>
                <c:pt idx="12">
                  <c:v>134.48490000000001</c:v>
                </c:pt>
                <c:pt idx="13">
                  <c:v>127.7013</c:v>
                </c:pt>
                <c:pt idx="14">
                  <c:v>123.9118</c:v>
                </c:pt>
                <c:pt idx="15">
                  <c:v>111.37439999999999</c:v>
                </c:pt>
                <c:pt idx="16">
                  <c:v>116.0397</c:v>
                </c:pt>
                <c:pt idx="17">
                  <c:v>92.648700000000005</c:v>
                </c:pt>
                <c:pt idx="18">
                  <c:v>79.259500000000003</c:v>
                </c:pt>
                <c:pt idx="19">
                  <c:v>82.149299999999997</c:v>
                </c:pt>
                <c:pt idx="20">
                  <c:v>98.700199999999995</c:v>
                </c:pt>
                <c:pt idx="21">
                  <c:v>117.1296</c:v>
                </c:pt>
                <c:pt idx="22">
                  <c:v>109.667</c:v>
                </c:pt>
                <c:pt idx="23">
                  <c:v>98.554299999999998</c:v>
                </c:pt>
                <c:pt idx="24">
                  <c:v>95.472399999999993</c:v>
                </c:pt>
                <c:pt idx="25">
                  <c:v>93.766900000000007</c:v>
                </c:pt>
                <c:pt idx="26">
                  <c:v>86.738900000000001</c:v>
                </c:pt>
                <c:pt idx="27">
                  <c:v>91.593400000000003</c:v>
                </c:pt>
                <c:pt idx="28">
                  <c:v>110.00449999999999</c:v>
                </c:pt>
                <c:pt idx="29">
                  <c:v>105.35850000000001</c:v>
                </c:pt>
                <c:pt idx="30">
                  <c:v>92.236999999999995</c:v>
                </c:pt>
                <c:pt idx="31">
                  <c:v>97.810599999999994</c:v>
                </c:pt>
                <c:pt idx="32">
                  <c:v>113.6798</c:v>
                </c:pt>
                <c:pt idx="33">
                  <c:v>127.5368</c:v>
                </c:pt>
                <c:pt idx="34">
                  <c:v>131.33590000000001</c:v>
                </c:pt>
                <c:pt idx="35">
                  <c:v>139.59229999999999</c:v>
                </c:pt>
                <c:pt idx="36">
                  <c:v>142.31319999999999</c:v>
                </c:pt>
                <c:pt idx="37">
                  <c:v>142.75239999999999</c:v>
                </c:pt>
                <c:pt idx="38">
                  <c:v>145.7038</c:v>
                </c:pt>
                <c:pt idx="39">
                  <c:v>152.4289</c:v>
                </c:pt>
                <c:pt idx="40">
                  <c:v>154.13740000000001</c:v>
                </c:pt>
                <c:pt idx="41">
                  <c:v>149.87049999999999</c:v>
                </c:pt>
                <c:pt idx="42">
                  <c:v>148.3347</c:v>
                </c:pt>
                <c:pt idx="43">
                  <c:v>149.96969999999999</c:v>
                </c:pt>
                <c:pt idx="44">
                  <c:v>143.73320000000001</c:v>
                </c:pt>
                <c:pt idx="45">
                  <c:v>139.69829999999999</c:v>
                </c:pt>
                <c:pt idx="46">
                  <c:v>142.137</c:v>
                </c:pt>
                <c:pt idx="47">
                  <c:v>137.46420000000001</c:v>
                </c:pt>
              </c:numCache>
            </c:numRef>
          </c:val>
          <c:extLst>
            <c:ext xmlns:c16="http://schemas.microsoft.com/office/drawing/2014/chart" uri="{C3380CC4-5D6E-409C-BE32-E72D297353CC}">
              <c16:uniqueId val="{00000000-ABA4-41E6-8D10-DC2AC47EA5E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141.49619999999999</c:v>
                </c:pt>
                <c:pt idx="1">
                  <c:v>139.07409999999999</c:v>
                </c:pt>
                <c:pt idx="2">
                  <c:v>137.35419999999999</c:v>
                </c:pt>
                <c:pt idx="3">
                  <c:v>139.02250000000001</c:v>
                </c:pt>
                <c:pt idx="4">
                  <c:v>136.304</c:v>
                </c:pt>
                <c:pt idx="5">
                  <c:v>137.86330000000001</c:v>
                </c:pt>
                <c:pt idx="6">
                  <c:v>138.19929999999999</c:v>
                </c:pt>
                <c:pt idx="7">
                  <c:v>137.09229999999999</c:v>
                </c:pt>
                <c:pt idx="8">
                  <c:v>139.34059999999999</c:v>
                </c:pt>
                <c:pt idx="9">
                  <c:v>141.6095</c:v>
                </c:pt>
                <c:pt idx="10">
                  <c:v>140.84219999999999</c:v>
                </c:pt>
                <c:pt idx="11">
                  <c:v>136.87299999999999</c:v>
                </c:pt>
                <c:pt idx="12">
                  <c:v>135.60759999999999</c:v>
                </c:pt>
                <c:pt idx="13">
                  <c:v>128.34030000000001</c:v>
                </c:pt>
                <c:pt idx="14">
                  <c:v>125.3961</c:v>
                </c:pt>
                <c:pt idx="15">
                  <c:v>112.09269999999999</c:v>
                </c:pt>
                <c:pt idx="16">
                  <c:v>117.8837</c:v>
                </c:pt>
                <c:pt idx="17">
                  <c:v>94.107600000000005</c:v>
                </c:pt>
                <c:pt idx="18">
                  <c:v>80.113799999999998</c:v>
                </c:pt>
                <c:pt idx="19">
                  <c:v>81.384399999999999</c:v>
                </c:pt>
                <c:pt idx="20">
                  <c:v>98.620599999999996</c:v>
                </c:pt>
                <c:pt idx="21">
                  <c:v>117.1589</c:v>
                </c:pt>
                <c:pt idx="22">
                  <c:v>110.6255</c:v>
                </c:pt>
                <c:pt idx="23">
                  <c:v>99.833699999999993</c:v>
                </c:pt>
                <c:pt idx="24">
                  <c:v>93.288200000000003</c:v>
                </c:pt>
                <c:pt idx="25">
                  <c:v>93.415599999999998</c:v>
                </c:pt>
                <c:pt idx="26">
                  <c:v>86.617000000000004</c:v>
                </c:pt>
                <c:pt idx="27">
                  <c:v>91.522099999999995</c:v>
                </c:pt>
                <c:pt idx="28">
                  <c:v>107.7693</c:v>
                </c:pt>
                <c:pt idx="29">
                  <c:v>104.89230000000001</c:v>
                </c:pt>
                <c:pt idx="30">
                  <c:v>91.494699999999995</c:v>
                </c:pt>
                <c:pt idx="31">
                  <c:v>97.697999999999993</c:v>
                </c:pt>
                <c:pt idx="32">
                  <c:v>114.1169</c:v>
                </c:pt>
                <c:pt idx="33">
                  <c:v>127.2847</c:v>
                </c:pt>
                <c:pt idx="34">
                  <c:v>132.08260000000001</c:v>
                </c:pt>
                <c:pt idx="35">
                  <c:v>137.49019999999999</c:v>
                </c:pt>
                <c:pt idx="36">
                  <c:v>142.22210000000001</c:v>
                </c:pt>
                <c:pt idx="37">
                  <c:v>142.9768</c:v>
                </c:pt>
                <c:pt idx="38">
                  <c:v>146.33590000000001</c:v>
                </c:pt>
                <c:pt idx="39">
                  <c:v>151.75229999999999</c:v>
                </c:pt>
                <c:pt idx="40">
                  <c:v>152.57400000000001</c:v>
                </c:pt>
                <c:pt idx="41">
                  <c:v>149.55609999999999</c:v>
                </c:pt>
                <c:pt idx="42">
                  <c:v>147.72880000000001</c:v>
                </c:pt>
                <c:pt idx="43">
                  <c:v>149.63669999999999</c:v>
                </c:pt>
                <c:pt idx="44">
                  <c:v>144.89400000000001</c:v>
                </c:pt>
                <c:pt idx="45">
                  <c:v>138.9522</c:v>
                </c:pt>
                <c:pt idx="46">
                  <c:v>142.01480000000001</c:v>
                </c:pt>
                <c:pt idx="47">
                  <c:v>137.76689999999999</c:v>
                </c:pt>
              </c:numCache>
            </c:numRef>
          </c:val>
          <c:extLst>
            <c:ext xmlns:c16="http://schemas.microsoft.com/office/drawing/2014/chart" uri="{C3380CC4-5D6E-409C-BE32-E72D297353CC}">
              <c16:uniqueId val="{00000001-ABA4-41E6-8D10-DC2AC47EA5E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392.87020000000001</c:v>
                </c:pt>
                <c:pt idx="1">
                  <c:v>388.44310000000002</c:v>
                </c:pt>
                <c:pt idx="2">
                  <c:v>379.20620000000002</c:v>
                </c:pt>
                <c:pt idx="3">
                  <c:v>380.3211</c:v>
                </c:pt>
                <c:pt idx="4">
                  <c:v>377.67039999999997</c:v>
                </c:pt>
                <c:pt idx="5">
                  <c:v>378.68079999999998</c:v>
                </c:pt>
                <c:pt idx="6">
                  <c:v>380.75779999999997</c:v>
                </c:pt>
                <c:pt idx="7">
                  <c:v>381.13290000000001</c:v>
                </c:pt>
                <c:pt idx="8">
                  <c:v>390.45190000000002</c:v>
                </c:pt>
                <c:pt idx="9">
                  <c:v>398.8202</c:v>
                </c:pt>
                <c:pt idx="10">
                  <c:v>389.16109999999998</c:v>
                </c:pt>
                <c:pt idx="11">
                  <c:v>376.80630000000002</c:v>
                </c:pt>
                <c:pt idx="12">
                  <c:v>366.70800000000003</c:v>
                </c:pt>
                <c:pt idx="13">
                  <c:v>336.25439999999998</c:v>
                </c:pt>
                <c:pt idx="14">
                  <c:v>310.62990000000002</c:v>
                </c:pt>
                <c:pt idx="15">
                  <c:v>249.0829</c:v>
                </c:pt>
                <c:pt idx="16">
                  <c:v>265.70949999999999</c:v>
                </c:pt>
                <c:pt idx="17">
                  <c:v>152.4572</c:v>
                </c:pt>
                <c:pt idx="18">
                  <c:v>89.156800000000004</c:v>
                </c:pt>
                <c:pt idx="19">
                  <c:v>97.225899999999996</c:v>
                </c:pt>
                <c:pt idx="20">
                  <c:v>185.61619999999999</c:v>
                </c:pt>
                <c:pt idx="21">
                  <c:v>277.2638</c:v>
                </c:pt>
                <c:pt idx="22">
                  <c:v>262.39830000000001</c:v>
                </c:pt>
                <c:pt idx="23">
                  <c:v>206.55520000000001</c:v>
                </c:pt>
                <c:pt idx="24">
                  <c:v>186.8065</c:v>
                </c:pt>
                <c:pt idx="25">
                  <c:v>196.78639999999999</c:v>
                </c:pt>
                <c:pt idx="26">
                  <c:v>191.0728</c:v>
                </c:pt>
                <c:pt idx="27">
                  <c:v>227.8451</c:v>
                </c:pt>
                <c:pt idx="28">
                  <c:v>317.1551</c:v>
                </c:pt>
                <c:pt idx="29">
                  <c:v>309.23939999999999</c:v>
                </c:pt>
                <c:pt idx="30">
                  <c:v>239.68690000000001</c:v>
                </c:pt>
                <c:pt idx="31">
                  <c:v>248.00239999999999</c:v>
                </c:pt>
                <c:pt idx="32">
                  <c:v>337.1146</c:v>
                </c:pt>
                <c:pt idx="33">
                  <c:v>397.0849</c:v>
                </c:pt>
                <c:pt idx="34">
                  <c:v>407.13010000000003</c:v>
                </c:pt>
                <c:pt idx="35">
                  <c:v>442.95409999999998</c:v>
                </c:pt>
                <c:pt idx="36">
                  <c:v>470.57240000000002</c:v>
                </c:pt>
                <c:pt idx="37">
                  <c:v>463.16570000000002</c:v>
                </c:pt>
                <c:pt idx="38">
                  <c:v>465.36270000000002</c:v>
                </c:pt>
                <c:pt idx="39">
                  <c:v>479.5095</c:v>
                </c:pt>
                <c:pt idx="40">
                  <c:v>478.35430000000002</c:v>
                </c:pt>
                <c:pt idx="41">
                  <c:v>462.50450000000001</c:v>
                </c:pt>
                <c:pt idx="42">
                  <c:v>446.52069999999998</c:v>
                </c:pt>
                <c:pt idx="43">
                  <c:v>453.48840000000001</c:v>
                </c:pt>
                <c:pt idx="44">
                  <c:v>430.20350000000002</c:v>
                </c:pt>
                <c:pt idx="45">
                  <c:v>423.41370000000001</c:v>
                </c:pt>
                <c:pt idx="46">
                  <c:v>421.54129999999998</c:v>
                </c:pt>
                <c:pt idx="47">
                  <c:v>402.88319999999999</c:v>
                </c:pt>
              </c:numCache>
            </c:numRef>
          </c:val>
          <c:extLst>
            <c:ext xmlns:c16="http://schemas.microsoft.com/office/drawing/2014/chart" uri="{C3380CC4-5D6E-409C-BE32-E72D297353CC}">
              <c16:uniqueId val="{00000002-ABA4-41E6-8D10-DC2AC47EA5E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331.54180000000002</c:v>
                </c:pt>
                <c:pt idx="1">
                  <c:v>328.53129999999999</c:v>
                </c:pt>
                <c:pt idx="2">
                  <c:v>323.78640000000001</c:v>
                </c:pt>
                <c:pt idx="3">
                  <c:v>320.71679999999998</c:v>
                </c:pt>
                <c:pt idx="4">
                  <c:v>321.9889</c:v>
                </c:pt>
                <c:pt idx="5">
                  <c:v>321.28579999999999</c:v>
                </c:pt>
                <c:pt idx="6">
                  <c:v>323.51659999999998</c:v>
                </c:pt>
                <c:pt idx="7">
                  <c:v>323.07650000000001</c:v>
                </c:pt>
                <c:pt idx="8">
                  <c:v>325.67239999999998</c:v>
                </c:pt>
                <c:pt idx="9">
                  <c:v>333.65429999999998</c:v>
                </c:pt>
                <c:pt idx="10">
                  <c:v>325.56470000000002</c:v>
                </c:pt>
                <c:pt idx="11">
                  <c:v>314.25959999999998</c:v>
                </c:pt>
                <c:pt idx="12">
                  <c:v>310.53300000000002</c:v>
                </c:pt>
                <c:pt idx="13">
                  <c:v>285.67829999999998</c:v>
                </c:pt>
                <c:pt idx="14">
                  <c:v>260.55360000000002</c:v>
                </c:pt>
                <c:pt idx="15">
                  <c:v>206.9667</c:v>
                </c:pt>
                <c:pt idx="16">
                  <c:v>218.70769999999999</c:v>
                </c:pt>
                <c:pt idx="17">
                  <c:v>129.60249999999999</c:v>
                </c:pt>
                <c:pt idx="18">
                  <c:v>70.224599999999995</c:v>
                </c:pt>
                <c:pt idx="19">
                  <c:v>71.579400000000007</c:v>
                </c:pt>
                <c:pt idx="20">
                  <c:v>150.38730000000001</c:v>
                </c:pt>
                <c:pt idx="21">
                  <c:v>227.078</c:v>
                </c:pt>
                <c:pt idx="22">
                  <c:v>209.81979999999999</c:v>
                </c:pt>
                <c:pt idx="23">
                  <c:v>167.6952</c:v>
                </c:pt>
                <c:pt idx="24">
                  <c:v>149.27709999999999</c:v>
                </c:pt>
                <c:pt idx="25">
                  <c:v>157.61439999999999</c:v>
                </c:pt>
                <c:pt idx="26">
                  <c:v>151.36359999999999</c:v>
                </c:pt>
                <c:pt idx="27">
                  <c:v>179.285</c:v>
                </c:pt>
                <c:pt idx="28">
                  <c:v>255.44139999999999</c:v>
                </c:pt>
                <c:pt idx="29">
                  <c:v>246.10890000000001</c:v>
                </c:pt>
                <c:pt idx="30">
                  <c:v>178.1165</c:v>
                </c:pt>
                <c:pt idx="31">
                  <c:v>195.95840000000001</c:v>
                </c:pt>
                <c:pt idx="32">
                  <c:v>266.99590000000001</c:v>
                </c:pt>
                <c:pt idx="33">
                  <c:v>322.02199999999999</c:v>
                </c:pt>
                <c:pt idx="34">
                  <c:v>329.22910000000002</c:v>
                </c:pt>
                <c:pt idx="35">
                  <c:v>364.17399999999998</c:v>
                </c:pt>
                <c:pt idx="36">
                  <c:v>378.69889999999998</c:v>
                </c:pt>
                <c:pt idx="37">
                  <c:v>378.55709999999999</c:v>
                </c:pt>
                <c:pt idx="38">
                  <c:v>375.37060000000002</c:v>
                </c:pt>
                <c:pt idx="39">
                  <c:v>391.91030000000001</c:v>
                </c:pt>
                <c:pt idx="40">
                  <c:v>387.84660000000002</c:v>
                </c:pt>
                <c:pt idx="41">
                  <c:v>379.29169999999999</c:v>
                </c:pt>
                <c:pt idx="42">
                  <c:v>369.94349999999997</c:v>
                </c:pt>
                <c:pt idx="43">
                  <c:v>372.28339999999997</c:v>
                </c:pt>
                <c:pt idx="44">
                  <c:v>357.40600000000001</c:v>
                </c:pt>
                <c:pt idx="45">
                  <c:v>352.48289999999997</c:v>
                </c:pt>
                <c:pt idx="46">
                  <c:v>355.24860000000001</c:v>
                </c:pt>
                <c:pt idx="47">
                  <c:v>336.74529999999999</c:v>
                </c:pt>
              </c:numCache>
            </c:numRef>
          </c:val>
          <c:extLst>
            <c:ext xmlns:c16="http://schemas.microsoft.com/office/drawing/2014/chart" uri="{C3380CC4-5D6E-409C-BE32-E72D297353CC}">
              <c16:uniqueId val="{00000003-ABA4-41E6-8D10-DC2AC47EA5E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6910.92</c:v>
                </c:pt>
                <c:pt idx="1">
                  <c:v>6846.13</c:v>
                </c:pt>
                <c:pt idx="2">
                  <c:v>6782.66</c:v>
                </c:pt>
                <c:pt idx="3">
                  <c:v>6685.8</c:v>
                </c:pt>
                <c:pt idx="4">
                  <c:v>6565.57</c:v>
                </c:pt>
                <c:pt idx="5">
                  <c:v>6637.36</c:v>
                </c:pt>
                <c:pt idx="6">
                  <c:v>6573.7</c:v>
                </c:pt>
                <c:pt idx="7">
                  <c:v>6644.43</c:v>
                </c:pt>
                <c:pt idx="8">
                  <c:v>6605.67</c:v>
                </c:pt>
                <c:pt idx="9">
                  <c:v>6613.14</c:v>
                </c:pt>
                <c:pt idx="10">
                  <c:v>6707.37</c:v>
                </c:pt>
                <c:pt idx="11">
                  <c:v>6758.06</c:v>
                </c:pt>
                <c:pt idx="12">
                  <c:v>6581.47</c:v>
                </c:pt>
                <c:pt idx="13">
                  <c:v>6787.82</c:v>
                </c:pt>
                <c:pt idx="14">
                  <c:v>6967.7</c:v>
                </c:pt>
                <c:pt idx="15">
                  <c:v>7301.82</c:v>
                </c:pt>
                <c:pt idx="16">
                  <c:v>7587.98</c:v>
                </c:pt>
                <c:pt idx="17">
                  <c:v>7734.55</c:v>
                </c:pt>
                <c:pt idx="18">
                  <c:v>7755.35</c:v>
                </c:pt>
                <c:pt idx="19">
                  <c:v>8054.98</c:v>
                </c:pt>
                <c:pt idx="20">
                  <c:v>8159.56</c:v>
                </c:pt>
                <c:pt idx="21">
                  <c:v>8142.27</c:v>
                </c:pt>
                <c:pt idx="22">
                  <c:v>8332.24</c:v>
                </c:pt>
                <c:pt idx="23">
                  <c:v>8269.26</c:v>
                </c:pt>
                <c:pt idx="24">
                  <c:v>8259.2199999999993</c:v>
                </c:pt>
                <c:pt idx="25">
                  <c:v>8227</c:v>
                </c:pt>
                <c:pt idx="26">
                  <c:v>8166.27</c:v>
                </c:pt>
                <c:pt idx="27">
                  <c:v>8223.4699999999993</c:v>
                </c:pt>
                <c:pt idx="28">
                  <c:v>8245.6</c:v>
                </c:pt>
                <c:pt idx="29">
                  <c:v>8368.43</c:v>
                </c:pt>
                <c:pt idx="30">
                  <c:v>8391.25</c:v>
                </c:pt>
                <c:pt idx="31">
                  <c:v>8208.09</c:v>
                </c:pt>
                <c:pt idx="32">
                  <c:v>8161.68</c:v>
                </c:pt>
                <c:pt idx="33">
                  <c:v>8062.64</c:v>
                </c:pt>
                <c:pt idx="34">
                  <c:v>7969.1</c:v>
                </c:pt>
                <c:pt idx="35">
                  <c:v>7721.15</c:v>
                </c:pt>
                <c:pt idx="36">
                  <c:v>7779.4</c:v>
                </c:pt>
                <c:pt idx="37">
                  <c:v>7998.77</c:v>
                </c:pt>
                <c:pt idx="38">
                  <c:v>7968.89</c:v>
                </c:pt>
                <c:pt idx="39">
                  <c:v>8034.1</c:v>
                </c:pt>
                <c:pt idx="40">
                  <c:v>7961.41</c:v>
                </c:pt>
                <c:pt idx="41">
                  <c:v>7928.51</c:v>
                </c:pt>
                <c:pt idx="42">
                  <c:v>7806.92</c:v>
                </c:pt>
                <c:pt idx="43">
                  <c:v>7878.85</c:v>
                </c:pt>
                <c:pt idx="44">
                  <c:v>7778.44</c:v>
                </c:pt>
                <c:pt idx="45">
                  <c:v>7534.09</c:v>
                </c:pt>
                <c:pt idx="46">
                  <c:v>7278.39</c:v>
                </c:pt>
                <c:pt idx="47">
                  <c:v>7137.44</c:v>
                </c:pt>
              </c:numCache>
            </c:numRef>
          </c:val>
          <c:smooth val="0"/>
          <c:extLst>
            <c:ext xmlns:c16="http://schemas.microsoft.com/office/drawing/2014/chart" uri="{C3380CC4-5D6E-409C-BE32-E72D297353CC}">
              <c16:uniqueId val="{00000000-0205-43DB-B111-8C578F03096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7060.1966599999996</c:v>
                </c:pt>
                <c:pt idx="1">
                  <c:v>6959.8668200000002</c:v>
                </c:pt>
                <c:pt idx="2">
                  <c:v>6868.8353100000004</c:v>
                </c:pt>
                <c:pt idx="3">
                  <c:v>6745.2721600000004</c:v>
                </c:pt>
                <c:pt idx="4">
                  <c:v>6740.2109300000002</c:v>
                </c:pt>
                <c:pt idx="5">
                  <c:v>6702.8250799999996</c:v>
                </c:pt>
                <c:pt idx="6">
                  <c:v>6605.5847000000003</c:v>
                </c:pt>
                <c:pt idx="7">
                  <c:v>6648.62093</c:v>
                </c:pt>
                <c:pt idx="8">
                  <c:v>6663.9087</c:v>
                </c:pt>
                <c:pt idx="9">
                  <c:v>6704.7010799999998</c:v>
                </c:pt>
                <c:pt idx="10">
                  <c:v>6774.0451700000003</c:v>
                </c:pt>
                <c:pt idx="11">
                  <c:v>6817.0263599999998</c:v>
                </c:pt>
                <c:pt idx="12">
                  <c:v>6810.1675699999996</c:v>
                </c:pt>
                <c:pt idx="13">
                  <c:v>6858.2109600000003</c:v>
                </c:pt>
                <c:pt idx="14">
                  <c:v>7180.34609</c:v>
                </c:pt>
                <c:pt idx="15">
                  <c:v>7364.4549100000004</c:v>
                </c:pt>
                <c:pt idx="16">
                  <c:v>7718.0438899999999</c:v>
                </c:pt>
                <c:pt idx="17">
                  <c:v>7946.9711200000002</c:v>
                </c:pt>
                <c:pt idx="18">
                  <c:v>8070.9972200000002</c:v>
                </c:pt>
                <c:pt idx="19">
                  <c:v>8064.0172899999998</c:v>
                </c:pt>
                <c:pt idx="20">
                  <c:v>8201.6872299999995</c:v>
                </c:pt>
                <c:pt idx="21">
                  <c:v>8262.6074700000008</c:v>
                </c:pt>
                <c:pt idx="22">
                  <c:v>8333.2879699999994</c:v>
                </c:pt>
                <c:pt idx="23">
                  <c:v>8456.3629600000004</c:v>
                </c:pt>
                <c:pt idx="24">
                  <c:v>8403.2004400000005</c:v>
                </c:pt>
                <c:pt idx="25">
                  <c:v>8341.8450499999999</c:v>
                </c:pt>
                <c:pt idx="26">
                  <c:v>8328.3369299999995</c:v>
                </c:pt>
                <c:pt idx="27">
                  <c:v>8354.6244700000007</c:v>
                </c:pt>
                <c:pt idx="28">
                  <c:v>8456.4808599999997</c:v>
                </c:pt>
                <c:pt idx="29">
                  <c:v>8459.7910800000009</c:v>
                </c:pt>
                <c:pt idx="30">
                  <c:v>8406.9386900000009</c:v>
                </c:pt>
                <c:pt idx="31">
                  <c:v>8340.5156800000004</c:v>
                </c:pt>
                <c:pt idx="32">
                  <c:v>8291.5931500000006</c:v>
                </c:pt>
                <c:pt idx="33">
                  <c:v>8176.9820300000001</c:v>
                </c:pt>
                <c:pt idx="34">
                  <c:v>8019.1367300000002</c:v>
                </c:pt>
                <c:pt idx="35">
                  <c:v>7835.0218299999997</c:v>
                </c:pt>
                <c:pt idx="36">
                  <c:v>7867.5791399999998</c:v>
                </c:pt>
                <c:pt idx="37">
                  <c:v>8095.34249</c:v>
                </c:pt>
                <c:pt idx="38">
                  <c:v>8128.1103700000003</c:v>
                </c:pt>
                <c:pt idx="39">
                  <c:v>8104.3888800000004</c:v>
                </c:pt>
                <c:pt idx="40">
                  <c:v>8069.3519200000001</c:v>
                </c:pt>
                <c:pt idx="41">
                  <c:v>8009.55692</c:v>
                </c:pt>
                <c:pt idx="42">
                  <c:v>7912.0959300000004</c:v>
                </c:pt>
                <c:pt idx="43">
                  <c:v>7923.4846100000004</c:v>
                </c:pt>
                <c:pt idx="44">
                  <c:v>7869.8957600000003</c:v>
                </c:pt>
                <c:pt idx="45">
                  <c:v>7623.4562500000002</c:v>
                </c:pt>
                <c:pt idx="46">
                  <c:v>7403.1565000000001</c:v>
                </c:pt>
                <c:pt idx="47">
                  <c:v>7202.1105699999998</c:v>
                </c:pt>
              </c:numCache>
            </c:numRef>
          </c:val>
          <c:smooth val="0"/>
          <c:extLst>
            <c:ext xmlns:c16="http://schemas.microsoft.com/office/drawing/2014/chart" uri="{C3380CC4-5D6E-409C-BE32-E72D297353CC}">
              <c16:uniqueId val="{00000001-0205-43DB-B111-8C578F03096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10</c:v>
                </c:pt>
                <c:pt idx="1">
                  <c:v>MIE 11</c:v>
                </c:pt>
                <c:pt idx="2">
                  <c:v>JUE 12</c:v>
                </c:pt>
                <c:pt idx="3">
                  <c:v>VIE 13</c:v>
                </c:pt>
                <c:pt idx="4">
                  <c:v>SAB 14</c:v>
                </c:pt>
                <c:pt idx="5">
                  <c:v>DOM 15</c:v>
                </c:pt>
                <c:pt idx="6">
                  <c:v>LUN 16</c:v>
                </c:pt>
                <c:pt idx="7">
                  <c:v>MAR 17</c:v>
                </c:pt>
              </c:strCache>
            </c:strRef>
          </c:cat>
          <c:val>
            <c:numRef>
              <c:f>COSTO_OPE_EJEC!$C$8:$C$15</c:f>
              <c:numCache>
                <c:formatCode>#,##0.0</c:formatCode>
                <c:ptCount val="8"/>
                <c:pt idx="0">
                  <c:v>4282124.2609200003</c:v>
                </c:pt>
                <c:pt idx="1">
                  <c:v>5282316.48936</c:v>
                </c:pt>
                <c:pt idx="2">
                  <c:v>5462172.7047899999</c:v>
                </c:pt>
                <c:pt idx="3">
                  <c:v>4787305.4301000005</c:v>
                </c:pt>
                <c:pt idx="4">
                  <c:v>4207699.1346300002</c:v>
                </c:pt>
                <c:pt idx="5">
                  <c:v>4120430.2209700001</c:v>
                </c:pt>
                <c:pt idx="6">
                  <c:v>5194359.9197500004</c:v>
                </c:pt>
                <c:pt idx="7">
                  <c:v>5244272.6566899996</c:v>
                </c:pt>
              </c:numCache>
            </c:numRef>
          </c:val>
          <c:extLst>
            <c:ext xmlns:c16="http://schemas.microsoft.com/office/drawing/2014/chart" uri="{C3380CC4-5D6E-409C-BE32-E72D297353CC}">
              <c16:uniqueId val="{00000000-17B8-40F3-8AFA-B7E5B4A8250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-9.8160580031431841E-2</c:v>
                </c:pt>
                <c:pt idx="1">
                  <c:v>5.1852134114548872E-2</c:v>
                </c:pt>
                <c:pt idx="2">
                  <c:v>5.0422688015392514E-2</c:v>
                </c:pt>
                <c:pt idx="3">
                  <c:v>-0.121579114267265</c:v>
                </c:pt>
                <c:pt idx="4">
                  <c:v>-0.14245538578799713</c:v>
                </c:pt>
                <c:pt idx="5">
                  <c:v>-4.8793507943414326E-2</c:v>
                </c:pt>
                <c:pt idx="6">
                  <c:v>-7.5222390980903275E-2</c:v>
                </c:pt>
                <c:pt idx="7">
                  <c:v>2.1886901465383413E-2</c:v>
                </c:pt>
              </c:numCache>
            </c:numRef>
          </c:cat>
          <c:val>
            <c:numRef>
              <c:f>COSTO_OPE_EJEC!$D$8:$D$15</c:f>
              <c:numCache>
                <c:formatCode>#,##0.0</c:formatCode>
                <c:ptCount val="8"/>
                <c:pt idx="0">
                  <c:v>4748211.4510687999</c:v>
                </c:pt>
                <c:pt idx="1">
                  <c:v>5021919.2584579997</c:v>
                </c:pt>
                <c:pt idx="2">
                  <c:v>5199975.9402663996</c:v>
                </c:pt>
                <c:pt idx="3">
                  <c:v>5449899.3681220002</c:v>
                </c:pt>
                <c:pt idx="4">
                  <c:v>4906682.4803004004</c:v>
                </c:pt>
                <c:pt idx="5">
                  <c:v>4331793.6277550999</c:v>
                </c:pt>
                <c:pt idx="6">
                  <c:v>5616874.6616385002</c:v>
                </c:pt>
                <c:pt idx="7">
                  <c:v>5131950.1690154998</c:v>
                </c:pt>
              </c:numCache>
            </c:numRef>
          </c:val>
          <c:extLst>
            <c:ext xmlns:c16="http://schemas.microsoft.com/office/drawing/2014/chart" uri="{C3380CC4-5D6E-409C-BE32-E72D297353CC}">
              <c16:uniqueId val="{00000001-17B8-40F3-8AFA-B7E5B4A8250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activeCell="C29" sqref="C29"/>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v>0.1</v>
      </c>
      <c r="K7" s="4" t="s">
        <v>21</v>
      </c>
      <c r="L7" s="4">
        <v>60</v>
      </c>
    </row>
    <row r="8" spans="1:12" x14ac:dyDescent="0.25">
      <c r="A8" s="1"/>
      <c r="B8" s="4" t="s">
        <v>13</v>
      </c>
      <c r="C8" s="5" t="s">
        <v>22</v>
      </c>
      <c r="D8" s="5" t="s">
        <v>23</v>
      </c>
      <c r="E8" s="5" t="s">
        <v>16</v>
      </c>
      <c r="F8" s="5" t="s">
        <v>24</v>
      </c>
      <c r="G8" s="4" t="s">
        <v>25</v>
      </c>
      <c r="H8" s="4" t="s">
        <v>25</v>
      </c>
      <c r="I8" s="6" t="s">
        <v>26</v>
      </c>
      <c r="J8" s="4"/>
      <c r="K8" s="4" t="s">
        <v>27</v>
      </c>
      <c r="L8" s="4">
        <v>138</v>
      </c>
    </row>
    <row r="9" spans="1:12" x14ac:dyDescent="0.25">
      <c r="A9" s="1"/>
      <c r="B9" s="4" t="s">
        <v>28</v>
      </c>
      <c r="C9" s="5" t="s">
        <v>22</v>
      </c>
      <c r="D9" s="5" t="s">
        <v>29</v>
      </c>
      <c r="E9" s="5" t="s">
        <v>30</v>
      </c>
      <c r="F9" s="5" t="s">
        <v>31</v>
      </c>
      <c r="G9" s="4" t="s">
        <v>32</v>
      </c>
      <c r="H9" s="4" t="s">
        <v>33</v>
      </c>
      <c r="I9" s="6" t="s">
        <v>34</v>
      </c>
      <c r="J9" s="4"/>
      <c r="K9" s="4" t="s">
        <v>27</v>
      </c>
      <c r="L9" s="4"/>
    </row>
    <row r="10" spans="1:12" x14ac:dyDescent="0.25">
      <c r="A10" s="1"/>
      <c r="B10" s="4" t="s">
        <v>13</v>
      </c>
      <c r="C10" s="5" t="s">
        <v>35</v>
      </c>
      <c r="D10" s="5" t="s">
        <v>36</v>
      </c>
      <c r="E10" s="5" t="s">
        <v>16</v>
      </c>
      <c r="F10" s="5" t="s">
        <v>37</v>
      </c>
      <c r="G10" s="4" t="s">
        <v>38</v>
      </c>
      <c r="H10" s="4" t="s">
        <v>39</v>
      </c>
      <c r="I10" s="6" t="s">
        <v>40</v>
      </c>
      <c r="J10" s="4">
        <v>17.45</v>
      </c>
      <c r="K10" s="4" t="s">
        <v>21</v>
      </c>
      <c r="L10" s="4">
        <v>60</v>
      </c>
    </row>
    <row r="11" spans="1:12" x14ac:dyDescent="0.25">
      <c r="A11" s="1"/>
      <c r="B11" s="4" t="s">
        <v>13</v>
      </c>
      <c r="C11" s="5" t="s">
        <v>41</v>
      </c>
      <c r="D11" s="5" t="s">
        <v>42</v>
      </c>
      <c r="E11" s="5" t="s">
        <v>43</v>
      </c>
      <c r="F11" s="5" t="s">
        <v>44</v>
      </c>
      <c r="G11" s="4" t="s">
        <v>45</v>
      </c>
      <c r="H11" s="4" t="s">
        <v>46</v>
      </c>
      <c r="I11" s="6" t="s">
        <v>47</v>
      </c>
      <c r="J11" s="4"/>
      <c r="K11" s="4" t="s">
        <v>27</v>
      </c>
      <c r="L11" s="4">
        <v>0.48</v>
      </c>
    </row>
    <row r="12" spans="1:12" x14ac:dyDescent="0.25">
      <c r="A12" s="1"/>
      <c r="B12" s="4" t="s">
        <v>13</v>
      </c>
      <c r="C12" s="5" t="s">
        <v>48</v>
      </c>
      <c r="D12" s="5" t="s">
        <v>49</v>
      </c>
      <c r="E12" s="5" t="s">
        <v>50</v>
      </c>
      <c r="F12" s="5" t="s">
        <v>51</v>
      </c>
      <c r="G12" s="4" t="s">
        <v>52</v>
      </c>
      <c r="H12" s="4" t="s">
        <v>53</v>
      </c>
      <c r="I12" s="6" t="s">
        <v>54</v>
      </c>
      <c r="J12" s="4"/>
      <c r="K12" s="4" t="s">
        <v>27</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55</v>
      </c>
      <c r="C5" s="197"/>
      <c r="D5" s="197"/>
      <c r="E5" s="197"/>
      <c r="F5" s="197"/>
      <c r="G5" s="197"/>
      <c r="H5" s="197"/>
      <c r="I5" s="197"/>
    </row>
    <row r="6" spans="1:9" ht="39.950000000000003" customHeight="1" x14ac:dyDescent="0.25">
      <c r="A6" s="1"/>
      <c r="B6" s="7" t="s">
        <v>56</v>
      </c>
      <c r="C6" s="3" t="s">
        <v>57</v>
      </c>
      <c r="D6" s="3" t="s">
        <v>58</v>
      </c>
      <c r="E6" s="7" t="s">
        <v>3</v>
      </c>
      <c r="F6" s="7" t="s">
        <v>4</v>
      </c>
      <c r="G6" s="7" t="s">
        <v>59</v>
      </c>
      <c r="H6" s="7" t="s">
        <v>6</v>
      </c>
      <c r="I6" s="7" t="s">
        <v>9</v>
      </c>
    </row>
    <row r="7" spans="1:9" x14ac:dyDescent="0.25">
      <c r="A7" s="1"/>
      <c r="B7" s="4" t="s">
        <v>60</v>
      </c>
      <c r="C7" s="4" t="s">
        <v>61</v>
      </c>
      <c r="D7" s="4" t="s">
        <v>62</v>
      </c>
      <c r="E7" s="5" t="s">
        <v>63</v>
      </c>
      <c r="F7" s="5" t="s">
        <v>64</v>
      </c>
      <c r="G7" s="5" t="s">
        <v>65</v>
      </c>
      <c r="H7" s="5" t="s">
        <v>44</v>
      </c>
      <c r="I7" s="5" t="s">
        <v>66</v>
      </c>
    </row>
    <row r="8" spans="1:9" x14ac:dyDescent="0.25">
      <c r="A8" s="1"/>
      <c r="B8" s="4" t="s">
        <v>60</v>
      </c>
      <c r="C8" s="4" t="s">
        <v>61</v>
      </c>
      <c r="D8" s="4" t="s">
        <v>62</v>
      </c>
      <c r="E8" s="5" t="s">
        <v>67</v>
      </c>
      <c r="F8" s="5" t="s">
        <v>68</v>
      </c>
      <c r="G8" s="5" t="s">
        <v>69</v>
      </c>
      <c r="H8" s="5" t="s">
        <v>70</v>
      </c>
      <c r="I8" s="5" t="s">
        <v>71</v>
      </c>
    </row>
    <row r="9" spans="1:9" x14ac:dyDescent="0.25">
      <c r="A9" s="1"/>
      <c r="B9" s="4" t="s">
        <v>60</v>
      </c>
      <c r="C9" s="4" t="s">
        <v>61</v>
      </c>
      <c r="D9" s="4" t="s">
        <v>62</v>
      </c>
      <c r="E9" s="5" t="s">
        <v>72</v>
      </c>
      <c r="F9" s="5" t="s">
        <v>73</v>
      </c>
      <c r="G9" s="5" t="s">
        <v>65</v>
      </c>
      <c r="H9" s="5" t="s">
        <v>44</v>
      </c>
      <c r="I9" s="5" t="s">
        <v>74</v>
      </c>
    </row>
    <row r="10" spans="1:9" x14ac:dyDescent="0.25">
      <c r="A10" s="1"/>
      <c r="B10" s="4" t="s">
        <v>60</v>
      </c>
      <c r="C10" s="4" t="s">
        <v>61</v>
      </c>
      <c r="D10" s="4" t="s">
        <v>62</v>
      </c>
      <c r="E10" s="5" t="s">
        <v>75</v>
      </c>
      <c r="F10" s="5" t="s">
        <v>76</v>
      </c>
      <c r="G10" s="5" t="s">
        <v>77</v>
      </c>
      <c r="H10" s="5" t="s">
        <v>44</v>
      </c>
      <c r="I10" s="5" t="s">
        <v>78</v>
      </c>
    </row>
    <row r="11" spans="1:9" x14ac:dyDescent="0.25">
      <c r="A11" s="1"/>
      <c r="B11" s="4" t="s">
        <v>60</v>
      </c>
      <c r="C11" s="4" t="s">
        <v>61</v>
      </c>
      <c r="D11" s="4" t="s">
        <v>62</v>
      </c>
      <c r="E11" s="5" t="s">
        <v>75</v>
      </c>
      <c r="F11" s="5" t="s">
        <v>76</v>
      </c>
      <c r="G11" s="5" t="s">
        <v>79</v>
      </c>
      <c r="H11" s="5" t="s">
        <v>80</v>
      </c>
      <c r="I11" s="5" t="s">
        <v>81</v>
      </c>
    </row>
    <row r="12" spans="1:9" x14ac:dyDescent="0.25">
      <c r="A12" s="1"/>
      <c r="B12" s="4" t="s">
        <v>60</v>
      </c>
      <c r="C12" s="4" t="s">
        <v>61</v>
      </c>
      <c r="D12" s="4" t="s">
        <v>62</v>
      </c>
      <c r="E12" s="5" t="s">
        <v>82</v>
      </c>
      <c r="F12" s="5" t="s">
        <v>83</v>
      </c>
      <c r="G12" s="5" t="s">
        <v>84</v>
      </c>
      <c r="H12" s="5" t="s">
        <v>85</v>
      </c>
      <c r="I12" s="5" t="s">
        <v>86</v>
      </c>
    </row>
    <row r="13" spans="1:9" x14ac:dyDescent="0.25">
      <c r="A13" s="1"/>
      <c r="B13" s="4" t="s">
        <v>60</v>
      </c>
      <c r="C13" s="4" t="s">
        <v>61</v>
      </c>
      <c r="D13" s="4" t="s">
        <v>62</v>
      </c>
      <c r="E13" s="5" t="s">
        <v>82</v>
      </c>
      <c r="F13" s="5" t="s">
        <v>87</v>
      </c>
      <c r="G13" s="5" t="s">
        <v>77</v>
      </c>
      <c r="H13" s="5" t="s">
        <v>44</v>
      </c>
      <c r="I13" s="5" t="s">
        <v>88</v>
      </c>
    </row>
    <row r="14" spans="1:9" x14ac:dyDescent="0.25">
      <c r="A14" s="1"/>
      <c r="B14" s="4" t="s">
        <v>60</v>
      </c>
      <c r="C14" s="4" t="s">
        <v>61</v>
      </c>
      <c r="D14" s="4" t="s">
        <v>62</v>
      </c>
      <c r="E14" s="5" t="s">
        <v>82</v>
      </c>
      <c r="F14" s="5" t="s">
        <v>87</v>
      </c>
      <c r="G14" s="5" t="s">
        <v>77</v>
      </c>
      <c r="H14" s="5" t="s">
        <v>44</v>
      </c>
      <c r="I14" s="5" t="s">
        <v>89</v>
      </c>
    </row>
    <row r="15" spans="1:9" x14ac:dyDescent="0.25">
      <c r="A15" s="1"/>
      <c r="B15" s="4" t="s">
        <v>60</v>
      </c>
      <c r="C15" s="4" t="s">
        <v>61</v>
      </c>
      <c r="D15" s="4" t="s">
        <v>62</v>
      </c>
      <c r="E15" s="5" t="s">
        <v>82</v>
      </c>
      <c r="F15" s="5" t="s">
        <v>90</v>
      </c>
      <c r="G15" s="5" t="s">
        <v>77</v>
      </c>
      <c r="H15" s="5" t="s">
        <v>44</v>
      </c>
      <c r="I15" s="5" t="s">
        <v>89</v>
      </c>
    </row>
    <row r="16" spans="1:9" x14ac:dyDescent="0.25">
      <c r="A16" s="1"/>
      <c r="B16" s="4" t="s">
        <v>60</v>
      </c>
      <c r="C16" s="4" t="s">
        <v>61</v>
      </c>
      <c r="D16" s="4" t="s">
        <v>62</v>
      </c>
      <c r="E16" s="5" t="s">
        <v>91</v>
      </c>
      <c r="F16" s="5" t="s">
        <v>92</v>
      </c>
      <c r="G16" s="5" t="s">
        <v>77</v>
      </c>
      <c r="H16" s="5" t="s">
        <v>44</v>
      </c>
      <c r="I16" s="5" t="s">
        <v>93</v>
      </c>
    </row>
    <row r="17" spans="1:9" x14ac:dyDescent="0.25">
      <c r="A17" s="1"/>
      <c r="B17" s="4" t="s">
        <v>60</v>
      </c>
      <c r="C17" s="4" t="s">
        <v>61</v>
      </c>
      <c r="D17" s="4" t="s">
        <v>62</v>
      </c>
      <c r="E17" s="5" t="s">
        <v>94</v>
      </c>
      <c r="F17" s="5" t="s">
        <v>95</v>
      </c>
      <c r="G17" s="5" t="s">
        <v>84</v>
      </c>
      <c r="H17" s="5" t="s">
        <v>51</v>
      </c>
      <c r="I17" s="5" t="s">
        <v>96</v>
      </c>
    </row>
    <row r="18" spans="1:9" x14ac:dyDescent="0.25">
      <c r="A18" s="1"/>
      <c r="B18" s="4" t="s">
        <v>60</v>
      </c>
      <c r="C18" s="4" t="s">
        <v>61</v>
      </c>
      <c r="D18" s="4" t="s">
        <v>62</v>
      </c>
      <c r="E18" s="5" t="s">
        <v>94</v>
      </c>
      <c r="F18" s="5" t="s">
        <v>95</v>
      </c>
      <c r="G18" s="5" t="s">
        <v>84</v>
      </c>
      <c r="H18" s="5" t="s">
        <v>97</v>
      </c>
      <c r="I18" s="5" t="s">
        <v>98</v>
      </c>
    </row>
    <row r="19" spans="1:9" x14ac:dyDescent="0.25">
      <c r="A19" s="1"/>
      <c r="B19" s="4" t="s">
        <v>60</v>
      </c>
      <c r="C19" s="4" t="s">
        <v>61</v>
      </c>
      <c r="D19" s="4" t="s">
        <v>62</v>
      </c>
      <c r="E19" s="5" t="s">
        <v>94</v>
      </c>
      <c r="F19" s="5" t="s">
        <v>95</v>
      </c>
      <c r="G19" s="5" t="s">
        <v>84</v>
      </c>
      <c r="H19" s="5" t="s">
        <v>85</v>
      </c>
      <c r="I19" s="5" t="s">
        <v>99</v>
      </c>
    </row>
    <row r="20" spans="1:9" x14ac:dyDescent="0.25">
      <c r="A20" s="1"/>
      <c r="B20" s="4" t="s">
        <v>60</v>
      </c>
      <c r="C20" s="4" t="s">
        <v>61</v>
      </c>
      <c r="D20" s="4" t="s">
        <v>62</v>
      </c>
      <c r="E20" s="5" t="s">
        <v>94</v>
      </c>
      <c r="F20" s="5" t="s">
        <v>100</v>
      </c>
      <c r="G20" s="5" t="s">
        <v>65</v>
      </c>
      <c r="H20" s="5" t="s">
        <v>44</v>
      </c>
      <c r="I20" s="5" t="s">
        <v>101</v>
      </c>
    </row>
    <row r="21" spans="1:9" x14ac:dyDescent="0.25">
      <c r="A21" s="1"/>
      <c r="B21" s="4" t="s">
        <v>60</v>
      </c>
      <c r="C21" s="4" t="s">
        <v>61</v>
      </c>
      <c r="D21" s="4" t="s">
        <v>62</v>
      </c>
      <c r="E21" s="5" t="s">
        <v>94</v>
      </c>
      <c r="F21" s="5" t="s">
        <v>100</v>
      </c>
      <c r="G21" s="5" t="s">
        <v>65</v>
      </c>
      <c r="H21" s="5" t="s">
        <v>44</v>
      </c>
      <c r="I21" s="5" t="s">
        <v>102</v>
      </c>
    </row>
    <row r="22" spans="1:9" x14ac:dyDescent="0.25">
      <c r="A22" s="1"/>
      <c r="B22" s="4" t="s">
        <v>60</v>
      </c>
      <c r="C22" s="4" t="s">
        <v>61</v>
      </c>
      <c r="D22" s="4" t="s">
        <v>62</v>
      </c>
      <c r="E22" s="5" t="s">
        <v>94</v>
      </c>
      <c r="F22" s="5" t="s">
        <v>103</v>
      </c>
      <c r="G22" s="5" t="s">
        <v>77</v>
      </c>
      <c r="H22" s="5" t="s">
        <v>44</v>
      </c>
      <c r="I22" s="5" t="s">
        <v>104</v>
      </c>
    </row>
    <row r="23" spans="1:9" x14ac:dyDescent="0.25">
      <c r="A23" s="1"/>
      <c r="B23" s="4" t="s">
        <v>60</v>
      </c>
      <c r="C23" s="4" t="s">
        <v>61</v>
      </c>
      <c r="D23" s="4" t="s">
        <v>62</v>
      </c>
      <c r="E23" s="5" t="s">
        <v>94</v>
      </c>
      <c r="F23" s="5" t="s">
        <v>103</v>
      </c>
      <c r="G23" s="5" t="s">
        <v>77</v>
      </c>
      <c r="H23" s="5" t="s">
        <v>44</v>
      </c>
      <c r="I23" s="5" t="s">
        <v>105</v>
      </c>
    </row>
    <row r="24" spans="1:9" x14ac:dyDescent="0.25">
      <c r="A24" s="1"/>
      <c r="B24" s="4" t="s">
        <v>60</v>
      </c>
      <c r="C24" s="4" t="s">
        <v>61</v>
      </c>
      <c r="D24" s="4" t="s">
        <v>62</v>
      </c>
      <c r="E24" s="5" t="s">
        <v>94</v>
      </c>
      <c r="F24" s="5" t="s">
        <v>106</v>
      </c>
      <c r="G24" s="5" t="s">
        <v>77</v>
      </c>
      <c r="H24" s="5" t="s">
        <v>44</v>
      </c>
      <c r="I24" s="5" t="s">
        <v>107</v>
      </c>
    </row>
    <row r="25" spans="1:9" x14ac:dyDescent="0.25">
      <c r="A25" s="1"/>
      <c r="B25" s="4" t="s">
        <v>60</v>
      </c>
      <c r="C25" s="4" t="s">
        <v>61</v>
      </c>
      <c r="D25" s="4" t="s">
        <v>62</v>
      </c>
      <c r="E25" s="5" t="s">
        <v>94</v>
      </c>
      <c r="F25" s="5" t="s">
        <v>106</v>
      </c>
      <c r="G25" s="5" t="s">
        <v>77</v>
      </c>
      <c r="H25" s="5" t="s">
        <v>44</v>
      </c>
      <c r="I25" s="5" t="s">
        <v>108</v>
      </c>
    </row>
    <row r="26" spans="1:9" x14ac:dyDescent="0.25">
      <c r="A26" s="1"/>
      <c r="B26" s="4" t="s">
        <v>60</v>
      </c>
      <c r="C26" s="4" t="s">
        <v>61</v>
      </c>
      <c r="D26" s="4" t="s">
        <v>62</v>
      </c>
      <c r="E26" s="5" t="s">
        <v>94</v>
      </c>
      <c r="F26" s="5" t="s">
        <v>106</v>
      </c>
      <c r="G26" s="5" t="s">
        <v>77</v>
      </c>
      <c r="H26" s="5" t="s">
        <v>44</v>
      </c>
      <c r="I26" s="5" t="s">
        <v>108</v>
      </c>
    </row>
    <row r="27" spans="1:9" x14ac:dyDescent="0.25">
      <c r="A27" s="1"/>
      <c r="B27" s="4" t="s">
        <v>60</v>
      </c>
      <c r="C27" s="4" t="s">
        <v>61</v>
      </c>
      <c r="D27" s="4" t="s">
        <v>62</v>
      </c>
      <c r="E27" s="5" t="s">
        <v>109</v>
      </c>
      <c r="F27" s="5" t="s">
        <v>110</v>
      </c>
      <c r="G27" s="5" t="s">
        <v>65</v>
      </c>
      <c r="H27" s="5" t="s">
        <v>44</v>
      </c>
      <c r="I27" s="5" t="s">
        <v>111</v>
      </c>
    </row>
    <row r="28" spans="1:9" x14ac:dyDescent="0.25">
      <c r="A28" s="1"/>
      <c r="B28" s="4" t="s">
        <v>60</v>
      </c>
      <c r="C28" s="4" t="s">
        <v>61</v>
      </c>
      <c r="D28" s="4" t="s">
        <v>62</v>
      </c>
      <c r="E28" s="5" t="s">
        <v>109</v>
      </c>
      <c r="F28" s="5" t="s">
        <v>110</v>
      </c>
      <c r="G28" s="5" t="s">
        <v>65</v>
      </c>
      <c r="H28" s="5" t="s">
        <v>44</v>
      </c>
      <c r="I28" s="5" t="s">
        <v>112</v>
      </c>
    </row>
    <row r="29" spans="1:9" x14ac:dyDescent="0.25">
      <c r="A29" s="1"/>
      <c r="B29" s="4" t="s">
        <v>60</v>
      </c>
      <c r="C29" s="4" t="s">
        <v>61</v>
      </c>
      <c r="D29" s="4" t="s">
        <v>62</v>
      </c>
      <c r="E29" s="5" t="s">
        <v>109</v>
      </c>
      <c r="F29" s="5" t="s">
        <v>110</v>
      </c>
      <c r="G29" s="5" t="s">
        <v>84</v>
      </c>
      <c r="H29" s="5" t="s">
        <v>51</v>
      </c>
      <c r="I29" s="5" t="s">
        <v>113</v>
      </c>
    </row>
    <row r="30" spans="1:9" x14ac:dyDescent="0.25">
      <c r="A30" s="1"/>
      <c r="B30" s="4" t="s">
        <v>60</v>
      </c>
      <c r="C30" s="4" t="s">
        <v>61</v>
      </c>
      <c r="D30" s="4" t="s">
        <v>62</v>
      </c>
      <c r="E30" s="5" t="s">
        <v>109</v>
      </c>
      <c r="F30" s="5" t="s">
        <v>110</v>
      </c>
      <c r="G30" s="5" t="s">
        <v>84</v>
      </c>
      <c r="H30" s="5" t="s">
        <v>51</v>
      </c>
      <c r="I30" s="5" t="s">
        <v>114</v>
      </c>
    </row>
    <row r="31" spans="1:9" x14ac:dyDescent="0.25">
      <c r="A31" s="1"/>
      <c r="B31" s="4" t="s">
        <v>60</v>
      </c>
      <c r="C31" s="4" t="s">
        <v>61</v>
      </c>
      <c r="D31" s="4" t="s">
        <v>62</v>
      </c>
      <c r="E31" s="5" t="s">
        <v>109</v>
      </c>
      <c r="F31" s="5" t="s">
        <v>110</v>
      </c>
      <c r="G31" s="5" t="s">
        <v>84</v>
      </c>
      <c r="H31" s="5" t="s">
        <v>97</v>
      </c>
      <c r="I31" s="5" t="s">
        <v>115</v>
      </c>
    </row>
    <row r="32" spans="1:9" x14ac:dyDescent="0.25">
      <c r="A32" s="1"/>
      <c r="B32" s="4" t="s">
        <v>60</v>
      </c>
      <c r="C32" s="4" t="s">
        <v>61</v>
      </c>
      <c r="D32" s="4" t="s">
        <v>62</v>
      </c>
      <c r="E32" s="5" t="s">
        <v>109</v>
      </c>
      <c r="F32" s="5" t="s">
        <v>110</v>
      </c>
      <c r="G32" s="5" t="s">
        <v>84</v>
      </c>
      <c r="H32" s="5" t="s">
        <v>97</v>
      </c>
      <c r="I32" s="5" t="s">
        <v>116</v>
      </c>
    </row>
    <row r="33" spans="1:9" x14ac:dyDescent="0.25">
      <c r="A33" s="1"/>
      <c r="B33" s="4" t="s">
        <v>60</v>
      </c>
      <c r="C33" s="4" t="s">
        <v>61</v>
      </c>
      <c r="D33" s="4" t="s">
        <v>62</v>
      </c>
      <c r="E33" s="5" t="s">
        <v>109</v>
      </c>
      <c r="F33" s="5" t="s">
        <v>110</v>
      </c>
      <c r="G33" s="5" t="s">
        <v>84</v>
      </c>
      <c r="H33" s="5" t="s">
        <v>85</v>
      </c>
      <c r="I33" s="5" t="s">
        <v>117</v>
      </c>
    </row>
    <row r="34" spans="1:9" x14ac:dyDescent="0.25">
      <c r="A34" s="1"/>
      <c r="B34" s="4" t="s">
        <v>60</v>
      </c>
      <c r="C34" s="4" t="s">
        <v>61</v>
      </c>
      <c r="D34" s="4" t="s">
        <v>62</v>
      </c>
      <c r="E34" s="5" t="s">
        <v>109</v>
      </c>
      <c r="F34" s="5" t="s">
        <v>110</v>
      </c>
      <c r="G34" s="5" t="s">
        <v>84</v>
      </c>
      <c r="H34" s="5" t="s">
        <v>85</v>
      </c>
      <c r="I34" s="5" t="s">
        <v>118</v>
      </c>
    </row>
    <row r="35" spans="1:9" x14ac:dyDescent="0.25">
      <c r="A35" s="1"/>
      <c r="B35" s="4" t="s">
        <v>60</v>
      </c>
      <c r="C35" s="4" t="s">
        <v>61</v>
      </c>
      <c r="D35" s="4" t="s">
        <v>62</v>
      </c>
      <c r="E35" s="5" t="s">
        <v>109</v>
      </c>
      <c r="F35" s="5" t="s">
        <v>110</v>
      </c>
      <c r="G35" s="5" t="s">
        <v>84</v>
      </c>
      <c r="H35" s="5" t="s">
        <v>119</v>
      </c>
      <c r="I35" s="5" t="s">
        <v>120</v>
      </c>
    </row>
    <row r="36" spans="1:9" x14ac:dyDescent="0.25">
      <c r="A36" s="1"/>
      <c r="B36" s="4" t="s">
        <v>60</v>
      </c>
      <c r="C36" s="4" t="s">
        <v>61</v>
      </c>
      <c r="D36" s="4" t="s">
        <v>62</v>
      </c>
      <c r="E36" s="5" t="s">
        <v>109</v>
      </c>
      <c r="F36" s="5" t="s">
        <v>110</v>
      </c>
      <c r="G36" s="5" t="s">
        <v>84</v>
      </c>
      <c r="H36" s="5" t="s">
        <v>119</v>
      </c>
      <c r="I36" s="5" t="s">
        <v>121</v>
      </c>
    </row>
    <row r="37" spans="1:9" x14ac:dyDescent="0.25">
      <c r="A37" s="1"/>
      <c r="B37" s="4" t="s">
        <v>60</v>
      </c>
      <c r="C37" s="4" t="s">
        <v>61</v>
      </c>
      <c r="D37" s="4" t="s">
        <v>62</v>
      </c>
      <c r="E37" s="5" t="s">
        <v>109</v>
      </c>
      <c r="F37" s="5" t="s">
        <v>110</v>
      </c>
      <c r="G37" s="5" t="s">
        <v>84</v>
      </c>
      <c r="H37" s="5" t="s">
        <v>122</v>
      </c>
      <c r="I37" s="5" t="s">
        <v>123</v>
      </c>
    </row>
    <row r="38" spans="1:9" x14ac:dyDescent="0.25">
      <c r="A38" s="1"/>
      <c r="B38" s="4" t="s">
        <v>60</v>
      </c>
      <c r="C38" s="4" t="s">
        <v>61</v>
      </c>
      <c r="D38" s="4" t="s">
        <v>62</v>
      </c>
      <c r="E38" s="5" t="s">
        <v>109</v>
      </c>
      <c r="F38" s="5" t="s">
        <v>110</v>
      </c>
      <c r="G38" s="5" t="s">
        <v>84</v>
      </c>
      <c r="H38" s="5" t="s">
        <v>122</v>
      </c>
      <c r="I38" s="5" t="s">
        <v>124</v>
      </c>
    </row>
    <row r="39" spans="1:9" x14ac:dyDescent="0.25">
      <c r="A39" s="1"/>
      <c r="B39" s="4" t="s">
        <v>60</v>
      </c>
      <c r="C39" s="4" t="s">
        <v>61</v>
      </c>
      <c r="D39" s="4" t="s">
        <v>62</v>
      </c>
      <c r="E39" s="5" t="s">
        <v>109</v>
      </c>
      <c r="F39" s="5" t="s">
        <v>110</v>
      </c>
      <c r="G39" s="5" t="s">
        <v>84</v>
      </c>
      <c r="H39" s="5" t="s">
        <v>125</v>
      </c>
      <c r="I39" s="5" t="s">
        <v>126</v>
      </c>
    </row>
    <row r="40" spans="1:9" x14ac:dyDescent="0.25">
      <c r="A40" s="1"/>
      <c r="B40" s="4" t="s">
        <v>60</v>
      </c>
      <c r="C40" s="4" t="s">
        <v>61</v>
      </c>
      <c r="D40" s="4" t="s">
        <v>62</v>
      </c>
      <c r="E40" s="5" t="s">
        <v>109</v>
      </c>
      <c r="F40" s="5" t="s">
        <v>110</v>
      </c>
      <c r="G40" s="5" t="s">
        <v>84</v>
      </c>
      <c r="H40" s="5" t="s">
        <v>125</v>
      </c>
      <c r="I40" s="5" t="s">
        <v>127</v>
      </c>
    </row>
    <row r="41" spans="1:9" x14ac:dyDescent="0.25">
      <c r="A41" s="1"/>
      <c r="B41" s="4" t="s">
        <v>60</v>
      </c>
      <c r="C41" s="4" t="s">
        <v>61</v>
      </c>
      <c r="D41" s="4" t="s">
        <v>62</v>
      </c>
      <c r="E41" s="5" t="s">
        <v>109</v>
      </c>
      <c r="F41" s="5" t="s">
        <v>110</v>
      </c>
      <c r="G41" s="5" t="s">
        <v>128</v>
      </c>
      <c r="H41" s="5" t="s">
        <v>129</v>
      </c>
      <c r="I41" s="5" t="s">
        <v>130</v>
      </c>
    </row>
    <row r="42" spans="1:9" x14ac:dyDescent="0.25">
      <c r="A42" s="1"/>
      <c r="B42" s="4" t="s">
        <v>60</v>
      </c>
      <c r="C42" s="4" t="s">
        <v>61</v>
      </c>
      <c r="D42" s="4" t="s">
        <v>62</v>
      </c>
      <c r="E42" s="5" t="s">
        <v>109</v>
      </c>
      <c r="F42" s="5" t="s">
        <v>131</v>
      </c>
      <c r="G42" s="5" t="s">
        <v>65</v>
      </c>
      <c r="H42" s="5" t="s">
        <v>44</v>
      </c>
      <c r="I42" s="5" t="s">
        <v>132</v>
      </c>
    </row>
    <row r="43" spans="1:9" x14ac:dyDescent="0.25">
      <c r="A43" s="1"/>
      <c r="B43" s="4" t="s">
        <v>60</v>
      </c>
      <c r="C43" s="4" t="s">
        <v>61</v>
      </c>
      <c r="D43" s="4" t="s">
        <v>62</v>
      </c>
      <c r="E43" s="5" t="s">
        <v>133</v>
      </c>
      <c r="F43" s="5" t="s">
        <v>134</v>
      </c>
      <c r="G43" s="5" t="s">
        <v>65</v>
      </c>
      <c r="H43" s="5" t="s">
        <v>44</v>
      </c>
      <c r="I43" s="5" t="s">
        <v>135</v>
      </c>
    </row>
    <row r="44" spans="1:9" x14ac:dyDescent="0.25">
      <c r="A44" s="1"/>
      <c r="B44" s="4" t="s">
        <v>60</v>
      </c>
      <c r="C44" s="4" t="s">
        <v>61</v>
      </c>
      <c r="D44" s="4" t="s">
        <v>62</v>
      </c>
      <c r="E44" s="5" t="s">
        <v>133</v>
      </c>
      <c r="F44" s="5" t="s">
        <v>136</v>
      </c>
      <c r="G44" s="5" t="s">
        <v>65</v>
      </c>
      <c r="H44" s="5" t="s">
        <v>44</v>
      </c>
      <c r="I44" s="5" t="s">
        <v>137</v>
      </c>
    </row>
    <row r="45" spans="1:9" x14ac:dyDescent="0.25">
      <c r="A45" s="1"/>
      <c r="B45" s="4" t="s">
        <v>60</v>
      </c>
      <c r="C45" s="4" t="s">
        <v>61</v>
      </c>
      <c r="D45" s="4" t="s">
        <v>62</v>
      </c>
      <c r="E45" s="5" t="s">
        <v>133</v>
      </c>
      <c r="F45" s="5" t="s">
        <v>138</v>
      </c>
      <c r="G45" s="5" t="s">
        <v>139</v>
      </c>
      <c r="H45" s="5" t="s">
        <v>44</v>
      </c>
      <c r="I45" s="5" t="s">
        <v>140</v>
      </c>
    </row>
    <row r="46" spans="1:9" x14ac:dyDescent="0.25">
      <c r="A46" s="1"/>
      <c r="B46" s="4" t="s">
        <v>60</v>
      </c>
      <c r="C46" s="4" t="s">
        <v>61</v>
      </c>
      <c r="D46" s="4" t="s">
        <v>62</v>
      </c>
      <c r="E46" s="5" t="s">
        <v>133</v>
      </c>
      <c r="F46" s="5" t="s">
        <v>141</v>
      </c>
      <c r="G46" s="5" t="s">
        <v>79</v>
      </c>
      <c r="H46" s="5" t="s">
        <v>142</v>
      </c>
      <c r="I46" s="5" t="s">
        <v>143</v>
      </c>
    </row>
    <row r="47" spans="1:9" x14ac:dyDescent="0.25">
      <c r="A47" s="1"/>
      <c r="B47" s="4" t="s">
        <v>60</v>
      </c>
      <c r="C47" s="4" t="s">
        <v>61</v>
      </c>
      <c r="D47" s="4" t="s">
        <v>62</v>
      </c>
      <c r="E47" s="5" t="s">
        <v>133</v>
      </c>
      <c r="F47" s="5" t="s">
        <v>141</v>
      </c>
      <c r="G47" s="5" t="s">
        <v>79</v>
      </c>
      <c r="H47" s="5" t="s">
        <v>142</v>
      </c>
      <c r="I47" s="5" t="s">
        <v>144</v>
      </c>
    </row>
    <row r="48" spans="1:9" x14ac:dyDescent="0.25">
      <c r="A48" s="1"/>
      <c r="B48" s="4" t="s">
        <v>60</v>
      </c>
      <c r="C48" s="4" t="s">
        <v>61</v>
      </c>
      <c r="D48" s="4" t="s">
        <v>62</v>
      </c>
      <c r="E48" s="5" t="s">
        <v>133</v>
      </c>
      <c r="F48" s="5" t="s">
        <v>145</v>
      </c>
      <c r="G48" s="5" t="s">
        <v>79</v>
      </c>
      <c r="H48" s="5" t="s">
        <v>146</v>
      </c>
      <c r="I48" s="5" t="s">
        <v>147</v>
      </c>
    </row>
    <row r="49" spans="1:9" x14ac:dyDescent="0.25">
      <c r="A49" s="1"/>
      <c r="B49" s="4" t="s">
        <v>60</v>
      </c>
      <c r="C49" s="4" t="s">
        <v>61</v>
      </c>
      <c r="D49" s="4" t="s">
        <v>62</v>
      </c>
      <c r="E49" s="5" t="s">
        <v>133</v>
      </c>
      <c r="F49" s="5" t="s">
        <v>148</v>
      </c>
      <c r="G49" s="5" t="s">
        <v>77</v>
      </c>
      <c r="H49" s="5" t="s">
        <v>44</v>
      </c>
      <c r="I49" s="5" t="s">
        <v>149</v>
      </c>
    </row>
    <row r="50" spans="1:9" x14ac:dyDescent="0.25">
      <c r="A50" s="1"/>
      <c r="B50" s="4" t="s">
        <v>60</v>
      </c>
      <c r="C50" s="4" t="s">
        <v>61</v>
      </c>
      <c r="D50" s="4" t="s">
        <v>62</v>
      </c>
      <c r="E50" s="5" t="s">
        <v>133</v>
      </c>
      <c r="F50" s="5" t="s">
        <v>148</v>
      </c>
      <c r="G50" s="5" t="s">
        <v>77</v>
      </c>
      <c r="H50" s="5" t="s">
        <v>44</v>
      </c>
      <c r="I50" s="5" t="s">
        <v>150</v>
      </c>
    </row>
    <row r="51" spans="1:9" x14ac:dyDescent="0.25">
      <c r="A51" s="1"/>
      <c r="B51" s="4" t="s">
        <v>60</v>
      </c>
      <c r="C51" s="4" t="s">
        <v>61</v>
      </c>
      <c r="D51" s="4" t="s">
        <v>62</v>
      </c>
      <c r="E51" s="5" t="s">
        <v>133</v>
      </c>
      <c r="F51" s="5" t="s">
        <v>148</v>
      </c>
      <c r="G51" s="5" t="s">
        <v>77</v>
      </c>
      <c r="H51" s="5" t="s">
        <v>44</v>
      </c>
      <c r="I51" s="5" t="s">
        <v>151</v>
      </c>
    </row>
    <row r="52" spans="1:9" x14ac:dyDescent="0.25">
      <c r="A52" s="1"/>
      <c r="B52" s="4" t="s">
        <v>60</v>
      </c>
      <c r="C52" s="4" t="s">
        <v>61</v>
      </c>
      <c r="D52" s="4" t="s">
        <v>62</v>
      </c>
      <c r="E52" s="5" t="s">
        <v>133</v>
      </c>
      <c r="F52" s="5" t="s">
        <v>148</v>
      </c>
      <c r="G52" s="5" t="s">
        <v>79</v>
      </c>
      <c r="H52" s="5" t="s">
        <v>80</v>
      </c>
      <c r="I52" s="5" t="s">
        <v>152</v>
      </c>
    </row>
    <row r="53" spans="1:9" x14ac:dyDescent="0.25">
      <c r="A53" s="1"/>
      <c r="B53" s="4" t="s">
        <v>60</v>
      </c>
      <c r="C53" s="4" t="s">
        <v>61</v>
      </c>
      <c r="D53" s="4" t="s">
        <v>62</v>
      </c>
      <c r="E53" s="5" t="s">
        <v>153</v>
      </c>
      <c r="F53" s="5" t="s">
        <v>154</v>
      </c>
      <c r="G53" s="5" t="s">
        <v>77</v>
      </c>
      <c r="H53" s="5" t="s">
        <v>44</v>
      </c>
      <c r="I53" s="5" t="s">
        <v>155</v>
      </c>
    </row>
    <row r="54" spans="1:9" x14ac:dyDescent="0.25">
      <c r="A54" s="1"/>
      <c r="B54" s="4" t="s">
        <v>60</v>
      </c>
      <c r="C54" s="4" t="s">
        <v>61</v>
      </c>
      <c r="D54" s="4" t="s">
        <v>62</v>
      </c>
      <c r="E54" s="5" t="s">
        <v>156</v>
      </c>
      <c r="F54" s="5" t="s">
        <v>157</v>
      </c>
      <c r="G54" s="5" t="s">
        <v>65</v>
      </c>
      <c r="H54" s="5" t="s">
        <v>44</v>
      </c>
      <c r="I54" s="5" t="s">
        <v>158</v>
      </c>
    </row>
    <row r="55" spans="1:9" x14ac:dyDescent="0.25">
      <c r="A55" s="1"/>
      <c r="B55" s="4" t="s">
        <v>60</v>
      </c>
      <c r="C55" s="4" t="s">
        <v>61</v>
      </c>
      <c r="D55" s="4" t="s">
        <v>62</v>
      </c>
      <c r="E55" s="5" t="s">
        <v>156</v>
      </c>
      <c r="F55" s="5" t="s">
        <v>159</v>
      </c>
      <c r="G55" s="5" t="s">
        <v>65</v>
      </c>
      <c r="H55" s="5" t="s">
        <v>44</v>
      </c>
      <c r="I55" s="5" t="s">
        <v>160</v>
      </c>
    </row>
    <row r="56" spans="1:9" x14ac:dyDescent="0.25">
      <c r="A56" s="1"/>
      <c r="B56" s="4" t="s">
        <v>60</v>
      </c>
      <c r="C56" s="4" t="s">
        <v>61</v>
      </c>
      <c r="D56" s="4" t="s">
        <v>62</v>
      </c>
      <c r="E56" s="5" t="s">
        <v>161</v>
      </c>
      <c r="F56" s="5" t="s">
        <v>162</v>
      </c>
      <c r="G56" s="5" t="s">
        <v>77</v>
      </c>
      <c r="H56" s="5" t="s">
        <v>44</v>
      </c>
      <c r="I56" s="5" t="s">
        <v>163</v>
      </c>
    </row>
    <row r="57" spans="1:9" x14ac:dyDescent="0.25">
      <c r="A57" s="1"/>
      <c r="B57" s="4" t="s">
        <v>60</v>
      </c>
      <c r="C57" s="4" t="s">
        <v>61</v>
      </c>
      <c r="D57" s="4" t="s">
        <v>62</v>
      </c>
      <c r="E57" s="5" t="s">
        <v>161</v>
      </c>
      <c r="F57" s="5" t="s">
        <v>162</v>
      </c>
      <c r="G57" s="5" t="s">
        <v>77</v>
      </c>
      <c r="H57" s="5" t="s">
        <v>44</v>
      </c>
      <c r="I57" s="5" t="s">
        <v>164</v>
      </c>
    </row>
    <row r="58" spans="1:9" x14ac:dyDescent="0.25">
      <c r="A58" s="1"/>
      <c r="B58" s="4" t="s">
        <v>60</v>
      </c>
      <c r="C58" s="4" t="s">
        <v>61</v>
      </c>
      <c r="D58" s="4" t="s">
        <v>62</v>
      </c>
      <c r="E58" s="5" t="s">
        <v>165</v>
      </c>
      <c r="F58" s="5" t="s">
        <v>166</v>
      </c>
      <c r="G58" s="5" t="s">
        <v>77</v>
      </c>
      <c r="H58" s="5" t="s">
        <v>44</v>
      </c>
      <c r="I58" s="5" t="s">
        <v>167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168</v>
      </c>
      <c r="C5" s="1"/>
      <c r="D5" s="1"/>
      <c r="E5" s="1"/>
      <c r="F5" s="1"/>
      <c r="G5" s="1"/>
      <c r="H5" s="1"/>
      <c r="I5" s="1"/>
      <c r="J5" s="1"/>
      <c r="K5" s="1"/>
      <c r="L5" s="1"/>
      <c r="M5" s="1"/>
      <c r="N5" s="1"/>
    </row>
    <row r="6" spans="1:14" ht="20.100000000000001" customHeight="1" x14ac:dyDescent="0.25">
      <c r="A6" s="1"/>
      <c r="B6" s="7" t="s">
        <v>169</v>
      </c>
      <c r="C6" s="7" t="s">
        <v>170</v>
      </c>
      <c r="D6" s="7" t="s">
        <v>171</v>
      </c>
      <c r="E6" s="7" t="s">
        <v>172</v>
      </c>
      <c r="F6" s="7" t="s">
        <v>173</v>
      </c>
      <c r="G6" s="7" t="s">
        <v>174</v>
      </c>
      <c r="H6" s="7" t="s">
        <v>175</v>
      </c>
      <c r="I6" s="7" t="s">
        <v>176</v>
      </c>
      <c r="J6" s="7" t="s">
        <v>177</v>
      </c>
      <c r="K6" s="7" t="s">
        <v>178</v>
      </c>
      <c r="L6" s="7" t="s">
        <v>179</v>
      </c>
      <c r="M6" s="7" t="s">
        <v>180</v>
      </c>
      <c r="N6" s="7" t="s">
        <v>181</v>
      </c>
    </row>
    <row r="7" spans="1:14" x14ac:dyDescent="0.25">
      <c r="A7" s="1"/>
      <c r="B7" s="5" t="s">
        <v>182</v>
      </c>
      <c r="C7" s="5" t="s">
        <v>183</v>
      </c>
      <c r="D7" s="5" t="s">
        <v>184</v>
      </c>
      <c r="E7" s="4" t="s">
        <v>185</v>
      </c>
      <c r="F7" s="4" t="s">
        <v>186</v>
      </c>
      <c r="G7" s="6" t="s">
        <v>187</v>
      </c>
      <c r="H7" s="8">
        <v>0</v>
      </c>
      <c r="I7" s="5" t="s">
        <v>188</v>
      </c>
      <c r="J7" s="5" t="s">
        <v>189</v>
      </c>
      <c r="K7" s="5" t="s">
        <v>190</v>
      </c>
      <c r="L7" s="5" t="s">
        <v>191</v>
      </c>
      <c r="M7" s="8">
        <v>13652</v>
      </c>
      <c r="N7" s="5" t="s">
        <v>192</v>
      </c>
    </row>
    <row r="8" spans="1:14" ht="25.5" x14ac:dyDescent="0.25">
      <c r="A8" s="1"/>
      <c r="B8" s="5" t="s">
        <v>182</v>
      </c>
      <c r="C8" s="5" t="s">
        <v>193</v>
      </c>
      <c r="D8" s="5" t="s">
        <v>194</v>
      </c>
      <c r="E8" s="4" t="s">
        <v>195</v>
      </c>
      <c r="F8" s="4" t="s">
        <v>196</v>
      </c>
      <c r="G8" s="6" t="s">
        <v>197</v>
      </c>
      <c r="H8" s="8">
        <v>0</v>
      </c>
      <c r="I8" s="5" t="s">
        <v>188</v>
      </c>
      <c r="J8" s="5" t="s">
        <v>189</v>
      </c>
      <c r="K8" s="5" t="s">
        <v>190</v>
      </c>
      <c r="L8" s="5" t="s">
        <v>198</v>
      </c>
      <c r="M8" s="8">
        <v>13761</v>
      </c>
      <c r="N8" s="5" t="s">
        <v>192</v>
      </c>
    </row>
    <row r="9" spans="1:14" ht="25.5" x14ac:dyDescent="0.25">
      <c r="A9" s="1"/>
      <c r="B9" s="5" t="s">
        <v>182</v>
      </c>
      <c r="C9" s="5" t="s">
        <v>199</v>
      </c>
      <c r="D9" s="5" t="s">
        <v>200</v>
      </c>
      <c r="E9" s="4" t="s">
        <v>195</v>
      </c>
      <c r="F9" s="4" t="s">
        <v>201</v>
      </c>
      <c r="G9" s="6" t="s">
        <v>202</v>
      </c>
      <c r="H9" s="8">
        <v>0</v>
      </c>
      <c r="I9" s="5" t="s">
        <v>188</v>
      </c>
      <c r="J9" s="5" t="s">
        <v>203</v>
      </c>
      <c r="K9" s="5" t="s">
        <v>190</v>
      </c>
      <c r="L9" s="5" t="s">
        <v>204</v>
      </c>
      <c r="M9" s="8">
        <v>13751</v>
      </c>
      <c r="N9" s="5" t="s">
        <v>192</v>
      </c>
    </row>
    <row r="10" spans="1:14" ht="25.5" x14ac:dyDescent="0.25">
      <c r="A10" s="1"/>
      <c r="B10" s="5" t="s">
        <v>182</v>
      </c>
      <c r="C10" s="5" t="s">
        <v>199</v>
      </c>
      <c r="D10" s="5" t="s">
        <v>200</v>
      </c>
      <c r="E10" s="4" t="s">
        <v>195</v>
      </c>
      <c r="F10" s="4" t="s">
        <v>201</v>
      </c>
      <c r="G10" s="6" t="s">
        <v>205</v>
      </c>
      <c r="H10" s="8">
        <v>0</v>
      </c>
      <c r="I10" s="5" t="s">
        <v>188</v>
      </c>
      <c r="J10" s="5" t="s">
        <v>189</v>
      </c>
      <c r="K10" s="5" t="s">
        <v>190</v>
      </c>
      <c r="L10" s="5" t="s">
        <v>198</v>
      </c>
      <c r="M10" s="8">
        <v>13751</v>
      </c>
      <c r="N10" s="5" t="s">
        <v>192</v>
      </c>
    </row>
    <row r="11" spans="1:14" x14ac:dyDescent="0.25">
      <c r="A11" s="1"/>
      <c r="B11" s="5" t="s">
        <v>182</v>
      </c>
      <c r="C11" s="5" t="s">
        <v>199</v>
      </c>
      <c r="D11" s="5" t="s">
        <v>206</v>
      </c>
      <c r="E11" s="4" t="s">
        <v>195</v>
      </c>
      <c r="F11" s="4" t="s">
        <v>196</v>
      </c>
      <c r="G11" s="6" t="s">
        <v>207</v>
      </c>
      <c r="H11" s="8">
        <v>0</v>
      </c>
      <c r="I11" s="5" t="s">
        <v>188</v>
      </c>
      <c r="J11" s="5" t="s">
        <v>203</v>
      </c>
      <c r="K11" s="5" t="s">
        <v>190</v>
      </c>
      <c r="L11" s="5" t="s">
        <v>198</v>
      </c>
      <c r="M11" s="8">
        <v>13771</v>
      </c>
      <c r="N11" s="5" t="s">
        <v>192</v>
      </c>
    </row>
    <row r="12" spans="1:14" x14ac:dyDescent="0.25">
      <c r="A12" s="1"/>
      <c r="B12" s="5" t="s">
        <v>182</v>
      </c>
      <c r="C12" s="5" t="s">
        <v>199</v>
      </c>
      <c r="D12" s="5" t="s">
        <v>208</v>
      </c>
      <c r="E12" s="4" t="s">
        <v>209</v>
      </c>
      <c r="F12" s="4" t="s">
        <v>210</v>
      </c>
      <c r="G12" s="6" t="s">
        <v>211</v>
      </c>
      <c r="H12" s="8">
        <v>0</v>
      </c>
      <c r="I12" s="5" t="s">
        <v>188</v>
      </c>
      <c r="J12" s="5" t="s">
        <v>203</v>
      </c>
      <c r="K12" s="5" t="s">
        <v>190</v>
      </c>
      <c r="L12" s="5" t="s">
        <v>198</v>
      </c>
      <c r="M12" s="8">
        <v>13863</v>
      </c>
      <c r="N12" s="5" t="s">
        <v>192</v>
      </c>
    </row>
    <row r="13" spans="1:14" x14ac:dyDescent="0.25">
      <c r="A13" s="1"/>
      <c r="B13" s="5" t="s">
        <v>182</v>
      </c>
      <c r="C13" s="5" t="s">
        <v>199</v>
      </c>
      <c r="D13" s="5" t="s">
        <v>208</v>
      </c>
      <c r="E13" s="4" t="s">
        <v>209</v>
      </c>
      <c r="F13" s="4" t="s">
        <v>212</v>
      </c>
      <c r="G13" s="6" t="s">
        <v>213</v>
      </c>
      <c r="H13" s="8">
        <v>0</v>
      </c>
      <c r="I13" s="5" t="s">
        <v>188</v>
      </c>
      <c r="J13" s="5" t="s">
        <v>203</v>
      </c>
      <c r="K13" s="5" t="s">
        <v>190</v>
      </c>
      <c r="L13" s="5" t="s">
        <v>191</v>
      </c>
      <c r="M13" s="8">
        <v>13863</v>
      </c>
      <c r="N13" s="5" t="s">
        <v>192</v>
      </c>
    </row>
    <row r="14" spans="1:14" x14ac:dyDescent="0.25">
      <c r="A14" s="1"/>
      <c r="B14" s="5" t="s">
        <v>182</v>
      </c>
      <c r="C14" s="5" t="s">
        <v>199</v>
      </c>
      <c r="D14" s="5" t="s">
        <v>200</v>
      </c>
      <c r="E14" s="4" t="s">
        <v>214</v>
      </c>
      <c r="F14" s="4" t="s">
        <v>215</v>
      </c>
      <c r="G14" s="6" t="s">
        <v>216</v>
      </c>
      <c r="H14" s="8">
        <v>0</v>
      </c>
      <c r="I14" s="5" t="s">
        <v>188</v>
      </c>
      <c r="J14" s="5" t="s">
        <v>203</v>
      </c>
      <c r="K14" s="5" t="s">
        <v>190</v>
      </c>
      <c r="L14" s="5" t="s">
        <v>204</v>
      </c>
      <c r="M14" s="8">
        <v>13751</v>
      </c>
      <c r="N14" s="5" t="s">
        <v>192</v>
      </c>
    </row>
    <row r="15" spans="1:14" x14ac:dyDescent="0.25">
      <c r="A15" s="1"/>
      <c r="B15" s="5" t="s">
        <v>217</v>
      </c>
      <c r="C15" s="5" t="s">
        <v>218</v>
      </c>
      <c r="D15" s="5" t="s">
        <v>219</v>
      </c>
      <c r="E15" s="4" t="s">
        <v>220</v>
      </c>
      <c r="F15" s="4" t="s">
        <v>210</v>
      </c>
      <c r="G15" s="6" t="s">
        <v>221</v>
      </c>
      <c r="H15" s="8">
        <v>0</v>
      </c>
      <c r="I15" s="5" t="s">
        <v>188</v>
      </c>
      <c r="J15" s="5" t="s">
        <v>189</v>
      </c>
      <c r="K15" s="5" t="s">
        <v>190</v>
      </c>
      <c r="L15" s="5" t="s">
        <v>191</v>
      </c>
      <c r="M15" s="8">
        <v>14930</v>
      </c>
      <c r="N15" s="5" t="s">
        <v>192</v>
      </c>
    </row>
    <row r="16" spans="1:14" x14ac:dyDescent="0.25">
      <c r="A16" s="1"/>
      <c r="B16" s="5" t="s">
        <v>217</v>
      </c>
      <c r="C16" s="5" t="s">
        <v>218</v>
      </c>
      <c r="D16" s="5" t="s">
        <v>222</v>
      </c>
      <c r="E16" s="4" t="s">
        <v>220</v>
      </c>
      <c r="F16" s="4" t="s">
        <v>210</v>
      </c>
      <c r="G16" s="6" t="s">
        <v>223</v>
      </c>
      <c r="H16" s="8">
        <v>0</v>
      </c>
      <c r="I16" s="5" t="s">
        <v>188</v>
      </c>
      <c r="J16" s="5" t="s">
        <v>189</v>
      </c>
      <c r="K16" s="5" t="s">
        <v>190</v>
      </c>
      <c r="L16" s="5" t="s">
        <v>191</v>
      </c>
      <c r="M16" s="8">
        <v>14929</v>
      </c>
      <c r="N16" s="5" t="s">
        <v>192</v>
      </c>
    </row>
    <row r="17" spans="1:14" x14ac:dyDescent="0.25">
      <c r="A17" s="1"/>
      <c r="B17" s="5" t="s">
        <v>224</v>
      </c>
      <c r="C17" s="5" t="s">
        <v>225</v>
      </c>
      <c r="D17" s="5" t="s">
        <v>226</v>
      </c>
      <c r="E17" s="4" t="s">
        <v>195</v>
      </c>
      <c r="F17" s="4" t="s">
        <v>196</v>
      </c>
      <c r="G17" s="6" t="s">
        <v>227</v>
      </c>
      <c r="H17" s="8">
        <v>0</v>
      </c>
      <c r="I17" s="5" t="s">
        <v>188</v>
      </c>
      <c r="J17" s="5" t="s">
        <v>189</v>
      </c>
      <c r="K17" s="5" t="s">
        <v>190</v>
      </c>
      <c r="L17" s="5" t="s">
        <v>198</v>
      </c>
      <c r="M17" s="8">
        <v>13099</v>
      </c>
      <c r="N17" s="5" t="s">
        <v>192</v>
      </c>
    </row>
    <row r="18" spans="1:14" x14ac:dyDescent="0.25">
      <c r="A18" s="1"/>
      <c r="B18" s="5" t="s">
        <v>22</v>
      </c>
      <c r="C18" s="5" t="s">
        <v>228</v>
      </c>
      <c r="D18" s="5" t="s">
        <v>229</v>
      </c>
      <c r="E18" s="4" t="s">
        <v>195</v>
      </c>
      <c r="F18" s="4" t="s">
        <v>196</v>
      </c>
      <c r="G18" s="6" t="s">
        <v>230</v>
      </c>
      <c r="H18" s="8">
        <v>0</v>
      </c>
      <c r="I18" s="5" t="s">
        <v>188</v>
      </c>
      <c r="J18" s="5" t="s">
        <v>189</v>
      </c>
      <c r="K18" s="5" t="s">
        <v>190</v>
      </c>
      <c r="L18" s="5" t="s">
        <v>198</v>
      </c>
      <c r="M18" s="8">
        <v>316</v>
      </c>
      <c r="N18" s="5" t="s">
        <v>192</v>
      </c>
    </row>
    <row r="19" spans="1:14" x14ac:dyDescent="0.25">
      <c r="A19" s="1"/>
      <c r="B19" s="5" t="s">
        <v>67</v>
      </c>
      <c r="C19" s="5" t="s">
        <v>231</v>
      </c>
      <c r="D19" s="5" t="s">
        <v>85</v>
      </c>
      <c r="E19" s="4" t="s">
        <v>195</v>
      </c>
      <c r="F19" s="4" t="s">
        <v>196</v>
      </c>
      <c r="G19" s="6" t="s">
        <v>232</v>
      </c>
      <c r="H19" s="8">
        <v>0.2</v>
      </c>
      <c r="I19" s="5" t="s">
        <v>188</v>
      </c>
      <c r="J19" s="5" t="s">
        <v>203</v>
      </c>
      <c r="K19" s="5" t="s">
        <v>190</v>
      </c>
      <c r="L19" s="5" t="s">
        <v>204</v>
      </c>
      <c r="M19" s="8">
        <v>115</v>
      </c>
      <c r="N19" s="5" t="s">
        <v>233</v>
      </c>
    </row>
    <row r="20" spans="1:14" x14ac:dyDescent="0.25">
      <c r="A20" s="1"/>
      <c r="B20" s="5" t="s">
        <v>67</v>
      </c>
      <c r="C20" s="5" t="s">
        <v>234</v>
      </c>
      <c r="D20" s="5" t="s">
        <v>44</v>
      </c>
      <c r="E20" s="4" t="s">
        <v>195</v>
      </c>
      <c r="F20" s="4" t="s">
        <v>196</v>
      </c>
      <c r="G20" s="6" t="s">
        <v>235</v>
      </c>
      <c r="H20" s="8">
        <v>15</v>
      </c>
      <c r="I20" s="5" t="s">
        <v>236</v>
      </c>
      <c r="J20" s="5" t="s">
        <v>203</v>
      </c>
      <c r="K20" s="5" t="s">
        <v>190</v>
      </c>
      <c r="L20" s="5" t="s">
        <v>198</v>
      </c>
      <c r="M20" s="8">
        <v>1198</v>
      </c>
      <c r="N20" s="5" t="s">
        <v>233</v>
      </c>
    </row>
    <row r="21" spans="1:14" x14ac:dyDescent="0.25">
      <c r="A21" s="1"/>
      <c r="B21" s="5" t="s">
        <v>67</v>
      </c>
      <c r="C21" s="5" t="s">
        <v>237</v>
      </c>
      <c r="D21" s="5" t="s">
        <v>238</v>
      </c>
      <c r="E21" s="4" t="s">
        <v>195</v>
      </c>
      <c r="F21" s="4" t="s">
        <v>196</v>
      </c>
      <c r="G21" s="6" t="s">
        <v>239</v>
      </c>
      <c r="H21" s="8">
        <v>0</v>
      </c>
      <c r="I21" s="5" t="s">
        <v>188</v>
      </c>
      <c r="J21" s="5" t="s">
        <v>203</v>
      </c>
      <c r="K21" s="5" t="s">
        <v>190</v>
      </c>
      <c r="L21" s="5" t="s">
        <v>191</v>
      </c>
      <c r="M21" s="8">
        <v>11422</v>
      </c>
      <c r="N21" s="5" t="s">
        <v>192</v>
      </c>
    </row>
    <row r="22" spans="1:14" x14ac:dyDescent="0.25">
      <c r="A22" s="1"/>
      <c r="B22" s="5" t="s">
        <v>67</v>
      </c>
      <c r="C22" s="5" t="s">
        <v>237</v>
      </c>
      <c r="D22" s="5" t="s">
        <v>240</v>
      </c>
      <c r="E22" s="4" t="s">
        <v>195</v>
      </c>
      <c r="F22" s="4" t="s">
        <v>196</v>
      </c>
      <c r="G22" s="6" t="s">
        <v>239</v>
      </c>
      <c r="H22" s="8">
        <v>0</v>
      </c>
      <c r="I22" s="5" t="s">
        <v>188</v>
      </c>
      <c r="J22" s="5" t="s">
        <v>203</v>
      </c>
      <c r="K22" s="5" t="s">
        <v>190</v>
      </c>
      <c r="L22" s="5" t="s">
        <v>191</v>
      </c>
      <c r="M22" s="8">
        <v>11421</v>
      </c>
      <c r="N22" s="5" t="s">
        <v>192</v>
      </c>
    </row>
    <row r="23" spans="1:14" ht="25.5" x14ac:dyDescent="0.25">
      <c r="A23" s="1"/>
      <c r="B23" s="5" t="s">
        <v>67</v>
      </c>
      <c r="C23" s="5" t="s">
        <v>241</v>
      </c>
      <c r="D23" s="5" t="s">
        <v>242</v>
      </c>
      <c r="E23" s="4" t="s">
        <v>195</v>
      </c>
      <c r="F23" s="4" t="s">
        <v>196</v>
      </c>
      <c r="G23" s="6" t="s">
        <v>243</v>
      </c>
      <c r="H23" s="8">
        <v>0</v>
      </c>
      <c r="I23" s="5" t="s">
        <v>188</v>
      </c>
      <c r="J23" s="5" t="s">
        <v>189</v>
      </c>
      <c r="K23" s="5" t="s">
        <v>190</v>
      </c>
      <c r="L23" s="5" t="s">
        <v>198</v>
      </c>
      <c r="M23" s="8">
        <v>11052</v>
      </c>
      <c r="N23" s="5" t="s">
        <v>192</v>
      </c>
    </row>
    <row r="24" spans="1:14" ht="51" x14ac:dyDescent="0.25">
      <c r="A24" s="1"/>
      <c r="B24" s="5" t="s">
        <v>244</v>
      </c>
      <c r="C24" s="5" t="s">
        <v>245</v>
      </c>
      <c r="D24" s="5" t="s">
        <v>51</v>
      </c>
      <c r="E24" s="4" t="s">
        <v>195</v>
      </c>
      <c r="F24" s="4" t="s">
        <v>196</v>
      </c>
      <c r="G24" s="6" t="s">
        <v>246</v>
      </c>
      <c r="H24" s="8">
        <v>11.090999999999999</v>
      </c>
      <c r="I24" s="5" t="s">
        <v>188</v>
      </c>
      <c r="J24" s="5" t="s">
        <v>203</v>
      </c>
      <c r="K24" s="5" t="s">
        <v>190</v>
      </c>
      <c r="L24" s="5" t="s">
        <v>191</v>
      </c>
      <c r="M24" s="8">
        <v>124</v>
      </c>
      <c r="N24" s="5" t="s">
        <v>233</v>
      </c>
    </row>
    <row r="25" spans="1:14" x14ac:dyDescent="0.25">
      <c r="A25" s="1"/>
      <c r="B25" s="5" t="s">
        <v>244</v>
      </c>
      <c r="C25" s="5" t="s">
        <v>247</v>
      </c>
      <c r="D25" s="5" t="s">
        <v>248</v>
      </c>
      <c r="E25" s="4" t="s">
        <v>195</v>
      </c>
      <c r="F25" s="4" t="s">
        <v>196</v>
      </c>
      <c r="G25" s="6" t="s">
        <v>249</v>
      </c>
      <c r="H25" s="8">
        <v>0</v>
      </c>
      <c r="I25" s="5" t="s">
        <v>188</v>
      </c>
      <c r="J25" s="5" t="s">
        <v>189</v>
      </c>
      <c r="K25" s="5" t="s">
        <v>190</v>
      </c>
      <c r="L25" s="5" t="s">
        <v>198</v>
      </c>
      <c r="M25" s="8">
        <v>19961</v>
      </c>
      <c r="N25" s="5" t="s">
        <v>192</v>
      </c>
    </row>
    <row r="26" spans="1:14" x14ac:dyDescent="0.25">
      <c r="A26" s="1"/>
      <c r="B26" s="5" t="s">
        <v>244</v>
      </c>
      <c r="C26" s="5" t="s">
        <v>250</v>
      </c>
      <c r="D26" s="5" t="s">
        <v>251</v>
      </c>
      <c r="E26" s="4" t="s">
        <v>195</v>
      </c>
      <c r="F26" s="4" t="s">
        <v>196</v>
      </c>
      <c r="G26" s="6" t="s">
        <v>252</v>
      </c>
      <c r="H26" s="8">
        <v>0</v>
      </c>
      <c r="I26" s="5" t="s">
        <v>188</v>
      </c>
      <c r="J26" s="5" t="s">
        <v>203</v>
      </c>
      <c r="K26" s="5" t="s">
        <v>190</v>
      </c>
      <c r="L26" s="5" t="s">
        <v>204</v>
      </c>
      <c r="M26" s="8">
        <v>12592</v>
      </c>
      <c r="N26" s="5" t="s">
        <v>192</v>
      </c>
    </row>
    <row r="27" spans="1:14" ht="25.5" x14ac:dyDescent="0.25">
      <c r="A27" s="1"/>
      <c r="B27" s="5" t="s">
        <v>244</v>
      </c>
      <c r="C27" s="5" t="s">
        <v>250</v>
      </c>
      <c r="D27" s="5" t="s">
        <v>253</v>
      </c>
      <c r="E27" s="4" t="s">
        <v>254</v>
      </c>
      <c r="F27" s="4" t="s">
        <v>255</v>
      </c>
      <c r="G27" s="6" t="s">
        <v>256</v>
      </c>
      <c r="H27" s="8">
        <v>5.7320000000000002</v>
      </c>
      <c r="I27" s="5" t="s">
        <v>236</v>
      </c>
      <c r="J27" s="5" t="s">
        <v>203</v>
      </c>
      <c r="K27" s="5" t="s">
        <v>190</v>
      </c>
      <c r="L27" s="5" t="s">
        <v>204</v>
      </c>
      <c r="M27" s="8">
        <v>12778</v>
      </c>
      <c r="N27" s="5" t="s">
        <v>233</v>
      </c>
    </row>
    <row r="28" spans="1:14" ht="25.5" x14ac:dyDescent="0.25">
      <c r="A28" s="1"/>
      <c r="B28" s="5" t="s">
        <v>244</v>
      </c>
      <c r="C28" s="5" t="s">
        <v>250</v>
      </c>
      <c r="D28" s="5" t="s">
        <v>253</v>
      </c>
      <c r="E28" s="4" t="s">
        <v>255</v>
      </c>
      <c r="F28" s="4" t="s">
        <v>257</v>
      </c>
      <c r="G28" s="6" t="s">
        <v>258</v>
      </c>
      <c r="H28" s="8">
        <v>0</v>
      </c>
      <c r="I28" s="5" t="s">
        <v>236</v>
      </c>
      <c r="J28" s="5" t="s">
        <v>189</v>
      </c>
      <c r="K28" s="5" t="s">
        <v>190</v>
      </c>
      <c r="L28" s="5" t="s">
        <v>259</v>
      </c>
      <c r="M28" s="8">
        <v>12778</v>
      </c>
      <c r="N28" s="5" t="s">
        <v>233</v>
      </c>
    </row>
    <row r="29" spans="1:14" x14ac:dyDescent="0.25">
      <c r="A29" s="1"/>
      <c r="B29" s="5" t="s">
        <v>260</v>
      </c>
      <c r="C29" s="5" t="s">
        <v>261</v>
      </c>
      <c r="D29" s="5" t="s">
        <v>262</v>
      </c>
      <c r="E29" s="4" t="s">
        <v>195</v>
      </c>
      <c r="F29" s="4" t="s">
        <v>196</v>
      </c>
      <c r="G29" s="6" t="s">
        <v>263</v>
      </c>
      <c r="H29" s="8">
        <v>0</v>
      </c>
      <c r="I29" s="5" t="s">
        <v>188</v>
      </c>
      <c r="J29" s="5" t="s">
        <v>189</v>
      </c>
      <c r="K29" s="5" t="s">
        <v>190</v>
      </c>
      <c r="L29" s="5" t="s">
        <v>259</v>
      </c>
      <c r="M29" s="8">
        <v>26668</v>
      </c>
      <c r="N29" s="5" t="s">
        <v>192</v>
      </c>
    </row>
    <row r="30" spans="1:14" x14ac:dyDescent="0.25">
      <c r="A30" s="1"/>
      <c r="B30" s="5" t="s">
        <v>72</v>
      </c>
      <c r="C30" s="5" t="s">
        <v>264</v>
      </c>
      <c r="D30" s="5" t="s">
        <v>31</v>
      </c>
      <c r="E30" s="4" t="s">
        <v>195</v>
      </c>
      <c r="F30" s="4" t="s">
        <v>196</v>
      </c>
      <c r="G30" s="6" t="s">
        <v>265</v>
      </c>
      <c r="H30" s="8">
        <v>0</v>
      </c>
      <c r="I30" s="5" t="s">
        <v>188</v>
      </c>
      <c r="J30" s="5" t="s">
        <v>189</v>
      </c>
      <c r="K30" s="5" t="s">
        <v>190</v>
      </c>
      <c r="L30" s="5" t="s">
        <v>198</v>
      </c>
      <c r="M30" s="8">
        <v>544</v>
      </c>
      <c r="N30" s="5" t="s">
        <v>192</v>
      </c>
    </row>
    <row r="31" spans="1:14" x14ac:dyDescent="0.25">
      <c r="A31" s="1"/>
      <c r="B31" s="5" t="s">
        <v>75</v>
      </c>
      <c r="C31" s="5" t="s">
        <v>266</v>
      </c>
      <c r="D31" s="5" t="s">
        <v>267</v>
      </c>
      <c r="E31" s="4" t="s">
        <v>195</v>
      </c>
      <c r="F31" s="4" t="s">
        <v>196</v>
      </c>
      <c r="G31" s="6" t="s">
        <v>268</v>
      </c>
      <c r="H31" s="8">
        <v>0</v>
      </c>
      <c r="I31" s="5" t="s">
        <v>188</v>
      </c>
      <c r="J31" s="5" t="s">
        <v>203</v>
      </c>
      <c r="K31" s="5" t="s">
        <v>190</v>
      </c>
      <c r="L31" s="5" t="s">
        <v>204</v>
      </c>
      <c r="M31" s="8">
        <v>13555</v>
      </c>
      <c r="N31" s="5" t="s">
        <v>233</v>
      </c>
    </row>
    <row r="32" spans="1:14" x14ac:dyDescent="0.25">
      <c r="A32" s="1"/>
      <c r="B32" s="5" t="s">
        <v>82</v>
      </c>
      <c r="C32" s="5" t="s">
        <v>269</v>
      </c>
      <c r="D32" s="5" t="s">
        <v>270</v>
      </c>
      <c r="E32" s="4" t="s">
        <v>195</v>
      </c>
      <c r="F32" s="4" t="s">
        <v>196</v>
      </c>
      <c r="G32" s="6" t="s">
        <v>271</v>
      </c>
      <c r="H32" s="8">
        <v>260</v>
      </c>
      <c r="I32" s="5" t="s">
        <v>188</v>
      </c>
      <c r="J32" s="5" t="s">
        <v>203</v>
      </c>
      <c r="K32" s="5" t="s">
        <v>190</v>
      </c>
      <c r="L32" s="5" t="s">
        <v>191</v>
      </c>
      <c r="M32" s="8">
        <v>13344</v>
      </c>
      <c r="N32" s="5" t="s">
        <v>233</v>
      </c>
    </row>
    <row r="33" spans="1:14" x14ac:dyDescent="0.25">
      <c r="A33" s="1"/>
      <c r="B33" s="5" t="s">
        <v>82</v>
      </c>
      <c r="C33" s="5" t="s">
        <v>269</v>
      </c>
      <c r="D33" s="5" t="s">
        <v>272</v>
      </c>
      <c r="E33" s="4" t="s">
        <v>273</v>
      </c>
      <c r="F33" s="4" t="s">
        <v>274</v>
      </c>
      <c r="G33" s="6" t="s">
        <v>275</v>
      </c>
      <c r="H33" s="8">
        <v>192</v>
      </c>
      <c r="I33" s="5" t="s">
        <v>188</v>
      </c>
      <c r="J33" s="5" t="s">
        <v>203</v>
      </c>
      <c r="K33" s="5" t="s">
        <v>190</v>
      </c>
      <c r="L33" s="5" t="s">
        <v>204</v>
      </c>
      <c r="M33" s="8">
        <v>12332</v>
      </c>
      <c r="N33" s="5" t="s">
        <v>233</v>
      </c>
    </row>
    <row r="34" spans="1:14" x14ac:dyDescent="0.25">
      <c r="A34" s="1"/>
      <c r="B34" s="5" t="s">
        <v>82</v>
      </c>
      <c r="C34" s="5" t="s">
        <v>276</v>
      </c>
      <c r="D34" s="5" t="s">
        <v>44</v>
      </c>
      <c r="E34" s="4" t="s">
        <v>277</v>
      </c>
      <c r="F34" s="4" t="s">
        <v>278</v>
      </c>
      <c r="G34" s="6" t="s">
        <v>279</v>
      </c>
      <c r="H34" s="8">
        <v>0</v>
      </c>
      <c r="I34" s="5" t="s">
        <v>188</v>
      </c>
      <c r="J34" s="5" t="s">
        <v>189</v>
      </c>
      <c r="K34" s="5" t="s">
        <v>190</v>
      </c>
      <c r="L34" s="5" t="s">
        <v>259</v>
      </c>
      <c r="M34" s="8">
        <v>26863</v>
      </c>
      <c r="N34" s="5" t="s">
        <v>233</v>
      </c>
    </row>
    <row r="35" spans="1:14" ht="25.5" x14ac:dyDescent="0.25">
      <c r="A35" s="1"/>
      <c r="B35" s="5" t="s">
        <v>82</v>
      </c>
      <c r="C35" s="5" t="s">
        <v>280</v>
      </c>
      <c r="D35" s="5" t="s">
        <v>281</v>
      </c>
      <c r="E35" s="4" t="s">
        <v>282</v>
      </c>
      <c r="F35" s="4" t="s">
        <v>283</v>
      </c>
      <c r="G35" s="6" t="s">
        <v>284</v>
      </c>
      <c r="H35" s="8">
        <v>0</v>
      </c>
      <c r="I35" s="5" t="s">
        <v>188</v>
      </c>
      <c r="J35" s="5" t="s">
        <v>189</v>
      </c>
      <c r="K35" s="5" t="s">
        <v>190</v>
      </c>
      <c r="L35" s="5" t="s">
        <v>191</v>
      </c>
      <c r="M35" s="8">
        <v>8202</v>
      </c>
      <c r="N35" s="5" t="s">
        <v>192</v>
      </c>
    </row>
    <row r="36" spans="1:14" ht="25.5" x14ac:dyDescent="0.25">
      <c r="A36" s="1"/>
      <c r="B36" s="5" t="s">
        <v>82</v>
      </c>
      <c r="C36" s="5" t="s">
        <v>280</v>
      </c>
      <c r="D36" s="5" t="s">
        <v>285</v>
      </c>
      <c r="E36" s="4" t="s">
        <v>282</v>
      </c>
      <c r="F36" s="4" t="s">
        <v>283</v>
      </c>
      <c r="G36" s="6" t="s">
        <v>286</v>
      </c>
      <c r="H36" s="8">
        <v>0</v>
      </c>
      <c r="I36" s="5" t="s">
        <v>188</v>
      </c>
      <c r="J36" s="5" t="s">
        <v>189</v>
      </c>
      <c r="K36" s="5" t="s">
        <v>190</v>
      </c>
      <c r="L36" s="5" t="s">
        <v>191</v>
      </c>
      <c r="M36" s="8">
        <v>1274</v>
      </c>
      <c r="N36" s="5" t="s">
        <v>192</v>
      </c>
    </row>
    <row r="37" spans="1:14" x14ac:dyDescent="0.25">
      <c r="A37" s="1"/>
      <c r="B37" s="5" t="s">
        <v>82</v>
      </c>
      <c r="C37" s="5" t="s">
        <v>287</v>
      </c>
      <c r="D37" s="5" t="s">
        <v>288</v>
      </c>
      <c r="E37" s="4" t="s">
        <v>289</v>
      </c>
      <c r="F37" s="4" t="s">
        <v>290</v>
      </c>
      <c r="G37" s="6" t="s">
        <v>275</v>
      </c>
      <c r="H37" s="8">
        <v>192</v>
      </c>
      <c r="I37" s="5" t="s">
        <v>236</v>
      </c>
      <c r="J37" s="5" t="s">
        <v>203</v>
      </c>
      <c r="K37" s="5" t="s">
        <v>190</v>
      </c>
      <c r="L37" s="5" t="s">
        <v>204</v>
      </c>
      <c r="M37" s="8">
        <v>16328</v>
      </c>
      <c r="N37" s="5" t="s">
        <v>233</v>
      </c>
    </row>
    <row r="38" spans="1:14" ht="25.5" x14ac:dyDescent="0.25">
      <c r="A38" s="1"/>
      <c r="B38" s="5" t="s">
        <v>82</v>
      </c>
      <c r="C38" s="5" t="s">
        <v>291</v>
      </c>
      <c r="D38" s="5" t="s">
        <v>44</v>
      </c>
      <c r="E38" s="4" t="s">
        <v>195</v>
      </c>
      <c r="F38" s="4" t="s">
        <v>196</v>
      </c>
      <c r="G38" s="6" t="s">
        <v>292</v>
      </c>
      <c r="H38" s="8">
        <v>26</v>
      </c>
      <c r="I38" s="5" t="s">
        <v>188</v>
      </c>
      <c r="J38" s="5" t="s">
        <v>189</v>
      </c>
      <c r="K38" s="5" t="s">
        <v>190</v>
      </c>
      <c r="L38" s="5" t="s">
        <v>204</v>
      </c>
      <c r="M38" s="8">
        <v>22190</v>
      </c>
      <c r="N38" s="5" t="s">
        <v>233</v>
      </c>
    </row>
    <row r="39" spans="1:14" ht="25.5" x14ac:dyDescent="0.25">
      <c r="A39" s="1"/>
      <c r="B39" s="5" t="s">
        <v>82</v>
      </c>
      <c r="C39" s="5" t="s">
        <v>293</v>
      </c>
      <c r="D39" s="5" t="s">
        <v>44</v>
      </c>
      <c r="E39" s="4" t="s">
        <v>195</v>
      </c>
      <c r="F39" s="4" t="s">
        <v>294</v>
      </c>
      <c r="G39" s="6" t="s">
        <v>295</v>
      </c>
      <c r="H39" s="8">
        <v>0</v>
      </c>
      <c r="I39" s="5" t="s">
        <v>188</v>
      </c>
      <c r="J39" s="5" t="s">
        <v>189</v>
      </c>
      <c r="K39" s="5" t="s">
        <v>190</v>
      </c>
      <c r="L39" s="5" t="s">
        <v>259</v>
      </c>
      <c r="M39" s="8">
        <v>14448</v>
      </c>
      <c r="N39" s="5" t="s">
        <v>233</v>
      </c>
    </row>
    <row r="40" spans="1:14" x14ac:dyDescent="0.25">
      <c r="A40" s="1"/>
      <c r="B40" s="5" t="s">
        <v>296</v>
      </c>
      <c r="C40" s="5" t="s">
        <v>297</v>
      </c>
      <c r="D40" s="5" t="s">
        <v>44</v>
      </c>
      <c r="E40" s="4" t="s">
        <v>195</v>
      </c>
      <c r="F40" s="4" t="s">
        <v>196</v>
      </c>
      <c r="G40" s="6" t="s">
        <v>298</v>
      </c>
      <c r="H40" s="8">
        <v>0</v>
      </c>
      <c r="I40" s="5" t="s">
        <v>188</v>
      </c>
      <c r="J40" s="5" t="s">
        <v>203</v>
      </c>
      <c r="K40" s="5" t="s">
        <v>190</v>
      </c>
      <c r="L40" s="5" t="s">
        <v>198</v>
      </c>
      <c r="M40" s="8">
        <v>13601</v>
      </c>
      <c r="N40" s="5" t="s">
        <v>233</v>
      </c>
    </row>
    <row r="41" spans="1:14" x14ac:dyDescent="0.25">
      <c r="A41" s="1"/>
      <c r="B41" s="5" t="s">
        <v>296</v>
      </c>
      <c r="C41" s="5" t="s">
        <v>297</v>
      </c>
      <c r="D41" s="5" t="s">
        <v>299</v>
      </c>
      <c r="E41" s="4" t="s">
        <v>195</v>
      </c>
      <c r="F41" s="4" t="s">
        <v>196</v>
      </c>
      <c r="G41" s="6" t="s">
        <v>300</v>
      </c>
      <c r="H41" s="8">
        <v>0</v>
      </c>
      <c r="I41" s="5" t="s">
        <v>188</v>
      </c>
      <c r="J41" s="5" t="s">
        <v>203</v>
      </c>
      <c r="K41" s="5" t="s">
        <v>190</v>
      </c>
      <c r="L41" s="5" t="s">
        <v>191</v>
      </c>
      <c r="M41" s="8">
        <v>13604</v>
      </c>
      <c r="N41" s="5" t="s">
        <v>233</v>
      </c>
    </row>
    <row r="42" spans="1:14" x14ac:dyDescent="0.25">
      <c r="A42" s="1"/>
      <c r="B42" s="5" t="s">
        <v>296</v>
      </c>
      <c r="C42" s="5" t="s">
        <v>297</v>
      </c>
      <c r="D42" s="5" t="s">
        <v>301</v>
      </c>
      <c r="E42" s="4" t="s">
        <v>195</v>
      </c>
      <c r="F42" s="4" t="s">
        <v>196</v>
      </c>
      <c r="G42" s="6" t="s">
        <v>300</v>
      </c>
      <c r="H42" s="8">
        <v>0</v>
      </c>
      <c r="I42" s="5" t="s">
        <v>188</v>
      </c>
      <c r="J42" s="5" t="s">
        <v>203</v>
      </c>
      <c r="K42" s="5" t="s">
        <v>190</v>
      </c>
      <c r="L42" s="5" t="s">
        <v>191</v>
      </c>
      <c r="M42" s="8">
        <v>13603</v>
      </c>
      <c r="N42" s="5" t="s">
        <v>233</v>
      </c>
    </row>
    <row r="43" spans="1:14" x14ac:dyDescent="0.25">
      <c r="A43" s="1"/>
      <c r="B43" s="5" t="s">
        <v>296</v>
      </c>
      <c r="C43" s="5" t="s">
        <v>297</v>
      </c>
      <c r="D43" s="5" t="s">
        <v>31</v>
      </c>
      <c r="E43" s="4" t="s">
        <v>195</v>
      </c>
      <c r="F43" s="4" t="s">
        <v>196</v>
      </c>
      <c r="G43" s="6" t="s">
        <v>302</v>
      </c>
      <c r="H43" s="8">
        <v>0</v>
      </c>
      <c r="I43" s="5" t="s">
        <v>188</v>
      </c>
      <c r="J43" s="5" t="s">
        <v>203</v>
      </c>
      <c r="K43" s="5" t="s">
        <v>190</v>
      </c>
      <c r="L43" s="5" t="s">
        <v>191</v>
      </c>
      <c r="M43" s="8">
        <v>13600</v>
      </c>
      <c r="N43" s="5" t="s">
        <v>192</v>
      </c>
    </row>
    <row r="44" spans="1:14" x14ac:dyDescent="0.25">
      <c r="A44" s="1"/>
      <c r="B44" s="5" t="s">
        <v>296</v>
      </c>
      <c r="C44" s="5" t="s">
        <v>297</v>
      </c>
      <c r="D44" s="5" t="s">
        <v>303</v>
      </c>
      <c r="E44" s="4" t="s">
        <v>195</v>
      </c>
      <c r="F44" s="4" t="s">
        <v>196</v>
      </c>
      <c r="G44" s="6" t="s">
        <v>300</v>
      </c>
      <c r="H44" s="8">
        <v>0</v>
      </c>
      <c r="I44" s="5" t="s">
        <v>188</v>
      </c>
      <c r="J44" s="5" t="s">
        <v>203</v>
      </c>
      <c r="K44" s="5" t="s">
        <v>190</v>
      </c>
      <c r="L44" s="5" t="s">
        <v>191</v>
      </c>
      <c r="M44" s="8">
        <v>13602</v>
      </c>
      <c r="N44" s="5" t="s">
        <v>233</v>
      </c>
    </row>
    <row r="45" spans="1:14" ht="25.5" x14ac:dyDescent="0.25">
      <c r="A45" s="1"/>
      <c r="B45" s="5" t="s">
        <v>296</v>
      </c>
      <c r="C45" s="5" t="s">
        <v>297</v>
      </c>
      <c r="D45" s="5" t="s">
        <v>44</v>
      </c>
      <c r="E45" s="4" t="s">
        <v>304</v>
      </c>
      <c r="F45" s="4" t="s">
        <v>305</v>
      </c>
      <c r="G45" s="6" t="s">
        <v>306</v>
      </c>
      <c r="H45" s="8">
        <v>0</v>
      </c>
      <c r="I45" s="5" t="s">
        <v>188</v>
      </c>
      <c r="J45" s="5" t="s">
        <v>189</v>
      </c>
      <c r="K45" s="5" t="s">
        <v>190</v>
      </c>
      <c r="L45" s="5" t="s">
        <v>259</v>
      </c>
      <c r="M45" s="8">
        <v>13601</v>
      </c>
      <c r="N45" s="5" t="s">
        <v>233</v>
      </c>
    </row>
    <row r="46" spans="1:14" ht="25.5" x14ac:dyDescent="0.25">
      <c r="A46" s="1"/>
      <c r="B46" s="5" t="s">
        <v>307</v>
      </c>
      <c r="C46" s="5" t="s">
        <v>308</v>
      </c>
      <c r="D46" s="5" t="s">
        <v>309</v>
      </c>
      <c r="E46" s="4" t="s">
        <v>195</v>
      </c>
      <c r="F46" s="4" t="s">
        <v>196</v>
      </c>
      <c r="G46" s="6" t="s">
        <v>310</v>
      </c>
      <c r="H46" s="8">
        <v>0</v>
      </c>
      <c r="I46" s="5" t="s">
        <v>188</v>
      </c>
      <c r="J46" s="5" t="s">
        <v>203</v>
      </c>
      <c r="K46" s="5" t="s">
        <v>190</v>
      </c>
      <c r="L46" s="5" t="s">
        <v>204</v>
      </c>
      <c r="M46" s="8">
        <v>21126</v>
      </c>
      <c r="N46" s="5" t="s">
        <v>192</v>
      </c>
    </row>
    <row r="47" spans="1:14" x14ac:dyDescent="0.25">
      <c r="A47" s="1"/>
      <c r="B47" s="5" t="s">
        <v>311</v>
      </c>
      <c r="C47" s="5" t="s">
        <v>312</v>
      </c>
      <c r="D47" s="5" t="s">
        <v>44</v>
      </c>
      <c r="E47" s="4" t="s">
        <v>195</v>
      </c>
      <c r="F47" s="4" t="s">
        <v>196</v>
      </c>
      <c r="G47" s="6" t="s">
        <v>313</v>
      </c>
      <c r="H47" s="8">
        <v>7.5</v>
      </c>
      <c r="I47" s="5" t="s">
        <v>188</v>
      </c>
      <c r="J47" s="5" t="s">
        <v>189</v>
      </c>
      <c r="K47" s="5" t="s">
        <v>190</v>
      </c>
      <c r="L47" s="5" t="s">
        <v>204</v>
      </c>
      <c r="M47" s="8">
        <v>21298</v>
      </c>
      <c r="N47" s="5" t="s">
        <v>233</v>
      </c>
    </row>
    <row r="48" spans="1:14" x14ac:dyDescent="0.25">
      <c r="A48" s="1"/>
      <c r="B48" s="5" t="s">
        <v>314</v>
      </c>
      <c r="C48" s="5" t="s">
        <v>315</v>
      </c>
      <c r="D48" s="5" t="s">
        <v>316</v>
      </c>
      <c r="E48" s="4" t="s">
        <v>317</v>
      </c>
      <c r="F48" s="4" t="s">
        <v>318</v>
      </c>
      <c r="G48" s="6" t="s">
        <v>319</v>
      </c>
      <c r="H48" s="8">
        <v>0</v>
      </c>
      <c r="I48" s="5" t="s">
        <v>188</v>
      </c>
      <c r="J48" s="5" t="s">
        <v>189</v>
      </c>
      <c r="K48" s="5" t="s">
        <v>190</v>
      </c>
      <c r="L48" s="5" t="s">
        <v>191</v>
      </c>
      <c r="M48" s="8">
        <v>1762</v>
      </c>
      <c r="N48" s="5" t="s">
        <v>192</v>
      </c>
    </row>
    <row r="49" spans="1:14" x14ac:dyDescent="0.25">
      <c r="A49" s="1"/>
      <c r="B49" s="5" t="s">
        <v>314</v>
      </c>
      <c r="C49" s="5" t="s">
        <v>320</v>
      </c>
      <c r="D49" s="5" t="s">
        <v>321</v>
      </c>
      <c r="E49" s="4" t="s">
        <v>317</v>
      </c>
      <c r="F49" s="4" t="s">
        <v>318</v>
      </c>
      <c r="G49" s="6" t="s">
        <v>322</v>
      </c>
      <c r="H49" s="8">
        <v>0</v>
      </c>
      <c r="I49" s="5" t="s">
        <v>188</v>
      </c>
      <c r="J49" s="5" t="s">
        <v>189</v>
      </c>
      <c r="K49" s="5" t="s">
        <v>190</v>
      </c>
      <c r="L49" s="5" t="s">
        <v>191</v>
      </c>
      <c r="M49" s="8">
        <v>10731</v>
      </c>
      <c r="N49" s="5" t="s">
        <v>192</v>
      </c>
    </row>
    <row r="50" spans="1:14" ht="38.25" x14ac:dyDescent="0.25">
      <c r="A50" s="1"/>
      <c r="B50" s="5" t="s">
        <v>314</v>
      </c>
      <c r="C50" s="5" t="s">
        <v>323</v>
      </c>
      <c r="D50" s="5" t="s">
        <v>324</v>
      </c>
      <c r="E50" s="4" t="s">
        <v>195</v>
      </c>
      <c r="F50" s="4" t="s">
        <v>196</v>
      </c>
      <c r="G50" s="6" t="s">
        <v>325</v>
      </c>
      <c r="H50" s="8">
        <v>0</v>
      </c>
      <c r="I50" s="5" t="s">
        <v>188</v>
      </c>
      <c r="J50" s="5" t="s">
        <v>189</v>
      </c>
      <c r="K50" s="5" t="s">
        <v>190</v>
      </c>
      <c r="L50" s="5" t="s">
        <v>198</v>
      </c>
      <c r="M50" s="8">
        <v>14464</v>
      </c>
      <c r="N50" s="5" t="s">
        <v>192</v>
      </c>
    </row>
    <row r="51" spans="1:14" x14ac:dyDescent="0.25">
      <c r="A51" s="1"/>
      <c r="B51" s="5" t="s">
        <v>314</v>
      </c>
      <c r="C51" s="5" t="s">
        <v>326</v>
      </c>
      <c r="D51" s="5" t="s">
        <v>327</v>
      </c>
      <c r="E51" s="4" t="s">
        <v>195</v>
      </c>
      <c r="F51" s="4" t="s">
        <v>196</v>
      </c>
      <c r="G51" s="6" t="s">
        <v>328</v>
      </c>
      <c r="H51" s="8">
        <v>0</v>
      </c>
      <c r="I51" s="5" t="s">
        <v>188</v>
      </c>
      <c r="J51" s="5" t="s">
        <v>189</v>
      </c>
      <c r="K51" s="5" t="s">
        <v>190</v>
      </c>
      <c r="L51" s="5" t="s">
        <v>259</v>
      </c>
      <c r="M51" s="8">
        <v>26857</v>
      </c>
      <c r="N51" s="5" t="s">
        <v>192</v>
      </c>
    </row>
    <row r="52" spans="1:14" ht="38.25" x14ac:dyDescent="0.25">
      <c r="A52" s="1"/>
      <c r="B52" s="5" t="s">
        <v>329</v>
      </c>
      <c r="C52" s="5" t="s">
        <v>330</v>
      </c>
      <c r="D52" s="5" t="s">
        <v>331</v>
      </c>
      <c r="E52" s="4" t="s">
        <v>195</v>
      </c>
      <c r="F52" s="4" t="s">
        <v>196</v>
      </c>
      <c r="G52" s="6" t="s">
        <v>332</v>
      </c>
      <c r="H52" s="8">
        <v>0</v>
      </c>
      <c r="I52" s="5" t="s">
        <v>188</v>
      </c>
      <c r="J52" s="5" t="s">
        <v>189</v>
      </c>
      <c r="K52" s="5" t="s">
        <v>190</v>
      </c>
      <c r="L52" s="5" t="s">
        <v>198</v>
      </c>
      <c r="M52" s="8">
        <v>1451</v>
      </c>
      <c r="N52" s="5" t="s">
        <v>192</v>
      </c>
    </row>
    <row r="53" spans="1:14" x14ac:dyDescent="0.25">
      <c r="A53" s="1"/>
      <c r="B53" s="5" t="s">
        <v>94</v>
      </c>
      <c r="C53" s="5" t="s">
        <v>333</v>
      </c>
      <c r="D53" s="5" t="s">
        <v>334</v>
      </c>
      <c r="E53" s="4" t="s">
        <v>195</v>
      </c>
      <c r="F53" s="4" t="s">
        <v>196</v>
      </c>
      <c r="G53" s="6" t="s">
        <v>335</v>
      </c>
      <c r="H53" s="8">
        <v>0</v>
      </c>
      <c r="I53" s="5" t="s">
        <v>188</v>
      </c>
      <c r="J53" s="5" t="s">
        <v>189</v>
      </c>
      <c r="K53" s="5" t="s">
        <v>190</v>
      </c>
      <c r="L53" s="5" t="s">
        <v>259</v>
      </c>
      <c r="M53" s="8">
        <v>26975</v>
      </c>
      <c r="N53" s="5" t="s">
        <v>192</v>
      </c>
    </row>
    <row r="54" spans="1:14" x14ac:dyDescent="0.25">
      <c r="A54" s="1"/>
      <c r="B54" s="5" t="s">
        <v>94</v>
      </c>
      <c r="C54" s="5" t="s">
        <v>333</v>
      </c>
      <c r="D54" s="5" t="s">
        <v>44</v>
      </c>
      <c r="E54" s="4" t="s">
        <v>336</v>
      </c>
      <c r="F54" s="4" t="s">
        <v>337</v>
      </c>
      <c r="G54" s="6" t="s">
        <v>338</v>
      </c>
      <c r="H54" s="8">
        <v>0</v>
      </c>
      <c r="I54" s="5" t="s">
        <v>188</v>
      </c>
      <c r="J54" s="5" t="s">
        <v>189</v>
      </c>
      <c r="K54" s="5" t="s">
        <v>190</v>
      </c>
      <c r="L54" s="5" t="s">
        <v>259</v>
      </c>
      <c r="M54" s="8">
        <v>26936</v>
      </c>
      <c r="N54" s="5" t="s">
        <v>233</v>
      </c>
    </row>
    <row r="55" spans="1:14" ht="25.5" x14ac:dyDescent="0.25">
      <c r="A55" s="1"/>
      <c r="B55" s="5" t="s">
        <v>339</v>
      </c>
      <c r="C55" s="5" t="s">
        <v>340</v>
      </c>
      <c r="D55" s="5" t="s">
        <v>341</v>
      </c>
      <c r="E55" s="4" t="s">
        <v>195</v>
      </c>
      <c r="F55" s="4" t="s">
        <v>196</v>
      </c>
      <c r="G55" s="6" t="s">
        <v>342</v>
      </c>
      <c r="H55" s="8">
        <v>0</v>
      </c>
      <c r="I55" s="5" t="s">
        <v>188</v>
      </c>
      <c r="J55" s="5" t="s">
        <v>189</v>
      </c>
      <c r="K55" s="5" t="s">
        <v>190</v>
      </c>
      <c r="L55" s="5" t="s">
        <v>198</v>
      </c>
      <c r="M55" s="8">
        <v>679</v>
      </c>
      <c r="N55" s="5" t="s">
        <v>192</v>
      </c>
    </row>
    <row r="56" spans="1:14" ht="25.5" x14ac:dyDescent="0.25">
      <c r="A56" s="1"/>
      <c r="B56" s="5" t="s">
        <v>343</v>
      </c>
      <c r="C56" s="5" t="s">
        <v>344</v>
      </c>
      <c r="D56" s="5" t="s">
        <v>345</v>
      </c>
      <c r="E56" s="4" t="s">
        <v>346</v>
      </c>
      <c r="F56" s="4" t="s">
        <v>347</v>
      </c>
      <c r="G56" s="6" t="s">
        <v>348</v>
      </c>
      <c r="H56" s="8">
        <v>0</v>
      </c>
      <c r="I56" s="5" t="s">
        <v>188</v>
      </c>
      <c r="J56" s="5" t="s">
        <v>203</v>
      </c>
      <c r="K56" s="5" t="s">
        <v>190</v>
      </c>
      <c r="L56" s="5" t="s">
        <v>191</v>
      </c>
      <c r="M56" s="8">
        <v>17751</v>
      </c>
      <c r="N56" s="5" t="s">
        <v>192</v>
      </c>
    </row>
    <row r="57" spans="1:14" x14ac:dyDescent="0.25">
      <c r="A57" s="1"/>
      <c r="B57" s="5" t="s">
        <v>349</v>
      </c>
      <c r="C57" s="5" t="s">
        <v>350</v>
      </c>
      <c r="D57" s="5" t="s">
        <v>351</v>
      </c>
      <c r="E57" s="4" t="s">
        <v>195</v>
      </c>
      <c r="F57" s="4" t="s">
        <v>196</v>
      </c>
      <c r="G57" s="6" t="s">
        <v>352</v>
      </c>
      <c r="H57" s="8">
        <v>0</v>
      </c>
      <c r="I57" s="5" t="s">
        <v>188</v>
      </c>
      <c r="J57" s="5" t="s">
        <v>203</v>
      </c>
      <c r="K57" s="5" t="s">
        <v>190</v>
      </c>
      <c r="L57" s="5" t="s">
        <v>198</v>
      </c>
      <c r="M57" s="8">
        <v>8834</v>
      </c>
      <c r="N57" s="5" t="s">
        <v>192</v>
      </c>
    </row>
    <row r="58" spans="1:14" ht="38.25" x14ac:dyDescent="0.25">
      <c r="A58" s="1"/>
      <c r="B58" s="5" t="s">
        <v>353</v>
      </c>
      <c r="C58" s="5" t="s">
        <v>354</v>
      </c>
      <c r="D58" s="5" t="s">
        <v>355</v>
      </c>
      <c r="E58" s="4" t="s">
        <v>195</v>
      </c>
      <c r="F58" s="4" t="s">
        <v>356</v>
      </c>
      <c r="G58" s="6" t="s">
        <v>357</v>
      </c>
      <c r="H58" s="8">
        <v>0</v>
      </c>
      <c r="I58" s="5" t="s">
        <v>188</v>
      </c>
      <c r="J58" s="5" t="s">
        <v>203</v>
      </c>
      <c r="K58" s="5" t="s">
        <v>190</v>
      </c>
      <c r="L58" s="5" t="s">
        <v>198</v>
      </c>
      <c r="M58" s="8">
        <v>22979</v>
      </c>
      <c r="N58" s="5" t="s">
        <v>192</v>
      </c>
    </row>
    <row r="59" spans="1:14" ht="25.5" x14ac:dyDescent="0.25">
      <c r="A59" s="1"/>
      <c r="B59" s="5" t="s">
        <v>358</v>
      </c>
      <c r="C59" s="5" t="s">
        <v>359</v>
      </c>
      <c r="D59" s="5" t="s">
        <v>360</v>
      </c>
      <c r="E59" s="4" t="s">
        <v>195</v>
      </c>
      <c r="F59" s="4" t="s">
        <v>196</v>
      </c>
      <c r="G59" s="6" t="s">
        <v>361</v>
      </c>
      <c r="H59" s="8">
        <v>0</v>
      </c>
      <c r="I59" s="5" t="s">
        <v>188</v>
      </c>
      <c r="J59" s="5" t="s">
        <v>189</v>
      </c>
      <c r="K59" s="5" t="s">
        <v>190</v>
      </c>
      <c r="L59" s="5" t="s">
        <v>198</v>
      </c>
      <c r="M59" s="8">
        <v>14956</v>
      </c>
      <c r="N59" s="5" t="s">
        <v>192</v>
      </c>
    </row>
    <row r="60" spans="1:14" x14ac:dyDescent="0.25">
      <c r="A60" s="1"/>
      <c r="B60" s="5" t="s">
        <v>362</v>
      </c>
      <c r="C60" s="5" t="s">
        <v>363</v>
      </c>
      <c r="D60" s="5" t="s">
        <v>364</v>
      </c>
      <c r="E60" s="4" t="s">
        <v>365</v>
      </c>
      <c r="F60" s="4" t="s">
        <v>366</v>
      </c>
      <c r="G60" s="6" t="s">
        <v>367</v>
      </c>
      <c r="H60" s="8">
        <v>0</v>
      </c>
      <c r="I60" s="5" t="s">
        <v>188</v>
      </c>
      <c r="J60" s="5" t="s">
        <v>203</v>
      </c>
      <c r="K60" s="5" t="s">
        <v>190</v>
      </c>
      <c r="L60" s="5" t="s">
        <v>204</v>
      </c>
      <c r="M60" s="8">
        <v>18699</v>
      </c>
      <c r="N60" s="5" t="s">
        <v>192</v>
      </c>
    </row>
    <row r="61" spans="1:14" ht="25.5" x14ac:dyDescent="0.25">
      <c r="A61" s="1"/>
      <c r="B61" s="5" t="s">
        <v>133</v>
      </c>
      <c r="C61" s="5" t="s">
        <v>368</v>
      </c>
      <c r="D61" s="5" t="s">
        <v>369</v>
      </c>
      <c r="E61" s="4" t="s">
        <v>195</v>
      </c>
      <c r="F61" s="4" t="s">
        <v>370</v>
      </c>
      <c r="G61" s="6" t="s">
        <v>371</v>
      </c>
      <c r="H61" s="8">
        <v>0.7</v>
      </c>
      <c r="I61" s="5" t="s">
        <v>236</v>
      </c>
      <c r="J61" s="5" t="s">
        <v>203</v>
      </c>
      <c r="K61" s="5" t="s">
        <v>190</v>
      </c>
      <c r="L61" s="5" t="s">
        <v>198</v>
      </c>
      <c r="M61" s="8">
        <v>18790</v>
      </c>
      <c r="N61" s="5" t="s">
        <v>233</v>
      </c>
    </row>
    <row r="62" spans="1:14" ht="25.5" x14ac:dyDescent="0.25">
      <c r="A62" s="1"/>
      <c r="B62" s="5" t="s">
        <v>133</v>
      </c>
      <c r="C62" s="5" t="s">
        <v>368</v>
      </c>
      <c r="D62" s="5" t="s">
        <v>369</v>
      </c>
      <c r="E62" s="4" t="s">
        <v>372</v>
      </c>
      <c r="F62" s="4" t="s">
        <v>196</v>
      </c>
      <c r="G62" s="6" t="s">
        <v>373</v>
      </c>
      <c r="H62" s="8">
        <v>0.7</v>
      </c>
      <c r="I62" s="5" t="s">
        <v>236</v>
      </c>
      <c r="J62" s="5" t="s">
        <v>203</v>
      </c>
      <c r="K62" s="5" t="s">
        <v>190</v>
      </c>
      <c r="L62" s="5" t="s">
        <v>198</v>
      </c>
      <c r="M62" s="8">
        <v>18790</v>
      </c>
      <c r="N62" s="5" t="s">
        <v>233</v>
      </c>
    </row>
    <row r="63" spans="1:14" ht="25.5" x14ac:dyDescent="0.25">
      <c r="A63" s="1"/>
      <c r="B63" s="5" t="s">
        <v>133</v>
      </c>
      <c r="C63" s="5" t="s">
        <v>374</v>
      </c>
      <c r="D63" s="5" t="s">
        <v>44</v>
      </c>
      <c r="E63" s="4" t="s">
        <v>195</v>
      </c>
      <c r="F63" s="4" t="s">
        <v>375</v>
      </c>
      <c r="G63" s="6" t="s">
        <v>376</v>
      </c>
      <c r="H63" s="8">
        <v>30</v>
      </c>
      <c r="I63" s="5" t="s">
        <v>236</v>
      </c>
      <c r="J63" s="5" t="s">
        <v>203</v>
      </c>
      <c r="K63" s="5" t="s">
        <v>190</v>
      </c>
      <c r="L63" s="5" t="s">
        <v>198</v>
      </c>
      <c r="M63" s="8">
        <v>270</v>
      </c>
      <c r="N63" s="5" t="s">
        <v>233</v>
      </c>
    </row>
    <row r="64" spans="1:14" ht="25.5" x14ac:dyDescent="0.25">
      <c r="A64" s="1"/>
      <c r="B64" s="5" t="s">
        <v>133</v>
      </c>
      <c r="C64" s="5" t="s">
        <v>374</v>
      </c>
      <c r="D64" s="5" t="s">
        <v>377</v>
      </c>
      <c r="E64" s="4" t="s">
        <v>195</v>
      </c>
      <c r="F64" s="4" t="s">
        <v>378</v>
      </c>
      <c r="G64" s="6" t="s">
        <v>379</v>
      </c>
      <c r="H64" s="8">
        <v>0</v>
      </c>
      <c r="I64" s="5" t="s">
        <v>236</v>
      </c>
      <c r="J64" s="5" t="s">
        <v>203</v>
      </c>
      <c r="K64" s="5" t="s">
        <v>190</v>
      </c>
      <c r="L64" s="5" t="s">
        <v>198</v>
      </c>
      <c r="M64" s="8">
        <v>1189</v>
      </c>
      <c r="N64" s="5" t="s">
        <v>192</v>
      </c>
    </row>
    <row r="65" spans="1:14" x14ac:dyDescent="0.25">
      <c r="A65" s="1"/>
      <c r="B65" s="5" t="s">
        <v>133</v>
      </c>
      <c r="C65" s="5" t="s">
        <v>374</v>
      </c>
      <c r="D65" s="5" t="s">
        <v>380</v>
      </c>
      <c r="E65" s="4" t="s">
        <v>381</v>
      </c>
      <c r="F65" s="4" t="s">
        <v>196</v>
      </c>
      <c r="G65" s="6" t="s">
        <v>382</v>
      </c>
      <c r="H65" s="8">
        <v>0</v>
      </c>
      <c r="I65" s="5" t="s">
        <v>236</v>
      </c>
      <c r="J65" s="5" t="s">
        <v>203</v>
      </c>
      <c r="K65" s="5" t="s">
        <v>190</v>
      </c>
      <c r="L65" s="5" t="s">
        <v>198</v>
      </c>
      <c r="M65" s="8">
        <v>10760</v>
      </c>
      <c r="N65" s="5" t="s">
        <v>192</v>
      </c>
    </row>
    <row r="66" spans="1:14" ht="25.5" x14ac:dyDescent="0.25">
      <c r="A66" s="1"/>
      <c r="B66" s="5" t="s">
        <v>133</v>
      </c>
      <c r="C66" s="5" t="s">
        <v>374</v>
      </c>
      <c r="D66" s="5" t="s">
        <v>44</v>
      </c>
      <c r="E66" s="4" t="s">
        <v>383</v>
      </c>
      <c r="F66" s="4" t="s">
        <v>196</v>
      </c>
      <c r="G66" s="6" t="s">
        <v>384</v>
      </c>
      <c r="H66" s="8">
        <v>30</v>
      </c>
      <c r="I66" s="5" t="s">
        <v>236</v>
      </c>
      <c r="J66" s="5" t="s">
        <v>203</v>
      </c>
      <c r="K66" s="5" t="s">
        <v>190</v>
      </c>
      <c r="L66" s="5" t="s">
        <v>198</v>
      </c>
      <c r="M66" s="8">
        <v>270</v>
      </c>
      <c r="N66" s="5" t="s">
        <v>233</v>
      </c>
    </row>
    <row r="67" spans="1:14" x14ac:dyDescent="0.25">
      <c r="A67" s="1"/>
      <c r="B67" s="5" t="s">
        <v>133</v>
      </c>
      <c r="C67" s="5" t="s">
        <v>385</v>
      </c>
      <c r="D67" s="5" t="s">
        <v>386</v>
      </c>
      <c r="E67" s="4" t="s">
        <v>387</v>
      </c>
      <c r="F67" s="4" t="s">
        <v>388</v>
      </c>
      <c r="G67" s="6" t="s">
        <v>389</v>
      </c>
      <c r="H67" s="8">
        <v>0</v>
      </c>
      <c r="I67" s="5" t="s">
        <v>236</v>
      </c>
      <c r="J67" s="5" t="s">
        <v>203</v>
      </c>
      <c r="K67" s="5" t="s">
        <v>190</v>
      </c>
      <c r="L67" s="5" t="s">
        <v>198</v>
      </c>
      <c r="M67" s="8">
        <v>10764</v>
      </c>
      <c r="N67" s="5" t="s">
        <v>192</v>
      </c>
    </row>
    <row r="68" spans="1:14" x14ac:dyDescent="0.25">
      <c r="A68" s="1"/>
      <c r="B68" s="5" t="s">
        <v>133</v>
      </c>
      <c r="C68" s="5" t="s">
        <v>390</v>
      </c>
      <c r="D68" s="5" t="s">
        <v>380</v>
      </c>
      <c r="E68" s="4" t="s">
        <v>391</v>
      </c>
      <c r="F68" s="4" t="s">
        <v>318</v>
      </c>
      <c r="G68" s="6" t="s">
        <v>392</v>
      </c>
      <c r="H68" s="8">
        <v>0</v>
      </c>
      <c r="I68" s="5" t="s">
        <v>188</v>
      </c>
      <c r="J68" s="5" t="s">
        <v>203</v>
      </c>
      <c r="K68" s="5" t="s">
        <v>190</v>
      </c>
      <c r="L68" s="5" t="s">
        <v>204</v>
      </c>
      <c r="M68" s="8">
        <v>10767</v>
      </c>
      <c r="N68" s="5" t="s">
        <v>192</v>
      </c>
    </row>
    <row r="69" spans="1:14" x14ac:dyDescent="0.25">
      <c r="A69" s="1"/>
      <c r="B69" s="5" t="s">
        <v>133</v>
      </c>
      <c r="C69" s="5" t="s">
        <v>393</v>
      </c>
      <c r="D69" s="5" t="s">
        <v>394</v>
      </c>
      <c r="E69" s="4" t="s">
        <v>195</v>
      </c>
      <c r="F69" s="4" t="s">
        <v>196</v>
      </c>
      <c r="G69" s="6" t="s">
        <v>395</v>
      </c>
      <c r="H69" s="8">
        <v>12</v>
      </c>
      <c r="I69" s="5" t="s">
        <v>188</v>
      </c>
      <c r="J69" s="5" t="s">
        <v>203</v>
      </c>
      <c r="K69" s="5" t="s">
        <v>190</v>
      </c>
      <c r="L69" s="5" t="s">
        <v>191</v>
      </c>
      <c r="M69" s="8">
        <v>21023</v>
      </c>
      <c r="N69" s="5" t="s">
        <v>233</v>
      </c>
    </row>
    <row r="70" spans="1:14" x14ac:dyDescent="0.25">
      <c r="A70" s="1"/>
      <c r="B70" s="5" t="s">
        <v>133</v>
      </c>
      <c r="C70" s="5" t="s">
        <v>393</v>
      </c>
      <c r="D70" s="5" t="s">
        <v>80</v>
      </c>
      <c r="E70" s="4" t="s">
        <v>195</v>
      </c>
      <c r="F70" s="4" t="s">
        <v>196</v>
      </c>
      <c r="G70" s="6" t="s">
        <v>396</v>
      </c>
      <c r="H70" s="8">
        <v>150</v>
      </c>
      <c r="I70" s="5" t="s">
        <v>188</v>
      </c>
      <c r="J70" s="5" t="s">
        <v>203</v>
      </c>
      <c r="K70" s="5" t="s">
        <v>190</v>
      </c>
      <c r="L70" s="5" t="s">
        <v>191</v>
      </c>
      <c r="M70" s="8">
        <v>14</v>
      </c>
      <c r="N70" s="5" t="s">
        <v>233</v>
      </c>
    </row>
    <row r="71" spans="1:14" x14ac:dyDescent="0.25">
      <c r="A71" s="1"/>
      <c r="B71" s="5" t="s">
        <v>133</v>
      </c>
      <c r="C71" s="5" t="s">
        <v>393</v>
      </c>
      <c r="D71" s="5" t="s">
        <v>80</v>
      </c>
      <c r="E71" s="4" t="s">
        <v>195</v>
      </c>
      <c r="F71" s="4" t="s">
        <v>196</v>
      </c>
      <c r="G71" s="6" t="s">
        <v>395</v>
      </c>
      <c r="H71" s="8">
        <v>150</v>
      </c>
      <c r="I71" s="5" t="s">
        <v>188</v>
      </c>
      <c r="J71" s="5" t="s">
        <v>203</v>
      </c>
      <c r="K71" s="5" t="s">
        <v>190</v>
      </c>
      <c r="L71" s="5" t="s">
        <v>191</v>
      </c>
      <c r="M71" s="8">
        <v>14</v>
      </c>
      <c r="N71" s="5" t="s">
        <v>233</v>
      </c>
    </row>
    <row r="72" spans="1:14" x14ac:dyDescent="0.25">
      <c r="A72" s="1"/>
      <c r="B72" s="5" t="s">
        <v>133</v>
      </c>
      <c r="C72" s="5" t="s">
        <v>393</v>
      </c>
      <c r="D72" s="5" t="s">
        <v>80</v>
      </c>
      <c r="E72" s="4" t="s">
        <v>195</v>
      </c>
      <c r="F72" s="4" t="s">
        <v>196</v>
      </c>
      <c r="G72" s="6" t="s">
        <v>397</v>
      </c>
      <c r="H72" s="8">
        <v>150</v>
      </c>
      <c r="I72" s="5" t="s">
        <v>188</v>
      </c>
      <c r="J72" s="5" t="s">
        <v>203</v>
      </c>
      <c r="K72" s="5" t="s">
        <v>190</v>
      </c>
      <c r="L72" s="5" t="s">
        <v>191</v>
      </c>
      <c r="M72" s="8">
        <v>14</v>
      </c>
      <c r="N72" s="5" t="s">
        <v>233</v>
      </c>
    </row>
    <row r="73" spans="1:14" x14ac:dyDescent="0.25">
      <c r="A73" s="1"/>
      <c r="B73" s="5" t="s">
        <v>133</v>
      </c>
      <c r="C73" s="5" t="s">
        <v>393</v>
      </c>
      <c r="D73" s="5" t="s">
        <v>398</v>
      </c>
      <c r="E73" s="4" t="s">
        <v>195</v>
      </c>
      <c r="F73" s="4" t="s">
        <v>196</v>
      </c>
      <c r="G73" s="6" t="s">
        <v>397</v>
      </c>
      <c r="H73" s="8">
        <v>0</v>
      </c>
      <c r="I73" s="5" t="s">
        <v>188</v>
      </c>
      <c r="J73" s="5" t="s">
        <v>203</v>
      </c>
      <c r="K73" s="5" t="s">
        <v>190</v>
      </c>
      <c r="L73" s="5" t="s">
        <v>191</v>
      </c>
      <c r="M73" s="8">
        <v>10891</v>
      </c>
      <c r="N73" s="5" t="s">
        <v>192</v>
      </c>
    </row>
    <row r="74" spans="1:14" x14ac:dyDescent="0.25">
      <c r="A74" s="1"/>
      <c r="B74" s="5" t="s">
        <v>41</v>
      </c>
      <c r="C74" s="5" t="s">
        <v>42</v>
      </c>
      <c r="D74" s="5" t="s">
        <v>399</v>
      </c>
      <c r="E74" s="4" t="s">
        <v>400</v>
      </c>
      <c r="F74" s="4" t="s">
        <v>401</v>
      </c>
      <c r="G74" s="6" t="s">
        <v>402</v>
      </c>
      <c r="H74" s="8">
        <v>1.2</v>
      </c>
      <c r="I74" s="5" t="s">
        <v>236</v>
      </c>
      <c r="J74" s="5" t="s">
        <v>203</v>
      </c>
      <c r="K74" s="5" t="s">
        <v>190</v>
      </c>
      <c r="L74" s="5" t="s">
        <v>204</v>
      </c>
      <c r="M74" s="8">
        <v>20851</v>
      </c>
      <c r="N74" s="5" t="s">
        <v>233</v>
      </c>
    </row>
    <row r="75" spans="1:14" x14ac:dyDescent="0.25">
      <c r="A75" s="1"/>
      <c r="B75" s="5" t="s">
        <v>41</v>
      </c>
      <c r="C75" s="5" t="s">
        <v>42</v>
      </c>
      <c r="D75" s="5" t="s">
        <v>403</v>
      </c>
      <c r="E75" s="4" t="s">
        <v>400</v>
      </c>
      <c r="F75" s="4" t="s">
        <v>404</v>
      </c>
      <c r="G75" s="6" t="s">
        <v>405</v>
      </c>
      <c r="H75" s="8">
        <v>1.2</v>
      </c>
      <c r="I75" s="5" t="s">
        <v>236</v>
      </c>
      <c r="J75" s="5" t="s">
        <v>203</v>
      </c>
      <c r="K75" s="5" t="s">
        <v>190</v>
      </c>
      <c r="L75" s="5" t="s">
        <v>204</v>
      </c>
      <c r="M75" s="8">
        <v>20852</v>
      </c>
      <c r="N75" s="5" t="s">
        <v>233</v>
      </c>
    </row>
    <row r="76" spans="1:14" ht="25.5" x14ac:dyDescent="0.25">
      <c r="A76" s="1"/>
      <c r="B76" s="5" t="s">
        <v>41</v>
      </c>
      <c r="C76" s="5" t="s">
        <v>406</v>
      </c>
      <c r="D76" s="5" t="s">
        <v>51</v>
      </c>
      <c r="E76" s="4" t="s">
        <v>195</v>
      </c>
      <c r="F76" s="4" t="s">
        <v>196</v>
      </c>
      <c r="G76" s="6" t="s">
        <v>407</v>
      </c>
      <c r="H76" s="8">
        <v>1.5</v>
      </c>
      <c r="I76" s="5" t="s">
        <v>188</v>
      </c>
      <c r="J76" s="5" t="s">
        <v>203</v>
      </c>
      <c r="K76" s="5" t="s">
        <v>190</v>
      </c>
      <c r="L76" s="5" t="s">
        <v>191</v>
      </c>
      <c r="M76" s="8">
        <v>15113</v>
      </c>
      <c r="N76" s="5" t="s">
        <v>233</v>
      </c>
    </row>
    <row r="77" spans="1:14" x14ac:dyDescent="0.25">
      <c r="A77" s="1"/>
      <c r="B77" s="5" t="s">
        <v>41</v>
      </c>
      <c r="C77" s="5" t="s">
        <v>406</v>
      </c>
      <c r="D77" s="5" t="s">
        <v>97</v>
      </c>
      <c r="E77" s="4" t="s">
        <v>195</v>
      </c>
      <c r="F77" s="4" t="s">
        <v>196</v>
      </c>
      <c r="G77" s="6" t="s">
        <v>408</v>
      </c>
      <c r="H77" s="8">
        <v>1.5</v>
      </c>
      <c r="I77" s="5" t="s">
        <v>188</v>
      </c>
      <c r="J77" s="5" t="s">
        <v>203</v>
      </c>
      <c r="K77" s="5" t="s">
        <v>190</v>
      </c>
      <c r="L77" s="5" t="s">
        <v>191</v>
      </c>
      <c r="M77" s="8">
        <v>15114</v>
      </c>
      <c r="N77" s="5" t="s">
        <v>233</v>
      </c>
    </row>
    <row r="78" spans="1:14" x14ac:dyDescent="0.25">
      <c r="A78" s="1"/>
      <c r="B78" s="5" t="s">
        <v>409</v>
      </c>
      <c r="C78" s="5" t="s">
        <v>410</v>
      </c>
      <c r="D78" s="5" t="s">
        <v>411</v>
      </c>
      <c r="E78" s="4" t="s">
        <v>195</v>
      </c>
      <c r="F78" s="4" t="s">
        <v>196</v>
      </c>
      <c r="G78" s="6" t="s">
        <v>412</v>
      </c>
      <c r="H78" s="8">
        <v>0</v>
      </c>
      <c r="I78" s="5" t="s">
        <v>188</v>
      </c>
      <c r="J78" s="5" t="s">
        <v>203</v>
      </c>
      <c r="K78" s="5" t="s">
        <v>190</v>
      </c>
      <c r="L78" s="5" t="s">
        <v>191</v>
      </c>
      <c r="M78" s="8">
        <v>8737</v>
      </c>
      <c r="N78" s="5" t="s">
        <v>192</v>
      </c>
    </row>
    <row r="79" spans="1:14" x14ac:dyDescent="0.25">
      <c r="A79" s="1"/>
      <c r="B79" s="5" t="s">
        <v>409</v>
      </c>
      <c r="C79" s="5" t="s">
        <v>410</v>
      </c>
      <c r="D79" s="5" t="s">
        <v>413</v>
      </c>
      <c r="E79" s="4" t="s">
        <v>195</v>
      </c>
      <c r="F79" s="4" t="s">
        <v>196</v>
      </c>
      <c r="G79" s="6" t="s">
        <v>412</v>
      </c>
      <c r="H79" s="8">
        <v>0</v>
      </c>
      <c r="I79" s="5" t="s">
        <v>188</v>
      </c>
      <c r="J79" s="5" t="s">
        <v>203</v>
      </c>
      <c r="K79" s="5" t="s">
        <v>190</v>
      </c>
      <c r="L79" s="5" t="s">
        <v>191</v>
      </c>
      <c r="M79" s="8">
        <v>1973</v>
      </c>
      <c r="N79" s="5" t="s">
        <v>192</v>
      </c>
    </row>
    <row r="80" spans="1:14" ht="25.5" x14ac:dyDescent="0.25">
      <c r="A80" s="1"/>
      <c r="B80" s="5" t="s">
        <v>409</v>
      </c>
      <c r="C80" s="5" t="s">
        <v>414</v>
      </c>
      <c r="D80" s="5" t="s">
        <v>415</v>
      </c>
      <c r="E80" s="4" t="s">
        <v>416</v>
      </c>
      <c r="F80" s="4" t="s">
        <v>417</v>
      </c>
      <c r="G80" s="6" t="s">
        <v>418</v>
      </c>
      <c r="H80" s="8">
        <v>0</v>
      </c>
      <c r="I80" s="5" t="s">
        <v>188</v>
      </c>
      <c r="J80" s="5" t="s">
        <v>203</v>
      </c>
      <c r="K80" s="5" t="s">
        <v>190</v>
      </c>
      <c r="L80" s="5" t="s">
        <v>204</v>
      </c>
      <c r="M80" s="8">
        <v>8058</v>
      </c>
      <c r="N80" s="5" t="s">
        <v>192</v>
      </c>
    </row>
    <row r="81" spans="1:14" ht="25.5" x14ac:dyDescent="0.25">
      <c r="A81" s="1"/>
      <c r="B81" s="5" t="s">
        <v>419</v>
      </c>
      <c r="C81" s="5" t="s">
        <v>420</v>
      </c>
      <c r="D81" s="5" t="s">
        <v>421</v>
      </c>
      <c r="E81" s="4" t="s">
        <v>195</v>
      </c>
      <c r="F81" s="4" t="s">
        <v>196</v>
      </c>
      <c r="G81" s="6" t="s">
        <v>422</v>
      </c>
      <c r="H81" s="8">
        <v>0</v>
      </c>
      <c r="I81" s="5" t="s">
        <v>188</v>
      </c>
      <c r="J81" s="5" t="s">
        <v>189</v>
      </c>
      <c r="K81" s="5" t="s">
        <v>190</v>
      </c>
      <c r="L81" s="5" t="s">
        <v>198</v>
      </c>
      <c r="M81" s="8">
        <v>24124</v>
      </c>
      <c r="N81" s="5" t="s">
        <v>192</v>
      </c>
    </row>
    <row r="82" spans="1:14" x14ac:dyDescent="0.25">
      <c r="A82" s="1"/>
      <c r="B82" s="5" t="s">
        <v>419</v>
      </c>
      <c r="C82" s="5" t="s">
        <v>423</v>
      </c>
      <c r="D82" s="5" t="s">
        <v>424</v>
      </c>
      <c r="E82" s="4" t="s">
        <v>195</v>
      </c>
      <c r="F82" s="4" t="s">
        <v>196</v>
      </c>
      <c r="G82" s="6" t="s">
        <v>425</v>
      </c>
      <c r="H82" s="8">
        <v>0</v>
      </c>
      <c r="I82" s="5" t="s">
        <v>188</v>
      </c>
      <c r="J82" s="5" t="s">
        <v>203</v>
      </c>
      <c r="K82" s="5" t="s">
        <v>190</v>
      </c>
      <c r="L82" s="5" t="s">
        <v>198</v>
      </c>
      <c r="M82" s="8">
        <v>352</v>
      </c>
      <c r="N82" s="5" t="s">
        <v>192</v>
      </c>
    </row>
    <row r="83" spans="1:14" ht="63.75" x14ac:dyDescent="0.25">
      <c r="A83" s="1"/>
      <c r="B83" s="5" t="s">
        <v>419</v>
      </c>
      <c r="C83" s="5" t="s">
        <v>423</v>
      </c>
      <c r="D83" s="5" t="s">
        <v>426</v>
      </c>
      <c r="E83" s="4" t="s">
        <v>195</v>
      </c>
      <c r="F83" s="4" t="s">
        <v>196</v>
      </c>
      <c r="G83" s="6" t="s">
        <v>427</v>
      </c>
      <c r="H83" s="8">
        <v>0</v>
      </c>
      <c r="I83" s="5" t="s">
        <v>188</v>
      </c>
      <c r="J83" s="5" t="s">
        <v>203</v>
      </c>
      <c r="K83" s="5" t="s">
        <v>190</v>
      </c>
      <c r="L83" s="5" t="s">
        <v>198</v>
      </c>
      <c r="M83" s="8">
        <v>8939</v>
      </c>
      <c r="N83" s="5" t="s">
        <v>192</v>
      </c>
    </row>
    <row r="84" spans="1:14" ht="25.5" x14ac:dyDescent="0.25">
      <c r="A84" s="1"/>
      <c r="B84" s="5" t="s">
        <v>419</v>
      </c>
      <c r="C84" s="5" t="s">
        <v>428</v>
      </c>
      <c r="D84" s="5" t="s">
        <v>31</v>
      </c>
      <c r="E84" s="4" t="s">
        <v>195</v>
      </c>
      <c r="F84" s="4" t="s">
        <v>196</v>
      </c>
      <c r="G84" s="6" t="s">
        <v>429</v>
      </c>
      <c r="H84" s="8">
        <v>0</v>
      </c>
      <c r="I84" s="5" t="s">
        <v>188</v>
      </c>
      <c r="J84" s="5" t="s">
        <v>189</v>
      </c>
      <c r="K84" s="5" t="s">
        <v>190</v>
      </c>
      <c r="L84" s="5" t="s">
        <v>198</v>
      </c>
      <c r="M84" s="8">
        <v>11570</v>
      </c>
      <c r="N84" s="5" t="s">
        <v>192</v>
      </c>
    </row>
    <row r="85" spans="1:14" ht="51" x14ac:dyDescent="0.25">
      <c r="A85" s="1"/>
      <c r="B85" s="5" t="s">
        <v>419</v>
      </c>
      <c r="C85" s="5" t="s">
        <v>430</v>
      </c>
      <c r="D85" s="5" t="s">
        <v>431</v>
      </c>
      <c r="E85" s="4" t="s">
        <v>432</v>
      </c>
      <c r="F85" s="4" t="s">
        <v>433</v>
      </c>
      <c r="G85" s="6" t="s">
        <v>434</v>
      </c>
      <c r="H85" s="8">
        <v>0</v>
      </c>
      <c r="I85" s="5" t="s">
        <v>188</v>
      </c>
      <c r="J85" s="5" t="s">
        <v>203</v>
      </c>
      <c r="K85" s="5" t="s">
        <v>190</v>
      </c>
      <c r="L85" s="5" t="s">
        <v>204</v>
      </c>
      <c r="M85" s="8">
        <v>21040</v>
      </c>
      <c r="N85" s="5" t="s">
        <v>192</v>
      </c>
    </row>
    <row r="86" spans="1:14" ht="38.25" x14ac:dyDescent="0.25">
      <c r="A86" s="1"/>
      <c r="B86" s="5" t="s">
        <v>419</v>
      </c>
      <c r="C86" s="5" t="s">
        <v>435</v>
      </c>
      <c r="D86" s="5" t="s">
        <v>436</v>
      </c>
      <c r="E86" s="4" t="s">
        <v>195</v>
      </c>
      <c r="F86" s="4" t="s">
        <v>196</v>
      </c>
      <c r="G86" s="6" t="s">
        <v>437</v>
      </c>
      <c r="H86" s="8">
        <v>0</v>
      </c>
      <c r="I86" s="5" t="s">
        <v>188</v>
      </c>
      <c r="J86" s="5" t="s">
        <v>189</v>
      </c>
      <c r="K86" s="5" t="s">
        <v>190</v>
      </c>
      <c r="L86" s="5" t="s">
        <v>198</v>
      </c>
      <c r="M86" s="8">
        <v>23258</v>
      </c>
      <c r="N86" s="5" t="s">
        <v>192</v>
      </c>
    </row>
    <row r="87" spans="1:14" ht="25.5" x14ac:dyDescent="0.25">
      <c r="A87" s="1"/>
      <c r="B87" s="5" t="s">
        <v>419</v>
      </c>
      <c r="C87" s="5" t="s">
        <v>438</v>
      </c>
      <c r="D87" s="5" t="s">
        <v>439</v>
      </c>
      <c r="E87" s="4" t="s">
        <v>195</v>
      </c>
      <c r="F87" s="4" t="s">
        <v>196</v>
      </c>
      <c r="G87" s="6" t="s">
        <v>440</v>
      </c>
      <c r="H87" s="8">
        <v>0</v>
      </c>
      <c r="I87" s="5" t="s">
        <v>188</v>
      </c>
      <c r="J87" s="5" t="s">
        <v>203</v>
      </c>
      <c r="K87" s="5" t="s">
        <v>190</v>
      </c>
      <c r="L87" s="5" t="s">
        <v>198</v>
      </c>
      <c r="M87" s="8">
        <v>853</v>
      </c>
      <c r="N87" s="5" t="s">
        <v>192</v>
      </c>
    </row>
    <row r="88" spans="1:14" x14ac:dyDescent="0.25">
      <c r="A88" s="1"/>
      <c r="B88" s="5" t="s">
        <v>419</v>
      </c>
      <c r="C88" s="5" t="s">
        <v>438</v>
      </c>
      <c r="D88" s="5" t="s">
        <v>439</v>
      </c>
      <c r="E88" s="4" t="s">
        <v>441</v>
      </c>
      <c r="F88" s="4" t="s">
        <v>442</v>
      </c>
      <c r="G88" s="6" t="s">
        <v>443</v>
      </c>
      <c r="H88" s="8">
        <v>0</v>
      </c>
      <c r="I88" s="5" t="s">
        <v>188</v>
      </c>
      <c r="J88" s="5" t="s">
        <v>203</v>
      </c>
      <c r="K88" s="5" t="s">
        <v>190</v>
      </c>
      <c r="L88" s="5" t="s">
        <v>204</v>
      </c>
      <c r="M88" s="8">
        <v>853</v>
      </c>
      <c r="N88" s="5" t="s">
        <v>192</v>
      </c>
    </row>
    <row r="89" spans="1:14" ht="51" x14ac:dyDescent="0.25">
      <c r="A89" s="1"/>
      <c r="B89" s="5" t="s">
        <v>419</v>
      </c>
      <c r="C89" s="5" t="s">
        <v>444</v>
      </c>
      <c r="D89" s="5" t="s">
        <v>445</v>
      </c>
      <c r="E89" s="4" t="s">
        <v>195</v>
      </c>
      <c r="F89" s="4" t="s">
        <v>196</v>
      </c>
      <c r="G89" s="6" t="s">
        <v>446</v>
      </c>
      <c r="H89" s="8">
        <v>0</v>
      </c>
      <c r="I89" s="5" t="s">
        <v>188</v>
      </c>
      <c r="J89" s="5" t="s">
        <v>203</v>
      </c>
      <c r="K89" s="5" t="s">
        <v>190</v>
      </c>
      <c r="L89" s="5" t="s">
        <v>198</v>
      </c>
      <c r="M89" s="8">
        <v>834</v>
      </c>
      <c r="N89" s="5" t="s">
        <v>192</v>
      </c>
    </row>
    <row r="90" spans="1:14" ht="38.25" x14ac:dyDescent="0.25">
      <c r="A90" s="1"/>
      <c r="B90" s="5" t="s">
        <v>419</v>
      </c>
      <c r="C90" s="5" t="s">
        <v>444</v>
      </c>
      <c r="D90" s="5" t="s">
        <v>447</v>
      </c>
      <c r="E90" s="4" t="s">
        <v>195</v>
      </c>
      <c r="F90" s="4" t="s">
        <v>196</v>
      </c>
      <c r="G90" s="6" t="s">
        <v>448</v>
      </c>
      <c r="H90" s="8">
        <v>0</v>
      </c>
      <c r="I90" s="5" t="s">
        <v>188</v>
      </c>
      <c r="J90" s="5" t="s">
        <v>203</v>
      </c>
      <c r="K90" s="5" t="s">
        <v>190</v>
      </c>
      <c r="L90" s="5" t="s">
        <v>198</v>
      </c>
      <c r="M90" s="8">
        <v>1601</v>
      </c>
      <c r="N90" s="5" t="s">
        <v>192</v>
      </c>
    </row>
    <row r="91" spans="1:14" ht="51" x14ac:dyDescent="0.25">
      <c r="A91" s="1"/>
      <c r="B91" s="5" t="s">
        <v>419</v>
      </c>
      <c r="C91" s="5" t="s">
        <v>444</v>
      </c>
      <c r="D91" s="5" t="s">
        <v>449</v>
      </c>
      <c r="E91" s="4" t="s">
        <v>195</v>
      </c>
      <c r="F91" s="4" t="s">
        <v>196</v>
      </c>
      <c r="G91" s="6" t="s">
        <v>450</v>
      </c>
      <c r="H91" s="8">
        <v>0</v>
      </c>
      <c r="I91" s="5" t="s">
        <v>188</v>
      </c>
      <c r="J91" s="5" t="s">
        <v>203</v>
      </c>
      <c r="K91" s="5" t="s">
        <v>190</v>
      </c>
      <c r="L91" s="5" t="s">
        <v>198</v>
      </c>
      <c r="M91" s="8">
        <v>9267</v>
      </c>
      <c r="N91" s="5" t="s">
        <v>192</v>
      </c>
    </row>
    <row r="92" spans="1:14" ht="25.5" x14ac:dyDescent="0.25">
      <c r="A92" s="1"/>
      <c r="B92" s="5" t="s">
        <v>419</v>
      </c>
      <c r="C92" s="5" t="s">
        <v>444</v>
      </c>
      <c r="D92" s="5" t="s">
        <v>451</v>
      </c>
      <c r="E92" s="4" t="s">
        <v>195</v>
      </c>
      <c r="F92" s="4" t="s">
        <v>196</v>
      </c>
      <c r="G92" s="6" t="s">
        <v>452</v>
      </c>
      <c r="H92" s="8">
        <v>0</v>
      </c>
      <c r="I92" s="5" t="s">
        <v>188</v>
      </c>
      <c r="J92" s="5" t="s">
        <v>189</v>
      </c>
      <c r="K92" s="5" t="s">
        <v>190</v>
      </c>
      <c r="L92" s="5" t="s">
        <v>198</v>
      </c>
      <c r="M92" s="8">
        <v>464</v>
      </c>
      <c r="N92" s="5" t="s">
        <v>192</v>
      </c>
    </row>
    <row r="93" spans="1:14" x14ac:dyDescent="0.25">
      <c r="A93" s="1"/>
      <c r="B93" s="5" t="s">
        <v>419</v>
      </c>
      <c r="C93" s="5" t="s">
        <v>444</v>
      </c>
      <c r="D93" s="5" t="s">
        <v>453</v>
      </c>
      <c r="E93" s="4" t="s">
        <v>454</v>
      </c>
      <c r="F93" s="4" t="s">
        <v>455</v>
      </c>
      <c r="G93" s="6" t="s">
        <v>456</v>
      </c>
      <c r="H93" s="8">
        <v>0</v>
      </c>
      <c r="I93" s="5" t="s">
        <v>188</v>
      </c>
      <c r="J93" s="5" t="s">
        <v>203</v>
      </c>
      <c r="K93" s="5" t="s">
        <v>190</v>
      </c>
      <c r="L93" s="5" t="s">
        <v>198</v>
      </c>
      <c r="M93" s="8">
        <v>460</v>
      </c>
      <c r="N93" s="5" t="s">
        <v>192</v>
      </c>
    </row>
    <row r="94" spans="1:14" x14ac:dyDescent="0.25">
      <c r="A94" s="1"/>
      <c r="B94" s="5" t="s">
        <v>419</v>
      </c>
      <c r="C94" s="5" t="s">
        <v>444</v>
      </c>
      <c r="D94" s="5" t="s">
        <v>457</v>
      </c>
      <c r="E94" s="4" t="s">
        <v>454</v>
      </c>
      <c r="F94" s="4" t="s">
        <v>455</v>
      </c>
      <c r="G94" s="6" t="s">
        <v>456</v>
      </c>
      <c r="H94" s="8">
        <v>0</v>
      </c>
      <c r="I94" s="5" t="s">
        <v>188</v>
      </c>
      <c r="J94" s="5" t="s">
        <v>203</v>
      </c>
      <c r="K94" s="5" t="s">
        <v>190</v>
      </c>
      <c r="L94" s="5" t="s">
        <v>198</v>
      </c>
      <c r="M94" s="8">
        <v>11916</v>
      </c>
      <c r="N94" s="5" t="s">
        <v>192</v>
      </c>
    </row>
    <row r="95" spans="1:14" ht="38.25" x14ac:dyDescent="0.25">
      <c r="A95" s="1"/>
      <c r="B95" s="5" t="s">
        <v>419</v>
      </c>
      <c r="C95" s="5" t="s">
        <v>444</v>
      </c>
      <c r="D95" s="5" t="s">
        <v>458</v>
      </c>
      <c r="E95" s="4" t="s">
        <v>454</v>
      </c>
      <c r="F95" s="4" t="s">
        <v>455</v>
      </c>
      <c r="G95" s="6" t="s">
        <v>459</v>
      </c>
      <c r="H95" s="8">
        <v>0</v>
      </c>
      <c r="I95" s="5" t="s">
        <v>188</v>
      </c>
      <c r="J95" s="5" t="s">
        <v>203</v>
      </c>
      <c r="K95" s="5" t="s">
        <v>190</v>
      </c>
      <c r="L95" s="5" t="s">
        <v>204</v>
      </c>
      <c r="M95" s="8">
        <v>13004</v>
      </c>
      <c r="N95" s="5" t="s">
        <v>192</v>
      </c>
    </row>
    <row r="96" spans="1:14" ht="25.5" x14ac:dyDescent="0.25">
      <c r="A96" s="1"/>
      <c r="B96" s="5" t="s">
        <v>419</v>
      </c>
      <c r="C96" s="5" t="s">
        <v>444</v>
      </c>
      <c r="D96" s="5" t="s">
        <v>453</v>
      </c>
      <c r="E96" s="4" t="s">
        <v>460</v>
      </c>
      <c r="F96" s="4" t="s">
        <v>461</v>
      </c>
      <c r="G96" s="6" t="s">
        <v>462</v>
      </c>
      <c r="H96" s="8">
        <v>0</v>
      </c>
      <c r="I96" s="5" t="s">
        <v>188</v>
      </c>
      <c r="J96" s="5" t="s">
        <v>203</v>
      </c>
      <c r="K96" s="5" t="s">
        <v>190</v>
      </c>
      <c r="L96" s="5" t="s">
        <v>204</v>
      </c>
      <c r="M96" s="8">
        <v>460</v>
      </c>
      <c r="N96" s="5" t="s">
        <v>192</v>
      </c>
    </row>
    <row r="97" spans="1:14" ht="25.5" x14ac:dyDescent="0.25">
      <c r="A97" s="1"/>
      <c r="B97" s="5" t="s">
        <v>419</v>
      </c>
      <c r="C97" s="5" t="s">
        <v>463</v>
      </c>
      <c r="D97" s="5" t="s">
        <v>464</v>
      </c>
      <c r="E97" s="4" t="s">
        <v>195</v>
      </c>
      <c r="F97" s="4" t="s">
        <v>196</v>
      </c>
      <c r="G97" s="6" t="s">
        <v>465</v>
      </c>
      <c r="H97" s="8">
        <v>0</v>
      </c>
      <c r="I97" s="5" t="s">
        <v>188</v>
      </c>
      <c r="J97" s="5" t="s">
        <v>189</v>
      </c>
      <c r="K97" s="5" t="s">
        <v>190</v>
      </c>
      <c r="L97" s="5" t="s">
        <v>198</v>
      </c>
      <c r="M97" s="8">
        <v>1987</v>
      </c>
      <c r="N97" s="5" t="s">
        <v>192</v>
      </c>
    </row>
    <row r="98" spans="1:14" ht="51" x14ac:dyDescent="0.25">
      <c r="A98" s="1"/>
      <c r="B98" s="5" t="s">
        <v>419</v>
      </c>
      <c r="C98" s="5" t="s">
        <v>466</v>
      </c>
      <c r="D98" s="5" t="s">
        <v>467</v>
      </c>
      <c r="E98" s="4" t="s">
        <v>195</v>
      </c>
      <c r="F98" s="4" t="s">
        <v>196</v>
      </c>
      <c r="G98" s="6" t="s">
        <v>468</v>
      </c>
      <c r="H98" s="8">
        <v>0</v>
      </c>
      <c r="I98" s="5" t="s">
        <v>188</v>
      </c>
      <c r="J98" s="5" t="s">
        <v>203</v>
      </c>
      <c r="K98" s="5" t="s">
        <v>190</v>
      </c>
      <c r="L98" s="5" t="s">
        <v>198</v>
      </c>
      <c r="M98" s="8">
        <v>11702</v>
      </c>
      <c r="N98" s="5" t="s">
        <v>192</v>
      </c>
    </row>
    <row r="99" spans="1:14" ht="38.25" x14ac:dyDescent="0.25">
      <c r="A99" s="1"/>
      <c r="B99" s="5" t="s">
        <v>419</v>
      </c>
      <c r="C99" s="5" t="s">
        <v>466</v>
      </c>
      <c r="D99" s="5" t="s">
        <v>467</v>
      </c>
      <c r="E99" s="4" t="s">
        <v>195</v>
      </c>
      <c r="F99" s="4" t="s">
        <v>196</v>
      </c>
      <c r="G99" s="6" t="s">
        <v>469</v>
      </c>
      <c r="H99" s="8">
        <v>0</v>
      </c>
      <c r="I99" s="5" t="s">
        <v>188</v>
      </c>
      <c r="J99" s="5" t="s">
        <v>203</v>
      </c>
      <c r="K99" s="5" t="s">
        <v>190</v>
      </c>
      <c r="L99" s="5" t="s">
        <v>191</v>
      </c>
      <c r="M99" s="8">
        <v>11702</v>
      </c>
      <c r="N99" s="5" t="s">
        <v>192</v>
      </c>
    </row>
    <row r="100" spans="1:14" ht="25.5" x14ac:dyDescent="0.25">
      <c r="A100" s="1"/>
      <c r="B100" s="5" t="s">
        <v>419</v>
      </c>
      <c r="C100" s="5" t="s">
        <v>470</v>
      </c>
      <c r="D100" s="5" t="s">
        <v>471</v>
      </c>
      <c r="E100" s="4" t="s">
        <v>195</v>
      </c>
      <c r="F100" s="4" t="s">
        <v>196</v>
      </c>
      <c r="G100" s="6" t="s">
        <v>472</v>
      </c>
      <c r="H100" s="8">
        <v>0</v>
      </c>
      <c r="I100" s="5" t="s">
        <v>188</v>
      </c>
      <c r="J100" s="5" t="s">
        <v>189</v>
      </c>
      <c r="K100" s="5" t="s">
        <v>190</v>
      </c>
      <c r="L100" s="5" t="s">
        <v>198</v>
      </c>
      <c r="M100" s="8">
        <v>24318</v>
      </c>
      <c r="N100" s="5" t="s">
        <v>192</v>
      </c>
    </row>
    <row r="101" spans="1:14" ht="63.75" x14ac:dyDescent="0.25">
      <c r="A101" s="1"/>
      <c r="B101" s="5" t="s">
        <v>419</v>
      </c>
      <c r="C101" s="5" t="s">
        <v>473</v>
      </c>
      <c r="D101" s="5" t="s">
        <v>474</v>
      </c>
      <c r="E101" s="4" t="s">
        <v>195</v>
      </c>
      <c r="F101" s="4" t="s">
        <v>196</v>
      </c>
      <c r="G101" s="6" t="s">
        <v>475</v>
      </c>
      <c r="H101" s="8">
        <v>0</v>
      </c>
      <c r="I101" s="5" t="s">
        <v>188</v>
      </c>
      <c r="J101" s="5" t="s">
        <v>203</v>
      </c>
      <c r="K101" s="5" t="s">
        <v>190</v>
      </c>
      <c r="L101" s="5" t="s">
        <v>198</v>
      </c>
      <c r="M101" s="8">
        <v>8680</v>
      </c>
      <c r="N101" s="5" t="s">
        <v>192</v>
      </c>
    </row>
    <row r="102" spans="1:14" ht="25.5" x14ac:dyDescent="0.25">
      <c r="A102" s="1"/>
      <c r="B102" s="5" t="s">
        <v>419</v>
      </c>
      <c r="C102" s="5" t="s">
        <v>473</v>
      </c>
      <c r="D102" s="5" t="s">
        <v>451</v>
      </c>
      <c r="E102" s="4" t="s">
        <v>476</v>
      </c>
      <c r="F102" s="4" t="s">
        <v>477</v>
      </c>
      <c r="G102" s="6" t="s">
        <v>478</v>
      </c>
      <c r="H102" s="8">
        <v>0</v>
      </c>
      <c r="I102" s="5" t="s">
        <v>188</v>
      </c>
      <c r="J102" s="5" t="s">
        <v>189</v>
      </c>
      <c r="K102" s="5" t="s">
        <v>190</v>
      </c>
      <c r="L102" s="5" t="s">
        <v>191</v>
      </c>
      <c r="M102" s="8">
        <v>501</v>
      </c>
      <c r="N102" s="5" t="s">
        <v>192</v>
      </c>
    </row>
    <row r="103" spans="1:14" ht="63.75" x14ac:dyDescent="0.25">
      <c r="A103" s="1"/>
      <c r="B103" s="5" t="s">
        <v>419</v>
      </c>
      <c r="C103" s="5" t="s">
        <v>473</v>
      </c>
      <c r="D103" s="5" t="s">
        <v>479</v>
      </c>
      <c r="E103" s="4" t="s">
        <v>461</v>
      </c>
      <c r="F103" s="4" t="s">
        <v>480</v>
      </c>
      <c r="G103" s="6" t="s">
        <v>481</v>
      </c>
      <c r="H103" s="8">
        <v>0</v>
      </c>
      <c r="I103" s="5" t="s">
        <v>188</v>
      </c>
      <c r="J103" s="5" t="s">
        <v>189</v>
      </c>
      <c r="K103" s="5" t="s">
        <v>190</v>
      </c>
      <c r="L103" s="5" t="s">
        <v>204</v>
      </c>
      <c r="M103" s="8">
        <v>23123</v>
      </c>
      <c r="N103" s="5" t="s">
        <v>192</v>
      </c>
    </row>
    <row r="104" spans="1:14" ht="51" x14ac:dyDescent="0.25">
      <c r="A104" s="1"/>
      <c r="B104" s="5" t="s">
        <v>419</v>
      </c>
      <c r="C104" s="5" t="s">
        <v>482</v>
      </c>
      <c r="D104" s="5" t="s">
        <v>483</v>
      </c>
      <c r="E104" s="4" t="s">
        <v>195</v>
      </c>
      <c r="F104" s="4" t="s">
        <v>196</v>
      </c>
      <c r="G104" s="6" t="s">
        <v>484</v>
      </c>
      <c r="H104" s="8">
        <v>0</v>
      </c>
      <c r="I104" s="5" t="s">
        <v>188</v>
      </c>
      <c r="J104" s="5" t="s">
        <v>189</v>
      </c>
      <c r="K104" s="5" t="s">
        <v>190</v>
      </c>
      <c r="L104" s="5" t="s">
        <v>198</v>
      </c>
      <c r="M104" s="8">
        <v>508</v>
      </c>
      <c r="N104" s="5" t="s">
        <v>192</v>
      </c>
    </row>
    <row r="105" spans="1:14" ht="25.5" x14ac:dyDescent="0.25">
      <c r="A105" s="1"/>
      <c r="B105" s="5" t="s">
        <v>419</v>
      </c>
      <c r="C105" s="5" t="s">
        <v>485</v>
      </c>
      <c r="D105" s="5" t="s">
        <v>486</v>
      </c>
      <c r="E105" s="4" t="s">
        <v>195</v>
      </c>
      <c r="F105" s="4" t="s">
        <v>196</v>
      </c>
      <c r="G105" s="6" t="s">
        <v>487</v>
      </c>
      <c r="H105" s="8">
        <v>0</v>
      </c>
      <c r="I105" s="5" t="s">
        <v>188</v>
      </c>
      <c r="J105" s="5" t="s">
        <v>203</v>
      </c>
      <c r="K105" s="5" t="s">
        <v>190</v>
      </c>
      <c r="L105" s="5" t="s">
        <v>198</v>
      </c>
      <c r="M105" s="8">
        <v>839</v>
      </c>
      <c r="N105" s="5" t="s">
        <v>192</v>
      </c>
    </row>
    <row r="106" spans="1:14" ht="25.5" x14ac:dyDescent="0.25">
      <c r="A106" s="1"/>
      <c r="B106" s="5" t="s">
        <v>419</v>
      </c>
      <c r="C106" s="5" t="s">
        <v>488</v>
      </c>
      <c r="D106" s="5" t="s">
        <v>489</v>
      </c>
      <c r="E106" s="4" t="s">
        <v>490</v>
      </c>
      <c r="F106" s="4" t="s">
        <v>491</v>
      </c>
      <c r="G106" s="6" t="s">
        <v>492</v>
      </c>
      <c r="H106" s="8">
        <v>0</v>
      </c>
      <c r="I106" s="5" t="s">
        <v>188</v>
      </c>
      <c r="J106" s="5" t="s">
        <v>203</v>
      </c>
      <c r="K106" s="5" t="s">
        <v>190</v>
      </c>
      <c r="L106" s="5" t="s">
        <v>198</v>
      </c>
      <c r="M106" s="8">
        <v>860</v>
      </c>
      <c r="N106" s="5" t="s">
        <v>192</v>
      </c>
    </row>
    <row r="107" spans="1:14" ht="25.5" x14ac:dyDescent="0.25">
      <c r="A107" s="1"/>
      <c r="B107" s="5" t="s">
        <v>419</v>
      </c>
      <c r="C107" s="5" t="s">
        <v>488</v>
      </c>
      <c r="D107" s="5" t="s">
        <v>493</v>
      </c>
      <c r="E107" s="4" t="s">
        <v>490</v>
      </c>
      <c r="F107" s="4" t="s">
        <v>491</v>
      </c>
      <c r="G107" s="6" t="s">
        <v>494</v>
      </c>
      <c r="H107" s="8">
        <v>0</v>
      </c>
      <c r="I107" s="5" t="s">
        <v>188</v>
      </c>
      <c r="J107" s="5" t="s">
        <v>203</v>
      </c>
      <c r="K107" s="5" t="s">
        <v>190</v>
      </c>
      <c r="L107" s="5" t="s">
        <v>204</v>
      </c>
      <c r="M107" s="8">
        <v>21033</v>
      </c>
      <c r="N107" s="5" t="s">
        <v>192</v>
      </c>
    </row>
    <row r="108" spans="1:14" ht="51" x14ac:dyDescent="0.25">
      <c r="A108" s="1"/>
      <c r="B108" s="5" t="s">
        <v>419</v>
      </c>
      <c r="C108" s="5" t="s">
        <v>495</v>
      </c>
      <c r="D108" s="5" t="s">
        <v>31</v>
      </c>
      <c r="E108" s="4" t="s">
        <v>195</v>
      </c>
      <c r="F108" s="4" t="s">
        <v>196</v>
      </c>
      <c r="G108" s="6" t="s">
        <v>496</v>
      </c>
      <c r="H108" s="8">
        <v>0</v>
      </c>
      <c r="I108" s="5" t="s">
        <v>188</v>
      </c>
      <c r="J108" s="5" t="s">
        <v>189</v>
      </c>
      <c r="K108" s="5" t="s">
        <v>190</v>
      </c>
      <c r="L108" s="5" t="s">
        <v>198</v>
      </c>
      <c r="M108" s="8">
        <v>1422</v>
      </c>
      <c r="N108" s="5" t="s">
        <v>192</v>
      </c>
    </row>
    <row r="109" spans="1:14" ht="51" x14ac:dyDescent="0.25">
      <c r="A109" s="1"/>
      <c r="B109" s="5" t="s">
        <v>419</v>
      </c>
      <c r="C109" s="5" t="s">
        <v>497</v>
      </c>
      <c r="D109" s="5" t="s">
        <v>498</v>
      </c>
      <c r="E109" s="4" t="s">
        <v>195</v>
      </c>
      <c r="F109" s="4" t="s">
        <v>196</v>
      </c>
      <c r="G109" s="6" t="s">
        <v>499</v>
      </c>
      <c r="H109" s="8">
        <v>0</v>
      </c>
      <c r="I109" s="5" t="s">
        <v>188</v>
      </c>
      <c r="J109" s="5" t="s">
        <v>189</v>
      </c>
      <c r="K109" s="5" t="s">
        <v>190</v>
      </c>
      <c r="L109" s="5" t="s">
        <v>198</v>
      </c>
      <c r="M109" s="8">
        <v>642</v>
      </c>
      <c r="N109" s="5" t="s">
        <v>192</v>
      </c>
    </row>
    <row r="110" spans="1:14" ht="38.25" x14ac:dyDescent="0.25">
      <c r="A110" s="1"/>
      <c r="B110" s="5" t="s">
        <v>419</v>
      </c>
      <c r="C110" s="5" t="s">
        <v>497</v>
      </c>
      <c r="D110" s="5" t="s">
        <v>451</v>
      </c>
      <c r="E110" s="4" t="s">
        <v>500</v>
      </c>
      <c r="F110" s="4" t="s">
        <v>501</v>
      </c>
      <c r="G110" s="6" t="s">
        <v>502</v>
      </c>
      <c r="H110" s="8">
        <v>0</v>
      </c>
      <c r="I110" s="5" t="s">
        <v>188</v>
      </c>
      <c r="J110" s="5" t="s">
        <v>189</v>
      </c>
      <c r="K110" s="5" t="s">
        <v>190</v>
      </c>
      <c r="L110" s="5" t="s">
        <v>204</v>
      </c>
      <c r="M110" s="8">
        <v>641</v>
      </c>
      <c r="N110" s="5" t="s">
        <v>192</v>
      </c>
    </row>
    <row r="111" spans="1:14" ht="25.5" x14ac:dyDescent="0.25">
      <c r="A111" s="1"/>
      <c r="B111" s="5" t="s">
        <v>419</v>
      </c>
      <c r="C111" s="5" t="s">
        <v>497</v>
      </c>
      <c r="D111" s="5" t="s">
        <v>498</v>
      </c>
      <c r="E111" s="4" t="s">
        <v>500</v>
      </c>
      <c r="F111" s="4" t="s">
        <v>501</v>
      </c>
      <c r="G111" s="6" t="s">
        <v>503</v>
      </c>
      <c r="H111" s="8">
        <v>0</v>
      </c>
      <c r="I111" s="5" t="s">
        <v>188</v>
      </c>
      <c r="J111" s="5" t="s">
        <v>203</v>
      </c>
      <c r="K111" s="5" t="s">
        <v>190</v>
      </c>
      <c r="L111" s="5" t="s">
        <v>198</v>
      </c>
      <c r="M111" s="8">
        <v>642</v>
      </c>
      <c r="N111" s="5" t="s">
        <v>192</v>
      </c>
    </row>
    <row r="112" spans="1:14" ht="51" x14ac:dyDescent="0.25">
      <c r="A112" s="1"/>
      <c r="B112" s="5" t="s">
        <v>419</v>
      </c>
      <c r="C112" s="5" t="s">
        <v>393</v>
      </c>
      <c r="D112" s="5" t="s">
        <v>504</v>
      </c>
      <c r="E112" s="4" t="s">
        <v>505</v>
      </c>
      <c r="F112" s="4" t="s">
        <v>506</v>
      </c>
      <c r="G112" s="6" t="s">
        <v>507</v>
      </c>
      <c r="H112" s="8">
        <v>0</v>
      </c>
      <c r="I112" s="5" t="s">
        <v>188</v>
      </c>
      <c r="J112" s="5" t="s">
        <v>189</v>
      </c>
      <c r="K112" s="5" t="s">
        <v>190</v>
      </c>
      <c r="L112" s="5" t="s">
        <v>191</v>
      </c>
      <c r="M112" s="8">
        <v>874</v>
      </c>
      <c r="N112" s="5" t="s">
        <v>192</v>
      </c>
    </row>
    <row r="113" spans="1:14" ht="25.5" x14ac:dyDescent="0.25">
      <c r="A113" s="1"/>
      <c r="B113" s="5" t="s">
        <v>419</v>
      </c>
      <c r="C113" s="5" t="s">
        <v>508</v>
      </c>
      <c r="D113" s="5" t="s">
        <v>509</v>
      </c>
      <c r="E113" s="4" t="s">
        <v>195</v>
      </c>
      <c r="F113" s="4" t="s">
        <v>196</v>
      </c>
      <c r="G113" s="6" t="s">
        <v>510</v>
      </c>
      <c r="H113" s="8">
        <v>0</v>
      </c>
      <c r="I113" s="5" t="s">
        <v>188</v>
      </c>
      <c r="J113" s="5" t="s">
        <v>189</v>
      </c>
      <c r="K113" s="5" t="s">
        <v>190</v>
      </c>
      <c r="L113" s="5" t="s">
        <v>198</v>
      </c>
      <c r="M113" s="8">
        <v>19929</v>
      </c>
      <c r="N113" s="5" t="s">
        <v>192</v>
      </c>
    </row>
    <row r="114" spans="1:14" ht="38.25" x14ac:dyDescent="0.25">
      <c r="A114" s="1"/>
      <c r="B114" s="5" t="s">
        <v>419</v>
      </c>
      <c r="C114" s="5" t="s">
        <v>508</v>
      </c>
      <c r="D114" s="5" t="s">
        <v>511</v>
      </c>
      <c r="E114" s="4" t="s">
        <v>195</v>
      </c>
      <c r="F114" s="4" t="s">
        <v>196</v>
      </c>
      <c r="G114" s="6" t="s">
        <v>512</v>
      </c>
      <c r="H114" s="8">
        <v>0</v>
      </c>
      <c r="I114" s="5" t="s">
        <v>188</v>
      </c>
      <c r="J114" s="5" t="s">
        <v>189</v>
      </c>
      <c r="K114" s="5" t="s">
        <v>190</v>
      </c>
      <c r="L114" s="5" t="s">
        <v>198</v>
      </c>
      <c r="M114" s="8">
        <v>1110</v>
      </c>
      <c r="N114" s="5" t="s">
        <v>192</v>
      </c>
    </row>
    <row r="115" spans="1:14" x14ac:dyDescent="0.25">
      <c r="A115" s="1"/>
      <c r="B115" s="5" t="s">
        <v>513</v>
      </c>
      <c r="C115" s="5" t="s">
        <v>485</v>
      </c>
      <c r="D115" s="5" t="s">
        <v>514</v>
      </c>
      <c r="E115" s="4" t="s">
        <v>195</v>
      </c>
      <c r="F115" s="4" t="s">
        <v>196</v>
      </c>
      <c r="G115" s="6" t="s">
        <v>515</v>
      </c>
      <c r="H115" s="8">
        <v>24.26</v>
      </c>
      <c r="I115" s="5" t="s">
        <v>188</v>
      </c>
      <c r="J115" s="5" t="s">
        <v>203</v>
      </c>
      <c r="K115" s="5" t="s">
        <v>190</v>
      </c>
      <c r="L115" s="5" t="s">
        <v>204</v>
      </c>
      <c r="M115" s="8">
        <v>60</v>
      </c>
      <c r="N115" s="5" t="s">
        <v>233</v>
      </c>
    </row>
    <row r="116" spans="1:14" x14ac:dyDescent="0.25">
      <c r="A116" s="1"/>
      <c r="B116" s="5" t="s">
        <v>156</v>
      </c>
      <c r="C116" s="5" t="s">
        <v>516</v>
      </c>
      <c r="D116" s="5" t="s">
        <v>517</v>
      </c>
      <c r="E116" s="4" t="s">
        <v>195</v>
      </c>
      <c r="F116" s="4" t="s">
        <v>196</v>
      </c>
      <c r="G116" s="6" t="s">
        <v>518</v>
      </c>
      <c r="H116" s="8">
        <v>0</v>
      </c>
      <c r="I116" s="5" t="s">
        <v>188</v>
      </c>
      <c r="J116" s="5" t="s">
        <v>203</v>
      </c>
      <c r="K116" s="5" t="s">
        <v>190</v>
      </c>
      <c r="L116" s="5" t="s">
        <v>198</v>
      </c>
      <c r="M116" s="8">
        <v>681</v>
      </c>
      <c r="N116" s="5" t="s">
        <v>192</v>
      </c>
    </row>
    <row r="117" spans="1:14" x14ac:dyDescent="0.25">
      <c r="A117" s="1"/>
      <c r="B117" s="5" t="s">
        <v>156</v>
      </c>
      <c r="C117" s="5" t="s">
        <v>516</v>
      </c>
      <c r="D117" s="5" t="s">
        <v>519</v>
      </c>
      <c r="E117" s="4" t="s">
        <v>195</v>
      </c>
      <c r="F117" s="4" t="s">
        <v>196</v>
      </c>
      <c r="G117" s="6" t="s">
        <v>520</v>
      </c>
      <c r="H117" s="8">
        <v>0</v>
      </c>
      <c r="I117" s="5" t="s">
        <v>188</v>
      </c>
      <c r="J117" s="5" t="s">
        <v>189</v>
      </c>
      <c r="K117" s="5" t="s">
        <v>190</v>
      </c>
      <c r="L117" s="5" t="s">
        <v>198</v>
      </c>
      <c r="M117" s="8">
        <v>680</v>
      </c>
      <c r="N117" s="5" t="s">
        <v>192</v>
      </c>
    </row>
    <row r="118" spans="1:14" ht="25.5" x14ac:dyDescent="0.25">
      <c r="A118" s="1"/>
      <c r="B118" s="5" t="s">
        <v>161</v>
      </c>
      <c r="C118" s="5" t="s">
        <v>521</v>
      </c>
      <c r="D118" s="5" t="s">
        <v>44</v>
      </c>
      <c r="E118" s="4" t="s">
        <v>522</v>
      </c>
      <c r="F118" s="4" t="s">
        <v>523</v>
      </c>
      <c r="G118" s="6" t="s">
        <v>524</v>
      </c>
      <c r="H118" s="8">
        <v>0</v>
      </c>
      <c r="I118" s="5" t="s">
        <v>188</v>
      </c>
      <c r="J118" s="5" t="s">
        <v>189</v>
      </c>
      <c r="K118" s="5" t="s">
        <v>190</v>
      </c>
      <c r="L118" s="5" t="s">
        <v>259</v>
      </c>
      <c r="M118" s="8">
        <v>13656</v>
      </c>
      <c r="N118" s="5" t="s">
        <v>233</v>
      </c>
    </row>
    <row r="119" spans="1:14" x14ac:dyDescent="0.25">
      <c r="A119" s="1"/>
      <c r="B119" s="5" t="s">
        <v>165</v>
      </c>
      <c r="C119" s="5" t="s">
        <v>330</v>
      </c>
      <c r="D119" s="5" t="s">
        <v>44</v>
      </c>
      <c r="E119" s="4" t="s">
        <v>195</v>
      </c>
      <c r="F119" s="4" t="s">
        <v>196</v>
      </c>
      <c r="G119" s="6" t="s">
        <v>525</v>
      </c>
      <c r="H119" s="8">
        <v>0</v>
      </c>
      <c r="I119" s="5" t="s">
        <v>188</v>
      </c>
      <c r="J119" s="5" t="s">
        <v>189</v>
      </c>
      <c r="K119" s="5" t="s">
        <v>190</v>
      </c>
      <c r="L119" s="5" t="s">
        <v>198</v>
      </c>
      <c r="M119" s="8">
        <v>258</v>
      </c>
      <c r="N119" s="5" t="s">
        <v>233</v>
      </c>
    </row>
    <row r="120" spans="1:14" ht="63.75" x14ac:dyDescent="0.25">
      <c r="A120" s="1"/>
      <c r="B120" s="5" t="s">
        <v>526</v>
      </c>
      <c r="C120" s="5" t="s">
        <v>527</v>
      </c>
      <c r="D120" s="5" t="s">
        <v>528</v>
      </c>
      <c r="E120" s="4" t="s">
        <v>195</v>
      </c>
      <c r="F120" s="4" t="s">
        <v>196</v>
      </c>
      <c r="G120" s="6" t="s">
        <v>529</v>
      </c>
      <c r="H120" s="8">
        <v>0</v>
      </c>
      <c r="I120" s="5" t="s">
        <v>188</v>
      </c>
      <c r="J120" s="5" t="s">
        <v>189</v>
      </c>
      <c r="K120" s="5" t="s">
        <v>190</v>
      </c>
      <c r="L120" s="5" t="s">
        <v>198</v>
      </c>
      <c r="M120" s="8">
        <v>23025</v>
      </c>
      <c r="N120" s="5" t="s">
        <v>192</v>
      </c>
    </row>
    <row r="121" spans="1:14" ht="51" x14ac:dyDescent="0.25">
      <c r="A121" s="1"/>
      <c r="B121" s="5" t="s">
        <v>526</v>
      </c>
      <c r="C121" s="5" t="s">
        <v>530</v>
      </c>
      <c r="D121" s="5" t="s">
        <v>531</v>
      </c>
      <c r="E121" s="4" t="s">
        <v>195</v>
      </c>
      <c r="F121" s="4" t="s">
        <v>196</v>
      </c>
      <c r="G121" s="6" t="s">
        <v>532</v>
      </c>
      <c r="H121" s="8">
        <v>0</v>
      </c>
      <c r="I121" s="5" t="s">
        <v>188</v>
      </c>
      <c r="J121" s="5" t="s">
        <v>189</v>
      </c>
      <c r="K121" s="5" t="s">
        <v>190</v>
      </c>
      <c r="L121" s="5" t="s">
        <v>198</v>
      </c>
      <c r="M121" s="8">
        <v>22626</v>
      </c>
      <c r="N121" s="5" t="s">
        <v>192</v>
      </c>
    </row>
    <row r="122" spans="1:14" ht="25.5" x14ac:dyDescent="0.25">
      <c r="A122" s="1"/>
      <c r="B122" s="5" t="s">
        <v>526</v>
      </c>
      <c r="C122" s="5" t="s">
        <v>530</v>
      </c>
      <c r="D122" s="5" t="s">
        <v>533</v>
      </c>
      <c r="E122" s="4" t="s">
        <v>195</v>
      </c>
      <c r="F122" s="4" t="s">
        <v>196</v>
      </c>
      <c r="G122" s="6" t="s">
        <v>534</v>
      </c>
      <c r="H122" s="8">
        <v>0</v>
      </c>
      <c r="I122" s="5" t="s">
        <v>188</v>
      </c>
      <c r="J122" s="5" t="s">
        <v>203</v>
      </c>
      <c r="K122" s="5" t="s">
        <v>190</v>
      </c>
      <c r="L122" s="5" t="s">
        <v>198</v>
      </c>
      <c r="M122" s="8">
        <v>22636</v>
      </c>
      <c r="N122" s="5" t="s">
        <v>192</v>
      </c>
    </row>
    <row r="123" spans="1:14" ht="38.25" x14ac:dyDescent="0.25">
      <c r="A123" s="1"/>
      <c r="B123" s="5" t="s">
        <v>526</v>
      </c>
      <c r="C123" s="5" t="s">
        <v>535</v>
      </c>
      <c r="D123" s="5" t="s">
        <v>536</v>
      </c>
      <c r="E123" s="4" t="s">
        <v>195</v>
      </c>
      <c r="F123" s="4" t="s">
        <v>196</v>
      </c>
      <c r="G123" s="6" t="s">
        <v>537</v>
      </c>
      <c r="H123" s="8">
        <v>0</v>
      </c>
      <c r="I123" s="5" t="s">
        <v>188</v>
      </c>
      <c r="J123" s="5" t="s">
        <v>189</v>
      </c>
      <c r="K123" s="5" t="s">
        <v>190</v>
      </c>
      <c r="L123" s="5" t="s">
        <v>198</v>
      </c>
      <c r="M123" s="8">
        <v>13666</v>
      </c>
      <c r="N123" s="5" t="s">
        <v>192</v>
      </c>
    </row>
    <row r="124" spans="1:14" ht="38.25" x14ac:dyDescent="0.25">
      <c r="A124" s="1"/>
      <c r="B124" s="5" t="s">
        <v>526</v>
      </c>
      <c r="C124" s="5" t="s">
        <v>538</v>
      </c>
      <c r="D124" s="5" t="s">
        <v>539</v>
      </c>
      <c r="E124" s="4" t="s">
        <v>195</v>
      </c>
      <c r="F124" s="4" t="s">
        <v>196</v>
      </c>
      <c r="G124" s="6" t="s">
        <v>540</v>
      </c>
      <c r="H124" s="8">
        <v>0</v>
      </c>
      <c r="I124" s="5" t="s">
        <v>188</v>
      </c>
      <c r="J124" s="5" t="s">
        <v>189</v>
      </c>
      <c r="K124" s="5" t="s">
        <v>190</v>
      </c>
      <c r="L124" s="5" t="s">
        <v>198</v>
      </c>
      <c r="M124" s="8">
        <v>13658</v>
      </c>
      <c r="N124" s="5" t="s">
        <v>192</v>
      </c>
    </row>
    <row r="125" spans="1:14" ht="25.5" x14ac:dyDescent="0.25">
      <c r="A125" s="1"/>
      <c r="B125" s="5" t="s">
        <v>526</v>
      </c>
      <c r="C125" s="5" t="s">
        <v>538</v>
      </c>
      <c r="D125" s="5" t="s">
        <v>541</v>
      </c>
      <c r="E125" s="4" t="s">
        <v>195</v>
      </c>
      <c r="F125" s="4" t="s">
        <v>196</v>
      </c>
      <c r="G125" s="6" t="s">
        <v>542</v>
      </c>
      <c r="H125" s="8">
        <v>0</v>
      </c>
      <c r="I125" s="5" t="s">
        <v>188</v>
      </c>
      <c r="J125" s="5" t="s">
        <v>203</v>
      </c>
      <c r="K125" s="5" t="s">
        <v>190</v>
      </c>
      <c r="L125" s="5" t="s">
        <v>198</v>
      </c>
      <c r="M125" s="8">
        <v>23317</v>
      </c>
      <c r="N125" s="5" t="s">
        <v>192</v>
      </c>
    </row>
    <row r="126" spans="1:14" ht="25.5" x14ac:dyDescent="0.25">
      <c r="A126" s="1"/>
      <c r="B126" s="5" t="s">
        <v>526</v>
      </c>
      <c r="C126" s="5" t="s">
        <v>538</v>
      </c>
      <c r="D126" s="5" t="s">
        <v>543</v>
      </c>
      <c r="E126" s="4" t="s">
        <v>454</v>
      </c>
      <c r="F126" s="4" t="s">
        <v>544</v>
      </c>
      <c r="G126" s="6" t="s">
        <v>545</v>
      </c>
      <c r="H126" s="8">
        <v>0</v>
      </c>
      <c r="I126" s="5" t="s">
        <v>188</v>
      </c>
      <c r="J126" s="5" t="s">
        <v>203</v>
      </c>
      <c r="K126" s="5" t="s">
        <v>190</v>
      </c>
      <c r="L126" s="5" t="s">
        <v>204</v>
      </c>
      <c r="M126" s="8">
        <v>13255</v>
      </c>
      <c r="N126" s="5" t="s">
        <v>192</v>
      </c>
    </row>
    <row r="127" spans="1:14" ht="51" x14ac:dyDescent="0.25">
      <c r="A127" s="1"/>
      <c r="B127" s="5" t="s">
        <v>526</v>
      </c>
      <c r="C127" s="5" t="s">
        <v>546</v>
      </c>
      <c r="D127" s="5" t="s">
        <v>547</v>
      </c>
      <c r="E127" s="4" t="s">
        <v>195</v>
      </c>
      <c r="F127" s="4" t="s">
        <v>196</v>
      </c>
      <c r="G127" s="6" t="s">
        <v>548</v>
      </c>
      <c r="H127" s="8">
        <v>0</v>
      </c>
      <c r="I127" s="5" t="s">
        <v>188</v>
      </c>
      <c r="J127" s="5" t="s">
        <v>189</v>
      </c>
      <c r="K127" s="5" t="s">
        <v>190</v>
      </c>
      <c r="L127" s="5" t="s">
        <v>198</v>
      </c>
      <c r="M127" s="8">
        <v>17377</v>
      </c>
      <c r="N127" s="5" t="s">
        <v>192</v>
      </c>
    </row>
    <row r="128" spans="1:14" ht="38.25" x14ac:dyDescent="0.25">
      <c r="A128" s="1"/>
      <c r="B128" s="5" t="s">
        <v>526</v>
      </c>
      <c r="C128" s="5" t="s">
        <v>549</v>
      </c>
      <c r="D128" s="5" t="s">
        <v>550</v>
      </c>
      <c r="E128" s="4" t="s">
        <v>195</v>
      </c>
      <c r="F128" s="4" t="s">
        <v>196</v>
      </c>
      <c r="G128" s="6" t="s">
        <v>551</v>
      </c>
      <c r="H128" s="8">
        <v>0</v>
      </c>
      <c r="I128" s="5" t="s">
        <v>188</v>
      </c>
      <c r="J128" s="5" t="s">
        <v>203</v>
      </c>
      <c r="K128" s="5" t="s">
        <v>190</v>
      </c>
      <c r="L128" s="5" t="s">
        <v>198</v>
      </c>
      <c r="M128" s="8">
        <v>11823</v>
      </c>
      <c r="N128" s="5" t="s">
        <v>192</v>
      </c>
    </row>
    <row r="129" spans="1:14" ht="25.5" x14ac:dyDescent="0.25">
      <c r="A129" s="1"/>
      <c r="B129" s="5" t="s">
        <v>526</v>
      </c>
      <c r="C129" s="5" t="s">
        <v>549</v>
      </c>
      <c r="D129" s="5" t="s">
        <v>552</v>
      </c>
      <c r="E129" s="4" t="s">
        <v>195</v>
      </c>
      <c r="F129" s="4" t="s">
        <v>196</v>
      </c>
      <c r="G129" s="6" t="s">
        <v>553</v>
      </c>
      <c r="H129" s="8">
        <v>0</v>
      </c>
      <c r="I129" s="5" t="s">
        <v>188</v>
      </c>
      <c r="J129" s="5" t="s">
        <v>189</v>
      </c>
      <c r="K129" s="5" t="s">
        <v>190</v>
      </c>
      <c r="L129" s="5" t="s">
        <v>198</v>
      </c>
      <c r="M129" s="8">
        <v>14380</v>
      </c>
      <c r="N129" s="5" t="s">
        <v>192</v>
      </c>
    </row>
    <row r="130" spans="1:14" ht="25.5" x14ac:dyDescent="0.25">
      <c r="A130" s="1"/>
      <c r="B130" s="5" t="s">
        <v>526</v>
      </c>
      <c r="C130" s="5" t="s">
        <v>549</v>
      </c>
      <c r="D130" s="5" t="s">
        <v>554</v>
      </c>
      <c r="E130" s="4" t="s">
        <v>195</v>
      </c>
      <c r="F130" s="4" t="s">
        <v>196</v>
      </c>
      <c r="G130" s="6" t="s">
        <v>555</v>
      </c>
      <c r="H130" s="8">
        <v>0</v>
      </c>
      <c r="I130" s="5" t="s">
        <v>188</v>
      </c>
      <c r="J130" s="5" t="s">
        <v>189</v>
      </c>
      <c r="K130" s="5" t="s">
        <v>190</v>
      </c>
      <c r="L130" s="5" t="s">
        <v>198</v>
      </c>
      <c r="M130" s="8">
        <v>1344</v>
      </c>
      <c r="N130" s="5" t="s">
        <v>192</v>
      </c>
    </row>
    <row r="131" spans="1:14" x14ac:dyDescent="0.25">
      <c r="A131" s="1"/>
      <c r="B131" s="5" t="s">
        <v>526</v>
      </c>
      <c r="C131" s="5" t="s">
        <v>556</v>
      </c>
      <c r="D131" s="5" t="s">
        <v>557</v>
      </c>
      <c r="E131" s="4" t="s">
        <v>195</v>
      </c>
      <c r="F131" s="4" t="s">
        <v>196</v>
      </c>
      <c r="G131" s="6" t="s">
        <v>558</v>
      </c>
      <c r="H131" s="8">
        <v>0</v>
      </c>
      <c r="I131" s="5" t="s">
        <v>188</v>
      </c>
      <c r="J131" s="5" t="s">
        <v>203</v>
      </c>
      <c r="K131" s="5" t="s">
        <v>190</v>
      </c>
      <c r="L131" s="5" t="s">
        <v>198</v>
      </c>
      <c r="M131" s="8">
        <v>21426</v>
      </c>
      <c r="N131" s="5" t="s">
        <v>192</v>
      </c>
    </row>
    <row r="132" spans="1:14" x14ac:dyDescent="0.25">
      <c r="A132" s="1"/>
      <c r="B132" s="5" t="s">
        <v>526</v>
      </c>
      <c r="C132" s="5" t="s">
        <v>559</v>
      </c>
      <c r="D132" s="5" t="s">
        <v>560</v>
      </c>
      <c r="E132" s="4" t="s">
        <v>195</v>
      </c>
      <c r="F132" s="4" t="s">
        <v>196</v>
      </c>
      <c r="G132" s="6" t="s">
        <v>561</v>
      </c>
      <c r="H132" s="8">
        <v>0</v>
      </c>
      <c r="I132" s="5" t="s">
        <v>188</v>
      </c>
      <c r="J132" s="5" t="s">
        <v>189</v>
      </c>
      <c r="K132" s="5" t="s">
        <v>190</v>
      </c>
      <c r="L132" s="5" t="s">
        <v>198</v>
      </c>
      <c r="M132" s="8">
        <v>17410</v>
      </c>
      <c r="N132" s="5" t="s">
        <v>192</v>
      </c>
    </row>
    <row r="133" spans="1:14" ht="38.25" x14ac:dyDescent="0.25">
      <c r="A133" s="1"/>
      <c r="B133" s="5" t="s">
        <v>526</v>
      </c>
      <c r="C133" s="5" t="s">
        <v>562</v>
      </c>
      <c r="D133" s="5" t="s">
        <v>563</v>
      </c>
      <c r="E133" s="4" t="s">
        <v>195</v>
      </c>
      <c r="F133" s="4" t="s">
        <v>196</v>
      </c>
      <c r="G133" s="6" t="s">
        <v>564</v>
      </c>
      <c r="H133" s="8">
        <v>0</v>
      </c>
      <c r="I133" s="5" t="s">
        <v>188</v>
      </c>
      <c r="J133" s="5" t="s">
        <v>189</v>
      </c>
      <c r="K133" s="5" t="s">
        <v>190</v>
      </c>
      <c r="L133" s="5" t="s">
        <v>198</v>
      </c>
      <c r="M133" s="8">
        <v>13179</v>
      </c>
      <c r="N133" s="5" t="s">
        <v>192</v>
      </c>
    </row>
    <row r="134" spans="1:14" ht="25.5" x14ac:dyDescent="0.25">
      <c r="A134" s="1"/>
      <c r="B134" s="5" t="s">
        <v>526</v>
      </c>
      <c r="C134" s="5" t="s">
        <v>565</v>
      </c>
      <c r="D134" s="5" t="s">
        <v>229</v>
      </c>
      <c r="E134" s="4" t="s">
        <v>566</v>
      </c>
      <c r="F134" s="4" t="s">
        <v>455</v>
      </c>
      <c r="G134" s="6" t="s">
        <v>567</v>
      </c>
      <c r="H134" s="8">
        <v>0</v>
      </c>
      <c r="I134" s="5" t="s">
        <v>188</v>
      </c>
      <c r="J134" s="5" t="s">
        <v>189</v>
      </c>
      <c r="K134" s="5" t="s">
        <v>190</v>
      </c>
      <c r="L134" s="5" t="s">
        <v>191</v>
      </c>
      <c r="M134" s="8">
        <v>13461</v>
      </c>
      <c r="N134" s="5" t="s">
        <v>192</v>
      </c>
    </row>
    <row r="135" spans="1:14" ht="51" x14ac:dyDescent="0.25">
      <c r="A135" s="1"/>
      <c r="B135" s="5" t="s">
        <v>526</v>
      </c>
      <c r="C135" s="5" t="s">
        <v>568</v>
      </c>
      <c r="D135" s="5" t="s">
        <v>569</v>
      </c>
      <c r="E135" s="4" t="s">
        <v>195</v>
      </c>
      <c r="F135" s="4" t="s">
        <v>196</v>
      </c>
      <c r="G135" s="6" t="s">
        <v>548</v>
      </c>
      <c r="H135" s="8">
        <v>0</v>
      </c>
      <c r="I135" s="5" t="s">
        <v>188</v>
      </c>
      <c r="J135" s="5" t="s">
        <v>189</v>
      </c>
      <c r="K135" s="5" t="s">
        <v>190</v>
      </c>
      <c r="L135" s="5" t="s">
        <v>198</v>
      </c>
      <c r="M135" s="8">
        <v>17433</v>
      </c>
      <c r="N135" s="5" t="s">
        <v>192</v>
      </c>
    </row>
    <row r="136" spans="1:14" ht="38.25" x14ac:dyDescent="0.25">
      <c r="A136" s="1"/>
      <c r="B136" s="5" t="s">
        <v>526</v>
      </c>
      <c r="C136" s="5" t="s">
        <v>568</v>
      </c>
      <c r="D136" s="5" t="s">
        <v>570</v>
      </c>
      <c r="E136" s="4" t="s">
        <v>195</v>
      </c>
      <c r="F136" s="4" t="s">
        <v>196</v>
      </c>
      <c r="G136" s="6" t="s">
        <v>571</v>
      </c>
      <c r="H136" s="8">
        <v>0</v>
      </c>
      <c r="I136" s="5" t="s">
        <v>188</v>
      </c>
      <c r="J136" s="5" t="s">
        <v>189</v>
      </c>
      <c r="K136" s="5" t="s">
        <v>190</v>
      </c>
      <c r="L136" s="5" t="s">
        <v>198</v>
      </c>
      <c r="M136" s="8">
        <v>17424</v>
      </c>
      <c r="N136" s="5" t="s">
        <v>192</v>
      </c>
    </row>
    <row r="137" spans="1:14" ht="38.25" x14ac:dyDescent="0.25">
      <c r="A137" s="1"/>
      <c r="B137" s="5" t="s">
        <v>526</v>
      </c>
      <c r="C137" s="5" t="s">
        <v>568</v>
      </c>
      <c r="D137" s="5" t="s">
        <v>572</v>
      </c>
      <c r="E137" s="4" t="s">
        <v>195</v>
      </c>
      <c r="F137" s="4" t="s">
        <v>196</v>
      </c>
      <c r="G137" s="6" t="s">
        <v>573</v>
      </c>
      <c r="H137" s="8">
        <v>0</v>
      </c>
      <c r="I137" s="5" t="s">
        <v>188</v>
      </c>
      <c r="J137" s="5" t="s">
        <v>203</v>
      </c>
      <c r="K137" s="5" t="s">
        <v>190</v>
      </c>
      <c r="L137" s="5" t="s">
        <v>198</v>
      </c>
      <c r="M137" s="8">
        <v>17437</v>
      </c>
      <c r="N137" s="5" t="s">
        <v>192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574</v>
      </c>
      <c r="B5" s="1"/>
      <c r="C5" s="1"/>
      <c r="D5" s="1"/>
      <c r="E5" s="1"/>
    </row>
    <row r="6" spans="1:6" ht="35.1" customHeight="1" x14ac:dyDescent="0.25">
      <c r="A6" s="3" t="s">
        <v>3</v>
      </c>
      <c r="B6" s="3" t="s">
        <v>5</v>
      </c>
      <c r="C6" s="3" t="s">
        <v>4</v>
      </c>
      <c r="D6" s="3" t="s">
        <v>6</v>
      </c>
      <c r="E6" s="3" t="s">
        <v>575</v>
      </c>
    </row>
    <row r="7" spans="1:6" x14ac:dyDescent="0.25">
      <c r="A7" s="6" t="s">
        <v>82</v>
      </c>
      <c r="B7" s="6" t="s">
        <v>576</v>
      </c>
      <c r="C7" s="6" t="s">
        <v>577</v>
      </c>
      <c r="D7" s="6" t="s">
        <v>578</v>
      </c>
      <c r="E7" s="9" t="s">
        <v>33</v>
      </c>
    </row>
    <row r="8" spans="1:6" x14ac:dyDescent="0.25">
      <c r="A8" s="6" t="s">
        <v>82</v>
      </c>
      <c r="B8" s="6" t="s">
        <v>579</v>
      </c>
      <c r="C8" s="6" t="s">
        <v>577</v>
      </c>
      <c r="D8" s="6" t="s">
        <v>580</v>
      </c>
      <c r="E8" s="9" t="s">
        <v>33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Normal="100" workbookViewId="0">
      <pane xSplit="2" ySplit="10" topLeftCell="FI50" activePane="bottomRight" state="frozen"/>
      <selection pane="topRight" activeCell="C1" sqref="C1"/>
      <selection pane="bottomLeft" activeCell="A11" sqref="A11"/>
      <selection pane="bottomRight" activeCell="FO59" sqref="FO59"/>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0" t="s">
        <v>581</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1"/>
      <c r="FQ5" s="203" t="s">
        <v>582</v>
      </c>
      <c r="FR5" s="202"/>
      <c r="FS5" s="202"/>
      <c r="FT5" s="202"/>
      <c r="FU5" s="202"/>
      <c r="FV5" s="202"/>
      <c r="FW5" s="202"/>
      <c r="FX5" s="202"/>
      <c r="FY5" s="202"/>
    </row>
    <row r="6" spans="1:181" ht="21.95" hidden="1" customHeight="1" x14ac:dyDescent="0.25">
      <c r="A6" s="199" t="s">
        <v>56</v>
      </c>
      <c r="B6" s="199" t="s">
        <v>583</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119</v>
      </c>
      <c r="BA6" s="10">
        <v>120</v>
      </c>
      <c r="BB6" s="10">
        <v>189</v>
      </c>
      <c r="BC6" s="10">
        <v>122</v>
      </c>
      <c r="BD6" s="10">
        <v>266</v>
      </c>
      <c r="BE6" s="10">
        <v>337</v>
      </c>
      <c r="BF6" s="10">
        <v>338</v>
      </c>
      <c r="BG6" s="10">
        <v>251</v>
      </c>
      <c r="BH6" s="10">
        <v>115</v>
      </c>
      <c r="BI6" s="10">
        <v>239</v>
      </c>
      <c r="BJ6" s="10">
        <v>288</v>
      </c>
      <c r="BK6" s="10">
        <v>240</v>
      </c>
      <c r="BL6" s="10">
        <v>241</v>
      </c>
      <c r="BM6" s="10">
        <v>242</v>
      </c>
      <c r="BN6" s="10">
        <v>191</v>
      </c>
      <c r="BO6" s="10">
        <v>194</v>
      </c>
      <c r="BP6" s="10">
        <v>196</v>
      </c>
      <c r="BQ6" s="10">
        <v>207</v>
      </c>
      <c r="BR6" s="10">
        <v>236</v>
      </c>
      <c r="BS6" s="10">
        <v>795</v>
      </c>
      <c r="BT6" s="10">
        <v>285</v>
      </c>
      <c r="BU6" s="10">
        <v>995</v>
      </c>
      <c r="BV6" s="10">
        <v>996</v>
      </c>
      <c r="BW6" s="10">
        <v>997</v>
      </c>
      <c r="BX6" s="10">
        <v>766</v>
      </c>
      <c r="BY6" s="10">
        <v>926</v>
      </c>
      <c r="BZ6" s="10">
        <v>924</v>
      </c>
      <c r="CA6" s="10">
        <v>121</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267</v>
      </c>
      <c r="CU6" s="10">
        <v>268</v>
      </c>
      <c r="CV6" s="10">
        <v>2194</v>
      </c>
      <c r="CW6" s="10">
        <v>303</v>
      </c>
      <c r="CX6" s="10">
        <v>59715</v>
      </c>
      <c r="CY6" s="10">
        <v>62255</v>
      </c>
      <c r="CZ6" s="10">
        <v>1263</v>
      </c>
      <c r="DA6" s="10">
        <v>61800</v>
      </c>
      <c r="DB6" s="10">
        <v>69125</v>
      </c>
      <c r="DC6" s="10">
        <v>216</v>
      </c>
      <c r="DD6" s="10">
        <v>198</v>
      </c>
      <c r="DE6" s="10">
        <v>70400</v>
      </c>
      <c r="DF6" s="10">
        <v>76068</v>
      </c>
      <c r="DG6" s="10">
        <v>49607</v>
      </c>
      <c r="DH6" s="10">
        <v>214</v>
      </c>
      <c r="DI6" s="10">
        <v>260</v>
      </c>
      <c r="DJ6" s="10">
        <v>2152</v>
      </c>
      <c r="DK6" s="10">
        <v>2128</v>
      </c>
      <c r="DL6" s="10">
        <v>247</v>
      </c>
      <c r="DM6" s="10">
        <v>228</v>
      </c>
      <c r="DN6" s="10">
        <v>2135</v>
      </c>
      <c r="DO6" s="10">
        <v>261</v>
      </c>
      <c r="DP6" s="10">
        <v>237</v>
      </c>
      <c r="DQ6" s="10">
        <v>253</v>
      </c>
      <c r="DR6" s="10">
        <v>770</v>
      </c>
      <c r="DS6" s="10">
        <v>235</v>
      </c>
      <c r="DT6" s="10">
        <v>238</v>
      </c>
      <c r="DU6" s="10">
        <v>2184</v>
      </c>
      <c r="DV6" s="10">
        <v>61855</v>
      </c>
      <c r="DW6" s="10">
        <v>223</v>
      </c>
      <c r="DX6" s="10">
        <v>75566</v>
      </c>
      <c r="DY6" s="10">
        <v>226</v>
      </c>
      <c r="DZ6" s="10">
        <v>201</v>
      </c>
      <c r="EA6" s="10">
        <v>258</v>
      </c>
      <c r="EB6" s="10">
        <v>259</v>
      </c>
      <c r="EC6" s="10">
        <v>257</v>
      </c>
      <c r="ED6" s="10">
        <v>256</v>
      </c>
      <c r="EE6" s="10">
        <v>2148</v>
      </c>
      <c r="EF6" s="10">
        <v>58288</v>
      </c>
      <c r="EG6" s="10">
        <v>58289</v>
      </c>
      <c r="EH6" s="10">
        <v>58839</v>
      </c>
      <c r="EI6" s="10">
        <v>58840</v>
      </c>
      <c r="EJ6" s="10">
        <v>75260</v>
      </c>
      <c r="EK6" s="10">
        <v>296</v>
      </c>
      <c r="EL6" s="10">
        <v>297</v>
      </c>
      <c r="EM6" s="10">
        <v>211</v>
      </c>
      <c r="EN6" s="10">
        <v>2175</v>
      </c>
      <c r="EO6" s="10">
        <v>2178</v>
      </c>
      <c r="EP6" s="10">
        <v>2181</v>
      </c>
      <c r="EQ6" s="10">
        <v>1262</v>
      </c>
      <c r="ER6" s="10">
        <v>63425</v>
      </c>
      <c r="ES6" s="10">
        <v>233</v>
      </c>
      <c r="ET6" s="10">
        <v>2150</v>
      </c>
      <c r="EU6" s="10">
        <v>2165</v>
      </c>
      <c r="EV6" s="10">
        <v>2161</v>
      </c>
      <c r="EW6" s="10">
        <v>61197</v>
      </c>
      <c r="EX6" s="10">
        <v>58851</v>
      </c>
      <c r="EY6" s="10">
        <v>225</v>
      </c>
      <c r="EZ6" s="10">
        <v>2201</v>
      </c>
      <c r="FA6" s="10">
        <v>2171</v>
      </c>
      <c r="FB6" s="10">
        <v>760</v>
      </c>
      <c r="FC6" s="10">
        <v>234</v>
      </c>
      <c r="FD6" s="10">
        <v>215</v>
      </c>
      <c r="FE6" s="10">
        <v>917</v>
      </c>
      <c r="FF6" s="10">
        <v>920</v>
      </c>
      <c r="FG6" s="10">
        <v>289</v>
      </c>
      <c r="FH6" s="10">
        <v>58333</v>
      </c>
      <c r="FI6" s="10">
        <v>58336</v>
      </c>
      <c r="FJ6" s="10">
        <v>213</v>
      </c>
      <c r="FK6" s="10">
        <v>232</v>
      </c>
      <c r="FL6" s="10">
        <v>2190</v>
      </c>
      <c r="FM6" s="10">
        <v>69867</v>
      </c>
      <c r="FN6" s="10">
        <v>75066</v>
      </c>
      <c r="FO6" s="199" t="s">
        <v>584</v>
      </c>
      <c r="FP6" s="1"/>
      <c r="FQ6" s="11">
        <v>221</v>
      </c>
      <c r="FR6" s="11">
        <v>222</v>
      </c>
      <c r="FS6" s="11">
        <v>224</v>
      </c>
      <c r="FT6" s="11">
        <v>2187</v>
      </c>
      <c r="FU6" s="11">
        <v>227</v>
      </c>
      <c r="FV6" s="11">
        <v>49400</v>
      </c>
      <c r="FW6" s="11">
        <v>199</v>
      </c>
      <c r="FX6" s="11">
        <v>200</v>
      </c>
      <c r="FY6" s="202" t="s">
        <v>585</v>
      </c>
    </row>
    <row r="7" spans="1:181" ht="15" hidden="1" customHeight="1" x14ac:dyDescent="0.25">
      <c r="A7" s="199"/>
      <c r="B7" s="199"/>
      <c r="C7" s="10" t="s">
        <v>586</v>
      </c>
      <c r="D7" s="10" t="s">
        <v>587</v>
      </c>
      <c r="E7" s="10" t="s">
        <v>587</v>
      </c>
      <c r="F7" s="10" t="s">
        <v>588</v>
      </c>
      <c r="G7" s="10" t="s">
        <v>588</v>
      </c>
      <c r="H7" s="10" t="s">
        <v>588</v>
      </c>
      <c r="I7" s="10" t="s">
        <v>588</v>
      </c>
      <c r="J7" s="10" t="s">
        <v>587</v>
      </c>
      <c r="K7" s="10" t="s">
        <v>587</v>
      </c>
      <c r="L7" s="10" t="s">
        <v>587</v>
      </c>
      <c r="M7" s="10" t="s">
        <v>587</v>
      </c>
      <c r="N7" s="10" t="s">
        <v>587</v>
      </c>
      <c r="O7" s="10" t="s">
        <v>587</v>
      </c>
      <c r="P7" s="10" t="s">
        <v>587</v>
      </c>
      <c r="Q7" s="10" t="s">
        <v>587</v>
      </c>
      <c r="R7" s="10" t="s">
        <v>587</v>
      </c>
      <c r="S7" s="10" t="s">
        <v>587</v>
      </c>
      <c r="T7" s="10" t="s">
        <v>587</v>
      </c>
      <c r="U7" s="10" t="s">
        <v>587</v>
      </c>
      <c r="V7" s="10" t="s">
        <v>587</v>
      </c>
      <c r="W7" s="10" t="s">
        <v>587</v>
      </c>
      <c r="X7" s="10" t="s">
        <v>586</v>
      </c>
      <c r="Y7" s="10" t="s">
        <v>586</v>
      </c>
      <c r="Z7" s="10" t="s">
        <v>586</v>
      </c>
      <c r="AA7" s="10" t="s">
        <v>587</v>
      </c>
      <c r="AB7" s="10" t="s">
        <v>586</v>
      </c>
      <c r="AC7" s="10" t="s">
        <v>586</v>
      </c>
      <c r="AD7" s="10" t="s">
        <v>586</v>
      </c>
      <c r="AE7" s="10" t="s">
        <v>586</v>
      </c>
      <c r="AF7" s="10" t="s">
        <v>586</v>
      </c>
      <c r="AG7" s="10" t="s">
        <v>586</v>
      </c>
      <c r="AH7" s="10" t="s">
        <v>586</v>
      </c>
      <c r="AI7" s="10" t="s">
        <v>586</v>
      </c>
      <c r="AJ7" s="10" t="s">
        <v>587</v>
      </c>
      <c r="AK7" s="10" t="s">
        <v>588</v>
      </c>
      <c r="AL7" s="10" t="s">
        <v>588</v>
      </c>
      <c r="AM7" s="10" t="s">
        <v>588</v>
      </c>
      <c r="AN7" s="10" t="s">
        <v>587</v>
      </c>
      <c r="AO7" s="10" t="s">
        <v>587</v>
      </c>
      <c r="AP7" s="10" t="s">
        <v>587</v>
      </c>
      <c r="AQ7" s="10" t="s">
        <v>587</v>
      </c>
      <c r="AR7" s="10" t="s">
        <v>587</v>
      </c>
      <c r="AS7" s="10" t="s">
        <v>587</v>
      </c>
      <c r="AT7" s="10" t="s">
        <v>587</v>
      </c>
      <c r="AU7" s="10" t="s">
        <v>586</v>
      </c>
      <c r="AV7" s="10" t="s">
        <v>587</v>
      </c>
      <c r="AW7" s="10" t="s">
        <v>587</v>
      </c>
      <c r="AX7" s="10" t="s">
        <v>587</v>
      </c>
      <c r="AY7" s="10" t="s">
        <v>587</v>
      </c>
      <c r="AZ7" s="10" t="s">
        <v>587</v>
      </c>
      <c r="BA7" s="10" t="s">
        <v>587</v>
      </c>
      <c r="BB7" s="10" t="s">
        <v>586</v>
      </c>
      <c r="BC7" s="10" t="s">
        <v>588</v>
      </c>
      <c r="BD7" s="10" t="s">
        <v>587</v>
      </c>
      <c r="BE7" s="10" t="s">
        <v>587</v>
      </c>
      <c r="BF7" s="10" t="s">
        <v>587</v>
      </c>
      <c r="BG7" s="10" t="s">
        <v>587</v>
      </c>
      <c r="BH7" s="10" t="s">
        <v>588</v>
      </c>
      <c r="BI7" s="10" t="s">
        <v>588</v>
      </c>
      <c r="BJ7" s="10" t="s">
        <v>588</v>
      </c>
      <c r="BK7" s="10" t="s">
        <v>586</v>
      </c>
      <c r="BL7" s="10" t="s">
        <v>586</v>
      </c>
      <c r="BM7" s="10" t="s">
        <v>586</v>
      </c>
      <c r="BN7" s="10" t="s">
        <v>587</v>
      </c>
      <c r="BO7" s="10" t="s">
        <v>587</v>
      </c>
      <c r="BP7" s="10" t="s">
        <v>587</v>
      </c>
      <c r="BQ7" s="10" t="s">
        <v>587</v>
      </c>
      <c r="BR7" s="10" t="s">
        <v>587</v>
      </c>
      <c r="BS7" s="10" t="s">
        <v>587</v>
      </c>
      <c r="BT7" s="10" t="s">
        <v>587</v>
      </c>
      <c r="BU7" s="10" t="s">
        <v>586</v>
      </c>
      <c r="BV7" s="10" t="s">
        <v>586</v>
      </c>
      <c r="BW7" s="10" t="s">
        <v>586</v>
      </c>
      <c r="BX7" s="10" t="s">
        <v>588</v>
      </c>
      <c r="BY7" s="10" t="s">
        <v>586</v>
      </c>
      <c r="BZ7" s="10" t="s">
        <v>587</v>
      </c>
      <c r="CA7" s="10" t="s">
        <v>588</v>
      </c>
      <c r="CB7" s="10" t="s">
        <v>587</v>
      </c>
      <c r="CC7" s="10" t="s">
        <v>587</v>
      </c>
      <c r="CD7" s="10" t="s">
        <v>587</v>
      </c>
      <c r="CE7" s="10" t="s">
        <v>587</v>
      </c>
      <c r="CF7" s="10" t="s">
        <v>587</v>
      </c>
      <c r="CG7" s="10" t="s">
        <v>587</v>
      </c>
      <c r="CH7" s="10" t="s">
        <v>587</v>
      </c>
      <c r="CI7" s="10" t="s">
        <v>587</v>
      </c>
      <c r="CJ7" s="10" t="s">
        <v>587</v>
      </c>
      <c r="CK7" s="10" t="s">
        <v>587</v>
      </c>
      <c r="CL7" s="10" t="s">
        <v>587</v>
      </c>
      <c r="CM7" s="10" t="s">
        <v>587</v>
      </c>
      <c r="CN7" s="10" t="s">
        <v>586</v>
      </c>
      <c r="CO7" s="10" t="s">
        <v>586</v>
      </c>
      <c r="CP7" s="10" t="s">
        <v>586</v>
      </c>
      <c r="CQ7" s="10" t="s">
        <v>586</v>
      </c>
      <c r="CR7" s="10" t="s">
        <v>587</v>
      </c>
      <c r="CS7" s="10" t="s">
        <v>587</v>
      </c>
      <c r="CT7" s="10" t="s">
        <v>587</v>
      </c>
      <c r="CU7" s="10" t="s">
        <v>587</v>
      </c>
      <c r="CV7" s="10" t="s">
        <v>588</v>
      </c>
      <c r="CW7" s="10" t="s">
        <v>587</v>
      </c>
      <c r="CX7" s="10" t="s">
        <v>587</v>
      </c>
      <c r="CY7" s="10" t="s">
        <v>586</v>
      </c>
      <c r="CZ7" s="10" t="s">
        <v>588</v>
      </c>
      <c r="DA7" s="10" t="s">
        <v>588</v>
      </c>
      <c r="DB7" s="10" t="s">
        <v>587</v>
      </c>
      <c r="DC7" s="10" t="s">
        <v>588</v>
      </c>
      <c r="DD7" s="10" t="s">
        <v>588</v>
      </c>
      <c r="DE7" s="10" t="s">
        <v>586</v>
      </c>
      <c r="DF7" s="10" t="s">
        <v>586</v>
      </c>
      <c r="DG7" s="10" t="s">
        <v>586</v>
      </c>
      <c r="DH7" s="10" t="s">
        <v>587</v>
      </c>
      <c r="DI7" s="10" t="s">
        <v>587</v>
      </c>
      <c r="DJ7" s="10" t="s">
        <v>587</v>
      </c>
      <c r="DK7" s="10" t="s">
        <v>588</v>
      </c>
      <c r="DL7" s="10" t="s">
        <v>588</v>
      </c>
      <c r="DM7" s="10" t="s">
        <v>587</v>
      </c>
      <c r="DN7" s="10" t="s">
        <v>587</v>
      </c>
      <c r="DO7" s="10" t="s">
        <v>586</v>
      </c>
      <c r="DP7" s="10" t="s">
        <v>586</v>
      </c>
      <c r="DQ7" s="10" t="s">
        <v>587</v>
      </c>
      <c r="DR7" s="10" t="s">
        <v>587</v>
      </c>
      <c r="DS7" s="10" t="s">
        <v>586</v>
      </c>
      <c r="DT7" s="10" t="s">
        <v>587</v>
      </c>
      <c r="DU7" s="10" t="s">
        <v>587</v>
      </c>
      <c r="DV7" s="10" t="s">
        <v>588</v>
      </c>
      <c r="DW7" s="10" t="s">
        <v>587</v>
      </c>
      <c r="DX7" s="10" t="s">
        <v>587</v>
      </c>
      <c r="DY7" s="10" t="s">
        <v>587</v>
      </c>
      <c r="DZ7" s="10" t="s">
        <v>588</v>
      </c>
      <c r="EA7" s="10" t="s">
        <v>587</v>
      </c>
      <c r="EB7" s="10" t="s">
        <v>587</v>
      </c>
      <c r="EC7" s="10" t="s">
        <v>588</v>
      </c>
      <c r="ED7" s="10" t="s">
        <v>588</v>
      </c>
      <c r="EE7" s="10" t="s">
        <v>586</v>
      </c>
      <c r="EF7" s="10" t="s">
        <v>587</v>
      </c>
      <c r="EG7" s="10" t="s">
        <v>587</v>
      </c>
      <c r="EH7" s="10" t="s">
        <v>587</v>
      </c>
      <c r="EI7" s="10" t="s">
        <v>587</v>
      </c>
      <c r="EJ7" s="10" t="s">
        <v>586</v>
      </c>
      <c r="EK7" s="10" t="s">
        <v>587</v>
      </c>
      <c r="EL7" s="10" t="s">
        <v>587</v>
      </c>
      <c r="EM7" s="10" t="s">
        <v>586</v>
      </c>
      <c r="EN7" s="10" t="s">
        <v>586</v>
      </c>
      <c r="EO7" s="10" t="s">
        <v>586</v>
      </c>
      <c r="EP7" s="10" t="s">
        <v>586</v>
      </c>
      <c r="EQ7" s="10" t="s">
        <v>588</v>
      </c>
      <c r="ER7" s="10" t="s">
        <v>586</v>
      </c>
      <c r="ES7" s="10" t="s">
        <v>586</v>
      </c>
      <c r="ET7" s="10" t="s">
        <v>586</v>
      </c>
      <c r="EU7" s="10" t="s">
        <v>587</v>
      </c>
      <c r="EV7" s="10" t="s">
        <v>587</v>
      </c>
      <c r="EW7" s="10" t="s">
        <v>587</v>
      </c>
      <c r="EX7" s="10" t="s">
        <v>586</v>
      </c>
      <c r="EY7" s="10" t="s">
        <v>587</v>
      </c>
      <c r="EZ7" s="10" t="s">
        <v>587</v>
      </c>
      <c r="FA7" s="10" t="s">
        <v>587</v>
      </c>
      <c r="FB7" s="10" t="s">
        <v>587</v>
      </c>
      <c r="FC7" s="10" t="s">
        <v>586</v>
      </c>
      <c r="FD7" s="10" t="s">
        <v>588</v>
      </c>
      <c r="FE7" s="10" t="s">
        <v>587</v>
      </c>
      <c r="FF7" s="10" t="s">
        <v>587</v>
      </c>
      <c r="FG7" s="10" t="s">
        <v>588</v>
      </c>
      <c r="FH7" s="10" t="s">
        <v>588</v>
      </c>
      <c r="FI7" s="10" t="s">
        <v>588</v>
      </c>
      <c r="FJ7" s="10" t="s">
        <v>587</v>
      </c>
      <c r="FK7" s="10" t="s">
        <v>588</v>
      </c>
      <c r="FL7" s="10" t="s">
        <v>588</v>
      </c>
      <c r="FM7" s="10" t="s">
        <v>588</v>
      </c>
      <c r="FN7" s="10" t="s">
        <v>588</v>
      </c>
      <c r="FO7" s="199"/>
      <c r="FP7" s="1"/>
      <c r="FQ7" s="11" t="s">
        <v>588</v>
      </c>
      <c r="FR7" s="11" t="s">
        <v>587</v>
      </c>
      <c r="FS7" s="11" t="s">
        <v>588</v>
      </c>
      <c r="FT7" s="11" t="s">
        <v>588</v>
      </c>
      <c r="FU7" s="11" t="s">
        <v>588</v>
      </c>
      <c r="FV7" s="11" t="s">
        <v>588</v>
      </c>
      <c r="FW7" s="11" t="s">
        <v>588</v>
      </c>
      <c r="FX7" s="11" t="s">
        <v>588</v>
      </c>
      <c r="FY7" s="202"/>
    </row>
    <row r="8" spans="1:181" ht="15" hidden="1" customHeight="1" x14ac:dyDescent="0.25">
      <c r="A8" s="199"/>
      <c r="B8" s="199"/>
      <c r="C8" s="10" t="s">
        <v>589</v>
      </c>
      <c r="D8" s="10" t="s">
        <v>589</v>
      </c>
      <c r="E8" s="10" t="s">
        <v>589</v>
      </c>
      <c r="F8" s="10" t="s">
        <v>590</v>
      </c>
      <c r="G8" s="10" t="s">
        <v>590</v>
      </c>
      <c r="H8" s="10" t="s">
        <v>589</v>
      </c>
      <c r="I8" s="10" t="s">
        <v>589</v>
      </c>
      <c r="J8" s="10" t="s">
        <v>590</v>
      </c>
      <c r="K8" s="10" t="s">
        <v>590</v>
      </c>
      <c r="L8" s="10" t="s">
        <v>590</v>
      </c>
      <c r="M8" s="10" t="s">
        <v>590</v>
      </c>
      <c r="N8" s="10" t="s">
        <v>590</v>
      </c>
      <c r="O8" s="10" t="s">
        <v>590</v>
      </c>
      <c r="P8" s="10" t="s">
        <v>590</v>
      </c>
      <c r="Q8" s="10" t="s">
        <v>590</v>
      </c>
      <c r="R8" s="10" t="s">
        <v>589</v>
      </c>
      <c r="S8" s="10" t="s">
        <v>589</v>
      </c>
      <c r="T8" s="10" t="s">
        <v>590</v>
      </c>
      <c r="U8" s="10" t="s">
        <v>590</v>
      </c>
      <c r="V8" s="10" t="s">
        <v>590</v>
      </c>
      <c r="W8" s="10" t="s">
        <v>590</v>
      </c>
      <c r="X8" s="10" t="s">
        <v>589</v>
      </c>
      <c r="Y8" s="10" t="s">
        <v>589</v>
      </c>
      <c r="Z8" s="10" t="s">
        <v>589</v>
      </c>
      <c r="AA8" s="10" t="s">
        <v>590</v>
      </c>
      <c r="AB8" s="10" t="s">
        <v>589</v>
      </c>
      <c r="AC8" s="10" t="s">
        <v>589</v>
      </c>
      <c r="AD8" s="10" t="s">
        <v>589</v>
      </c>
      <c r="AE8" s="10" t="s">
        <v>589</v>
      </c>
      <c r="AF8" s="10" t="s">
        <v>590</v>
      </c>
      <c r="AG8" s="10" t="s">
        <v>590</v>
      </c>
      <c r="AH8" s="10" t="s">
        <v>590</v>
      </c>
      <c r="AI8" s="10" t="s">
        <v>589</v>
      </c>
      <c r="AJ8" s="10" t="s">
        <v>589</v>
      </c>
      <c r="AK8" s="10" t="s">
        <v>590</v>
      </c>
      <c r="AL8" s="10" t="s">
        <v>590</v>
      </c>
      <c r="AM8" s="10" t="s">
        <v>590</v>
      </c>
      <c r="AN8" s="10" t="s">
        <v>589</v>
      </c>
      <c r="AO8" s="10" t="s">
        <v>589</v>
      </c>
      <c r="AP8" s="10" t="s">
        <v>589</v>
      </c>
      <c r="AQ8" s="10" t="s">
        <v>589</v>
      </c>
      <c r="AR8" s="10" t="s">
        <v>589</v>
      </c>
      <c r="AS8" s="10" t="s">
        <v>589</v>
      </c>
      <c r="AT8" s="10" t="s">
        <v>589</v>
      </c>
      <c r="AU8" s="10" t="s">
        <v>589</v>
      </c>
      <c r="AV8" s="10" t="s">
        <v>590</v>
      </c>
      <c r="AW8" s="10" t="s">
        <v>590</v>
      </c>
      <c r="AX8" s="10" t="s">
        <v>590</v>
      </c>
      <c r="AY8" s="10" t="s">
        <v>589</v>
      </c>
      <c r="AZ8" s="10" t="s">
        <v>589</v>
      </c>
      <c r="BA8" s="10" t="s">
        <v>589</v>
      </c>
      <c r="BB8" s="10" t="s">
        <v>589</v>
      </c>
      <c r="BC8" s="10" t="s">
        <v>589</v>
      </c>
      <c r="BD8" s="10" t="s">
        <v>589</v>
      </c>
      <c r="BE8" s="10" t="s">
        <v>589</v>
      </c>
      <c r="BF8" s="10" t="s">
        <v>589</v>
      </c>
      <c r="BG8" s="10" t="s">
        <v>589</v>
      </c>
      <c r="BH8" s="10" t="s">
        <v>590</v>
      </c>
      <c r="BI8" s="10" t="s">
        <v>590</v>
      </c>
      <c r="BJ8" s="10" t="s">
        <v>590</v>
      </c>
      <c r="BK8" s="10" t="s">
        <v>590</v>
      </c>
      <c r="BL8" s="10" t="s">
        <v>590</v>
      </c>
      <c r="BM8" s="10" t="s">
        <v>590</v>
      </c>
      <c r="BN8" s="10" t="s">
        <v>589</v>
      </c>
      <c r="BO8" s="10" t="s">
        <v>590</v>
      </c>
      <c r="BP8" s="10" t="s">
        <v>590</v>
      </c>
      <c r="BQ8" s="10" t="s">
        <v>590</v>
      </c>
      <c r="BR8" s="10" t="s">
        <v>590</v>
      </c>
      <c r="BS8" s="10" t="s">
        <v>590</v>
      </c>
      <c r="BT8" s="10" t="s">
        <v>590</v>
      </c>
      <c r="BU8" s="10" t="s">
        <v>590</v>
      </c>
      <c r="BV8" s="10" t="s">
        <v>590</v>
      </c>
      <c r="BW8" s="10" t="s">
        <v>590</v>
      </c>
      <c r="BX8" s="10" t="s">
        <v>589</v>
      </c>
      <c r="BY8" s="10" t="s">
        <v>590</v>
      </c>
      <c r="BZ8" s="10" t="s">
        <v>590</v>
      </c>
      <c r="CA8" s="10" t="s">
        <v>589</v>
      </c>
      <c r="CB8" s="10" t="s">
        <v>589</v>
      </c>
      <c r="CC8" s="10" t="s">
        <v>589</v>
      </c>
      <c r="CD8" s="10" t="s">
        <v>589</v>
      </c>
      <c r="CE8" s="10" t="s">
        <v>589</v>
      </c>
      <c r="CF8" s="10" t="s">
        <v>589</v>
      </c>
      <c r="CG8" s="10" t="s">
        <v>590</v>
      </c>
      <c r="CH8" s="10" t="s">
        <v>590</v>
      </c>
      <c r="CI8" s="10" t="s">
        <v>590</v>
      </c>
      <c r="CJ8" s="10" t="s">
        <v>590</v>
      </c>
      <c r="CK8" s="10" t="s">
        <v>590</v>
      </c>
      <c r="CL8" s="10" t="s">
        <v>590</v>
      </c>
      <c r="CM8" s="10" t="s">
        <v>590</v>
      </c>
      <c r="CN8" s="10" t="s">
        <v>590</v>
      </c>
      <c r="CO8" s="10" t="s">
        <v>590</v>
      </c>
      <c r="CP8" s="10" t="s">
        <v>590</v>
      </c>
      <c r="CQ8" s="10" t="s">
        <v>590</v>
      </c>
      <c r="CR8" s="10" t="s">
        <v>590</v>
      </c>
      <c r="CS8" s="10" t="s">
        <v>590</v>
      </c>
      <c r="CT8" s="10" t="s">
        <v>589</v>
      </c>
      <c r="CU8" s="10" t="s">
        <v>589</v>
      </c>
      <c r="CV8" s="10" t="s">
        <v>589</v>
      </c>
      <c r="CW8" s="10" t="s">
        <v>591</v>
      </c>
      <c r="CX8" s="10" t="s">
        <v>592</v>
      </c>
      <c r="CY8" s="10" t="s">
        <v>591</v>
      </c>
      <c r="CZ8" s="10" t="s">
        <v>592</v>
      </c>
      <c r="DA8" s="10" t="s">
        <v>591</v>
      </c>
      <c r="DB8" s="10" t="s">
        <v>589</v>
      </c>
      <c r="DC8" s="10" t="s">
        <v>589</v>
      </c>
      <c r="DD8" s="10" t="s">
        <v>589</v>
      </c>
      <c r="DE8" s="10" t="s">
        <v>591</v>
      </c>
      <c r="DF8" s="10" t="s">
        <v>591</v>
      </c>
      <c r="DG8" s="10" t="s">
        <v>589</v>
      </c>
      <c r="DH8" s="10" t="s">
        <v>589</v>
      </c>
      <c r="DI8" s="10" t="s">
        <v>589</v>
      </c>
      <c r="DJ8" s="10" t="s">
        <v>589</v>
      </c>
      <c r="DK8" s="10" t="s">
        <v>589</v>
      </c>
      <c r="DL8" s="10" t="s">
        <v>589</v>
      </c>
      <c r="DM8" s="10" t="s">
        <v>589</v>
      </c>
      <c r="DN8" s="10" t="s">
        <v>589</v>
      </c>
      <c r="DO8" s="10" t="s">
        <v>591</v>
      </c>
      <c r="DP8" s="10" t="s">
        <v>591</v>
      </c>
      <c r="DQ8" s="10" t="s">
        <v>592</v>
      </c>
      <c r="DR8" s="10" t="s">
        <v>592</v>
      </c>
      <c r="DS8" s="10" t="s">
        <v>591</v>
      </c>
      <c r="DT8" s="10" t="s">
        <v>589</v>
      </c>
      <c r="DU8" s="10" t="s">
        <v>589</v>
      </c>
      <c r="DV8" s="10" t="s">
        <v>589</v>
      </c>
      <c r="DW8" s="10" t="s">
        <v>589</v>
      </c>
      <c r="DX8" s="10" t="s">
        <v>591</v>
      </c>
      <c r="DY8" s="10" t="s">
        <v>589</v>
      </c>
      <c r="DZ8" s="10" t="s">
        <v>589</v>
      </c>
      <c r="EA8" s="10" t="s">
        <v>589</v>
      </c>
      <c r="EB8" s="10" t="s">
        <v>589</v>
      </c>
      <c r="EC8" s="10" t="s">
        <v>592</v>
      </c>
      <c r="ED8" s="10" t="s">
        <v>592</v>
      </c>
      <c r="EE8" s="10" t="s">
        <v>591</v>
      </c>
      <c r="EF8" s="10" t="s">
        <v>592</v>
      </c>
      <c r="EG8" s="10" t="s">
        <v>592</v>
      </c>
      <c r="EH8" s="10" t="s">
        <v>592</v>
      </c>
      <c r="EI8" s="10" t="s">
        <v>592</v>
      </c>
      <c r="EJ8" s="10" t="s">
        <v>591</v>
      </c>
      <c r="EK8" s="10" t="s">
        <v>589</v>
      </c>
      <c r="EL8" s="10" t="s">
        <v>589</v>
      </c>
      <c r="EM8" s="10" t="s">
        <v>589</v>
      </c>
      <c r="EN8" s="10" t="s">
        <v>589</v>
      </c>
      <c r="EO8" s="10" t="s">
        <v>589</v>
      </c>
      <c r="EP8" s="10" t="s">
        <v>589</v>
      </c>
      <c r="EQ8" s="10" t="s">
        <v>592</v>
      </c>
      <c r="ER8" s="10" t="s">
        <v>591</v>
      </c>
      <c r="ES8" s="10" t="s">
        <v>591</v>
      </c>
      <c r="ET8" s="10" t="s">
        <v>591</v>
      </c>
      <c r="EU8" s="10" t="s">
        <v>589</v>
      </c>
      <c r="EV8" s="10" t="s">
        <v>592</v>
      </c>
      <c r="EW8" s="10" t="s">
        <v>592</v>
      </c>
      <c r="EX8" s="10" t="s">
        <v>591</v>
      </c>
      <c r="EY8" s="10" t="s">
        <v>590</v>
      </c>
      <c r="EZ8" s="10" t="s">
        <v>590</v>
      </c>
      <c r="FA8" s="10" t="s">
        <v>590</v>
      </c>
      <c r="FB8" s="10" t="s">
        <v>590</v>
      </c>
      <c r="FC8" s="10" t="s">
        <v>591</v>
      </c>
      <c r="FD8" s="10" t="s">
        <v>589</v>
      </c>
      <c r="FE8" s="10" t="s">
        <v>589</v>
      </c>
      <c r="FF8" s="10" t="s">
        <v>589</v>
      </c>
      <c r="FG8" s="10" t="s">
        <v>590</v>
      </c>
      <c r="FH8" s="10" t="s">
        <v>590</v>
      </c>
      <c r="FI8" s="10" t="s">
        <v>590</v>
      </c>
      <c r="FJ8" s="10" t="s">
        <v>590</v>
      </c>
      <c r="FK8" s="10" t="s">
        <v>590</v>
      </c>
      <c r="FL8" s="10" t="s">
        <v>590</v>
      </c>
      <c r="FM8" s="10" t="s">
        <v>590</v>
      </c>
      <c r="FN8" s="10" t="s">
        <v>590</v>
      </c>
      <c r="FO8" s="199"/>
      <c r="FP8" s="1"/>
      <c r="FQ8" s="11" t="s">
        <v>589</v>
      </c>
      <c r="FR8" s="11" t="s">
        <v>589</v>
      </c>
      <c r="FS8" s="11" t="s">
        <v>589</v>
      </c>
      <c r="FT8" s="11" t="s">
        <v>589</v>
      </c>
      <c r="FU8" s="11" t="s">
        <v>590</v>
      </c>
      <c r="FV8" s="11" t="s">
        <v>590</v>
      </c>
      <c r="FW8" s="11" t="s">
        <v>589</v>
      </c>
      <c r="FX8" s="11" t="s">
        <v>589</v>
      </c>
      <c r="FY8" s="202"/>
    </row>
    <row r="9" spans="1:181" ht="39.950000000000003" customHeight="1" x14ac:dyDescent="0.25">
      <c r="A9" s="199"/>
      <c r="B9" s="199"/>
      <c r="C9" s="12" t="s">
        <v>593</v>
      </c>
      <c r="D9" s="12" t="s">
        <v>72</v>
      </c>
      <c r="E9" s="12" t="s">
        <v>72</v>
      </c>
      <c r="F9" s="12" t="s">
        <v>72</v>
      </c>
      <c r="G9" s="12" t="s">
        <v>72</v>
      </c>
      <c r="H9" s="12" t="s">
        <v>109</v>
      </c>
      <c r="I9" s="12" t="s">
        <v>109</v>
      </c>
      <c r="J9" s="12" t="s">
        <v>165</v>
      </c>
      <c r="K9" s="12" t="s">
        <v>165</v>
      </c>
      <c r="L9" s="12" t="s">
        <v>94</v>
      </c>
      <c r="M9" s="12" t="s">
        <v>94</v>
      </c>
      <c r="N9" s="12" t="s">
        <v>94</v>
      </c>
      <c r="O9" s="12" t="s">
        <v>94</v>
      </c>
      <c r="P9" s="12" t="s">
        <v>94</v>
      </c>
      <c r="Q9" s="12" t="s">
        <v>94</v>
      </c>
      <c r="R9" s="12" t="s">
        <v>94</v>
      </c>
      <c r="S9" s="12" t="s">
        <v>94</v>
      </c>
      <c r="T9" s="12" t="s">
        <v>513</v>
      </c>
      <c r="U9" s="12" t="s">
        <v>513</v>
      </c>
      <c r="V9" s="12" t="s">
        <v>513</v>
      </c>
      <c r="W9" s="12" t="s">
        <v>513</v>
      </c>
      <c r="X9" s="12" t="s">
        <v>594</v>
      </c>
      <c r="Y9" s="12" t="s">
        <v>244</v>
      </c>
      <c r="Z9" s="12" t="s">
        <v>244</v>
      </c>
      <c r="AA9" s="12" t="s">
        <v>244</v>
      </c>
      <c r="AB9" s="12" t="s">
        <v>67</v>
      </c>
      <c r="AC9" s="12" t="s">
        <v>67</v>
      </c>
      <c r="AD9" s="12" t="s">
        <v>67</v>
      </c>
      <c r="AE9" s="12" t="s">
        <v>67</v>
      </c>
      <c r="AF9" s="12" t="s">
        <v>67</v>
      </c>
      <c r="AG9" s="12" t="s">
        <v>67</v>
      </c>
      <c r="AH9" s="12" t="s">
        <v>67</v>
      </c>
      <c r="AI9" s="12" t="s">
        <v>595</v>
      </c>
      <c r="AJ9" s="12" t="s">
        <v>63</v>
      </c>
      <c r="AK9" s="12" t="s">
        <v>358</v>
      </c>
      <c r="AL9" s="12" t="s">
        <v>596</v>
      </c>
      <c r="AM9" s="12" t="s">
        <v>596</v>
      </c>
      <c r="AN9" s="12" t="s">
        <v>597</v>
      </c>
      <c r="AO9" s="12" t="s">
        <v>597</v>
      </c>
      <c r="AP9" s="12" t="s">
        <v>598</v>
      </c>
      <c r="AQ9" s="12" t="s">
        <v>599</v>
      </c>
      <c r="AR9" s="12" t="s">
        <v>599</v>
      </c>
      <c r="AS9" s="12" t="s">
        <v>600</v>
      </c>
      <c r="AT9" s="12" t="s">
        <v>601</v>
      </c>
      <c r="AU9" s="12" t="s">
        <v>602</v>
      </c>
      <c r="AV9" s="12" t="s">
        <v>91</v>
      </c>
      <c r="AW9" s="12" t="s">
        <v>91</v>
      </c>
      <c r="AX9" s="12" t="s">
        <v>91</v>
      </c>
      <c r="AY9" s="12" t="s">
        <v>156</v>
      </c>
      <c r="AZ9" s="12" t="s">
        <v>156</v>
      </c>
      <c r="BA9" s="12" t="s">
        <v>156</v>
      </c>
      <c r="BB9" s="12" t="s">
        <v>156</v>
      </c>
      <c r="BC9" s="12" t="s">
        <v>156</v>
      </c>
      <c r="BD9" s="12" t="s">
        <v>156</v>
      </c>
      <c r="BE9" s="12" t="s">
        <v>603</v>
      </c>
      <c r="BF9" s="12" t="s">
        <v>603</v>
      </c>
      <c r="BG9" s="12" t="s">
        <v>604</v>
      </c>
      <c r="BH9" s="12" t="s">
        <v>75</v>
      </c>
      <c r="BI9" s="12" t="s">
        <v>75</v>
      </c>
      <c r="BJ9" s="12" t="s">
        <v>75</v>
      </c>
      <c r="BK9" s="12" t="s">
        <v>82</v>
      </c>
      <c r="BL9" s="12" t="s">
        <v>82</v>
      </c>
      <c r="BM9" s="12" t="s">
        <v>82</v>
      </c>
      <c r="BN9" s="12" t="s">
        <v>82</v>
      </c>
      <c r="BO9" s="12" t="s">
        <v>82</v>
      </c>
      <c r="BP9" s="12" t="s">
        <v>82</v>
      </c>
      <c r="BQ9" s="12" t="s">
        <v>82</v>
      </c>
      <c r="BR9" s="12" t="s">
        <v>82</v>
      </c>
      <c r="BS9" s="12" t="s">
        <v>82</v>
      </c>
      <c r="BT9" s="12" t="s">
        <v>82</v>
      </c>
      <c r="BU9" s="12" t="s">
        <v>82</v>
      </c>
      <c r="BV9" s="12" t="s">
        <v>82</v>
      </c>
      <c r="BW9" s="12" t="s">
        <v>82</v>
      </c>
      <c r="BX9" s="12" t="s">
        <v>82</v>
      </c>
      <c r="BY9" s="12" t="s">
        <v>605</v>
      </c>
      <c r="BZ9" s="12" t="s">
        <v>605</v>
      </c>
      <c r="CA9" s="12" t="s">
        <v>606</v>
      </c>
      <c r="CB9" s="12" t="s">
        <v>133</v>
      </c>
      <c r="CC9" s="12" t="s">
        <v>133</v>
      </c>
      <c r="CD9" s="12" t="s">
        <v>133</v>
      </c>
      <c r="CE9" s="12" t="s">
        <v>133</v>
      </c>
      <c r="CF9" s="12" t="s">
        <v>133</v>
      </c>
      <c r="CG9" s="12" t="s">
        <v>133</v>
      </c>
      <c r="CH9" s="12" t="s">
        <v>133</v>
      </c>
      <c r="CI9" s="12" t="s">
        <v>133</v>
      </c>
      <c r="CJ9" s="12" t="s">
        <v>133</v>
      </c>
      <c r="CK9" s="12" t="s">
        <v>133</v>
      </c>
      <c r="CL9" s="12" t="s">
        <v>133</v>
      </c>
      <c r="CM9" s="12" t="s">
        <v>133</v>
      </c>
      <c r="CN9" s="12" t="s">
        <v>153</v>
      </c>
      <c r="CO9" s="12" t="s">
        <v>153</v>
      </c>
      <c r="CP9" s="12" t="s">
        <v>153</v>
      </c>
      <c r="CQ9" s="12" t="s">
        <v>153</v>
      </c>
      <c r="CR9" s="12" t="s">
        <v>161</v>
      </c>
      <c r="CS9" s="12" t="s">
        <v>161</v>
      </c>
      <c r="CT9" s="12" t="s">
        <v>607</v>
      </c>
      <c r="CU9" s="12" t="s">
        <v>607</v>
      </c>
      <c r="CV9" s="12" t="s">
        <v>608</v>
      </c>
      <c r="CW9" s="12" t="s">
        <v>609</v>
      </c>
      <c r="CX9" s="12" t="s">
        <v>610</v>
      </c>
      <c r="CY9" s="12" t="s">
        <v>611</v>
      </c>
      <c r="CZ9" s="12" t="s">
        <v>311</v>
      </c>
      <c r="DA9" s="12" t="s">
        <v>612</v>
      </c>
      <c r="DB9" s="12" t="s">
        <v>613</v>
      </c>
      <c r="DC9" s="12" t="s">
        <v>109</v>
      </c>
      <c r="DD9" s="12" t="s">
        <v>109</v>
      </c>
      <c r="DE9" s="12" t="s">
        <v>94</v>
      </c>
      <c r="DF9" s="12" t="s">
        <v>94</v>
      </c>
      <c r="DG9" s="12" t="s">
        <v>595</v>
      </c>
      <c r="DH9" s="12" t="s">
        <v>614</v>
      </c>
      <c r="DI9" s="12" t="s">
        <v>615</v>
      </c>
      <c r="DJ9" s="12" t="s">
        <v>616</v>
      </c>
      <c r="DK9" s="12" t="s">
        <v>617</v>
      </c>
      <c r="DL9" s="12" t="s">
        <v>618</v>
      </c>
      <c r="DM9" s="12" t="s">
        <v>619</v>
      </c>
      <c r="DN9" s="12" t="s">
        <v>620</v>
      </c>
      <c r="DO9" s="12" t="s">
        <v>621</v>
      </c>
      <c r="DP9" s="12" t="s">
        <v>622</v>
      </c>
      <c r="DQ9" s="12" t="s">
        <v>623</v>
      </c>
      <c r="DR9" s="12" t="s">
        <v>624</v>
      </c>
      <c r="DS9" s="12" t="s">
        <v>625</v>
      </c>
      <c r="DT9" s="12" t="s">
        <v>626</v>
      </c>
      <c r="DU9" s="12" t="s">
        <v>627</v>
      </c>
      <c r="DV9" s="12" t="s">
        <v>628</v>
      </c>
      <c r="DW9" s="12" t="s">
        <v>629</v>
      </c>
      <c r="DX9" s="12" t="s">
        <v>630</v>
      </c>
      <c r="DY9" s="12" t="s">
        <v>631</v>
      </c>
      <c r="DZ9" s="12" t="s">
        <v>631</v>
      </c>
      <c r="EA9" s="12" t="s">
        <v>631</v>
      </c>
      <c r="EB9" s="12" t="s">
        <v>631</v>
      </c>
      <c r="EC9" s="12" t="s">
        <v>632</v>
      </c>
      <c r="ED9" s="12" t="s">
        <v>632</v>
      </c>
      <c r="EE9" s="12" t="s">
        <v>82</v>
      </c>
      <c r="EF9" s="12" t="s">
        <v>82</v>
      </c>
      <c r="EG9" s="12" t="s">
        <v>82</v>
      </c>
      <c r="EH9" s="12" t="s">
        <v>82</v>
      </c>
      <c r="EI9" s="12" t="s">
        <v>82</v>
      </c>
      <c r="EJ9" s="12" t="s">
        <v>82</v>
      </c>
      <c r="EK9" s="12" t="s">
        <v>633</v>
      </c>
      <c r="EL9" s="12" t="s">
        <v>633</v>
      </c>
      <c r="EM9" s="12" t="s">
        <v>634</v>
      </c>
      <c r="EN9" s="12" t="s">
        <v>634</v>
      </c>
      <c r="EO9" s="12" t="s">
        <v>634</v>
      </c>
      <c r="EP9" s="12" t="s">
        <v>634</v>
      </c>
      <c r="EQ9" s="12" t="s">
        <v>307</v>
      </c>
      <c r="ER9" s="12" t="s">
        <v>635</v>
      </c>
      <c r="ES9" s="12" t="s">
        <v>636</v>
      </c>
      <c r="ET9" s="12" t="s">
        <v>133</v>
      </c>
      <c r="EU9" s="12" t="s">
        <v>133</v>
      </c>
      <c r="EV9" s="12" t="s">
        <v>133</v>
      </c>
      <c r="EW9" s="12" t="s">
        <v>133</v>
      </c>
      <c r="EX9" s="12" t="s">
        <v>133</v>
      </c>
      <c r="EY9" s="12" t="s">
        <v>41</v>
      </c>
      <c r="EZ9" s="12" t="s">
        <v>41</v>
      </c>
      <c r="FA9" s="12" t="s">
        <v>41</v>
      </c>
      <c r="FB9" s="12" t="s">
        <v>41</v>
      </c>
      <c r="FC9" s="12" t="s">
        <v>637</v>
      </c>
      <c r="FD9" s="12" t="s">
        <v>638</v>
      </c>
      <c r="FE9" s="12" t="s">
        <v>638</v>
      </c>
      <c r="FF9" s="12" t="s">
        <v>638</v>
      </c>
      <c r="FG9" s="12" t="s">
        <v>639</v>
      </c>
      <c r="FH9" s="12" t="s">
        <v>640</v>
      </c>
      <c r="FI9" s="12" t="s">
        <v>640</v>
      </c>
      <c r="FJ9" s="12" t="s">
        <v>641</v>
      </c>
      <c r="FK9" s="12" t="s">
        <v>642</v>
      </c>
      <c r="FL9" s="12" t="s">
        <v>643</v>
      </c>
      <c r="FM9" s="12" t="s">
        <v>644</v>
      </c>
      <c r="FN9" s="12" t="s">
        <v>645</v>
      </c>
      <c r="FO9" s="199"/>
      <c r="FP9" s="1"/>
      <c r="FQ9" s="13" t="s">
        <v>646</v>
      </c>
      <c r="FR9" s="13" t="s">
        <v>260</v>
      </c>
      <c r="FS9" s="13" t="s">
        <v>647</v>
      </c>
      <c r="FT9" s="13" t="s">
        <v>648</v>
      </c>
      <c r="FU9" s="13" t="s">
        <v>35</v>
      </c>
      <c r="FV9" s="13" t="s">
        <v>649</v>
      </c>
      <c r="FW9" s="13" t="s">
        <v>638</v>
      </c>
      <c r="FX9" s="13" t="s">
        <v>638</v>
      </c>
      <c r="FY9" s="202"/>
    </row>
    <row r="10" spans="1:181" ht="39.950000000000003" customHeight="1" x14ac:dyDescent="0.25">
      <c r="A10" s="199"/>
      <c r="B10" s="199"/>
      <c r="C10" s="10" t="s">
        <v>650</v>
      </c>
      <c r="D10" s="10" t="s">
        <v>651</v>
      </c>
      <c r="E10" s="10" t="s">
        <v>652</v>
      </c>
      <c r="F10" s="10" t="s">
        <v>653</v>
      </c>
      <c r="G10" s="10" t="s">
        <v>654</v>
      </c>
      <c r="H10" s="10" t="s">
        <v>655</v>
      </c>
      <c r="I10" s="10" t="s">
        <v>656</v>
      </c>
      <c r="J10" s="10" t="s">
        <v>657</v>
      </c>
      <c r="K10" s="10" t="s">
        <v>658</v>
      </c>
      <c r="L10" s="10" t="s">
        <v>659</v>
      </c>
      <c r="M10" s="10" t="s">
        <v>660</v>
      </c>
      <c r="N10" s="10" t="s">
        <v>661</v>
      </c>
      <c r="O10" s="10" t="s">
        <v>662</v>
      </c>
      <c r="P10" s="10" t="s">
        <v>663</v>
      </c>
      <c r="Q10" s="10" t="s">
        <v>664</v>
      </c>
      <c r="R10" s="10" t="s">
        <v>665</v>
      </c>
      <c r="S10" s="10" t="s">
        <v>666</v>
      </c>
      <c r="T10" s="10" t="s">
        <v>667</v>
      </c>
      <c r="U10" s="10" t="s">
        <v>668</v>
      </c>
      <c r="V10" s="10" t="s">
        <v>669</v>
      </c>
      <c r="W10" s="10" t="s">
        <v>670</v>
      </c>
      <c r="X10" s="10" t="s">
        <v>671</v>
      </c>
      <c r="Y10" s="10" t="s">
        <v>672</v>
      </c>
      <c r="Z10" s="10" t="s">
        <v>673</v>
      </c>
      <c r="AA10" s="10" t="s">
        <v>250</v>
      </c>
      <c r="AB10" s="10" t="s">
        <v>674</v>
      </c>
      <c r="AC10" s="10" t="s">
        <v>234</v>
      </c>
      <c r="AD10" s="10" t="s">
        <v>237</v>
      </c>
      <c r="AE10" s="10" t="s">
        <v>675</v>
      </c>
      <c r="AF10" s="10" t="s">
        <v>676</v>
      </c>
      <c r="AG10" s="10" t="s">
        <v>677</v>
      </c>
      <c r="AH10" s="10" t="s">
        <v>678</v>
      </c>
      <c r="AI10" s="10" t="s">
        <v>679</v>
      </c>
      <c r="AJ10" s="10" t="s">
        <v>680</v>
      </c>
      <c r="AK10" s="10" t="s">
        <v>681</v>
      </c>
      <c r="AL10" s="10" t="s">
        <v>682</v>
      </c>
      <c r="AM10" s="10" t="s">
        <v>683</v>
      </c>
      <c r="AN10" s="10" t="s">
        <v>684</v>
      </c>
      <c r="AO10" s="10" t="s">
        <v>685</v>
      </c>
      <c r="AP10" s="10" t="s">
        <v>598</v>
      </c>
      <c r="AQ10" s="10" t="s">
        <v>686</v>
      </c>
      <c r="AR10" s="10" t="s">
        <v>687</v>
      </c>
      <c r="AS10" s="10" t="s">
        <v>688</v>
      </c>
      <c r="AT10" s="10" t="s">
        <v>689</v>
      </c>
      <c r="AU10" s="10" t="s">
        <v>690</v>
      </c>
      <c r="AV10" s="10" t="s">
        <v>691</v>
      </c>
      <c r="AW10" s="10" t="s">
        <v>692</v>
      </c>
      <c r="AX10" s="10" t="s">
        <v>693</v>
      </c>
      <c r="AY10" s="10" t="s">
        <v>694</v>
      </c>
      <c r="AZ10" s="10" t="s">
        <v>695</v>
      </c>
      <c r="BA10" s="10" t="s">
        <v>696</v>
      </c>
      <c r="BB10" s="10" t="s">
        <v>697</v>
      </c>
      <c r="BC10" s="10" t="s">
        <v>698</v>
      </c>
      <c r="BD10" s="10" t="s">
        <v>699</v>
      </c>
      <c r="BE10" s="10" t="s">
        <v>700</v>
      </c>
      <c r="BF10" s="10" t="s">
        <v>701</v>
      </c>
      <c r="BG10" s="10" t="s">
        <v>702</v>
      </c>
      <c r="BH10" s="10" t="s">
        <v>703</v>
      </c>
      <c r="BI10" s="10" t="s">
        <v>704</v>
      </c>
      <c r="BJ10" s="10" t="s">
        <v>705</v>
      </c>
      <c r="BK10" s="10" t="s">
        <v>706</v>
      </c>
      <c r="BL10" s="10" t="s">
        <v>707</v>
      </c>
      <c r="BM10" s="10" t="s">
        <v>708</v>
      </c>
      <c r="BN10" s="10" t="s">
        <v>709</v>
      </c>
      <c r="BO10" s="10" t="s">
        <v>710</v>
      </c>
      <c r="BP10" s="10" t="s">
        <v>711</v>
      </c>
      <c r="BQ10" s="10" t="s">
        <v>712</v>
      </c>
      <c r="BR10" s="10" t="s">
        <v>713</v>
      </c>
      <c r="BS10" s="10" t="s">
        <v>714</v>
      </c>
      <c r="BT10" s="10" t="s">
        <v>715</v>
      </c>
      <c r="BU10" s="10" t="s">
        <v>716</v>
      </c>
      <c r="BV10" s="10" t="s">
        <v>717</v>
      </c>
      <c r="BW10" s="10" t="s">
        <v>718</v>
      </c>
      <c r="BX10" s="10" t="s">
        <v>293</v>
      </c>
      <c r="BY10" s="10" t="s">
        <v>719</v>
      </c>
      <c r="BZ10" s="10" t="s">
        <v>720</v>
      </c>
      <c r="CA10" s="10" t="s">
        <v>721</v>
      </c>
      <c r="CB10" s="10" t="s">
        <v>385</v>
      </c>
      <c r="CC10" s="10" t="s">
        <v>722</v>
      </c>
      <c r="CD10" s="10" t="s">
        <v>390</v>
      </c>
      <c r="CE10" s="10" t="s">
        <v>723</v>
      </c>
      <c r="CF10" s="10" t="s">
        <v>374</v>
      </c>
      <c r="CG10" s="10" t="s">
        <v>724</v>
      </c>
      <c r="CH10" s="10" t="s">
        <v>725</v>
      </c>
      <c r="CI10" s="10" t="s">
        <v>726</v>
      </c>
      <c r="CJ10" s="10" t="s">
        <v>727</v>
      </c>
      <c r="CK10" s="10" t="s">
        <v>728</v>
      </c>
      <c r="CL10" s="10" t="s">
        <v>729</v>
      </c>
      <c r="CM10" s="10" t="s">
        <v>730</v>
      </c>
      <c r="CN10" s="10" t="s">
        <v>731</v>
      </c>
      <c r="CO10" s="10" t="s">
        <v>732</v>
      </c>
      <c r="CP10" s="10" t="s">
        <v>733</v>
      </c>
      <c r="CQ10" s="10" t="s">
        <v>734</v>
      </c>
      <c r="CR10" s="10" t="s">
        <v>735</v>
      </c>
      <c r="CS10" s="10" t="s">
        <v>736</v>
      </c>
      <c r="CT10" s="10" t="s">
        <v>737</v>
      </c>
      <c r="CU10" s="10" t="s">
        <v>738</v>
      </c>
      <c r="CV10" s="10" t="s">
        <v>739</v>
      </c>
      <c r="CW10" s="10" t="s">
        <v>740</v>
      </c>
      <c r="CX10" s="10" t="s">
        <v>741</v>
      </c>
      <c r="CY10" s="10" t="s">
        <v>742</v>
      </c>
      <c r="CZ10" s="10" t="s">
        <v>743</v>
      </c>
      <c r="DA10" s="10" t="s">
        <v>744</v>
      </c>
      <c r="DB10" s="10" t="s">
        <v>745</v>
      </c>
      <c r="DC10" s="10" t="s">
        <v>746</v>
      </c>
      <c r="DD10" s="10" t="s">
        <v>747</v>
      </c>
      <c r="DE10" s="10" t="s">
        <v>748</v>
      </c>
      <c r="DF10" s="10" t="s">
        <v>333</v>
      </c>
      <c r="DG10" s="10" t="s">
        <v>749</v>
      </c>
      <c r="DH10" s="10" t="s">
        <v>750</v>
      </c>
      <c r="DI10" s="10" t="s">
        <v>751</v>
      </c>
      <c r="DJ10" s="10" t="s">
        <v>752</v>
      </c>
      <c r="DK10" s="10" t="s">
        <v>753</v>
      </c>
      <c r="DL10" s="10" t="s">
        <v>754</v>
      </c>
      <c r="DM10" s="10" t="s">
        <v>755</v>
      </c>
      <c r="DN10" s="10" t="s">
        <v>756</v>
      </c>
      <c r="DO10" s="10" t="s">
        <v>757</v>
      </c>
      <c r="DP10" s="10" t="s">
        <v>758</v>
      </c>
      <c r="DQ10" s="10" t="s">
        <v>759</v>
      </c>
      <c r="DR10" s="10" t="s">
        <v>760</v>
      </c>
      <c r="DS10" s="10" t="s">
        <v>761</v>
      </c>
      <c r="DT10" s="10" t="s">
        <v>762</v>
      </c>
      <c r="DU10" s="10" t="s">
        <v>763</v>
      </c>
      <c r="DV10" s="10" t="s">
        <v>764</v>
      </c>
      <c r="DW10" s="10" t="s">
        <v>765</v>
      </c>
      <c r="DX10" s="10" t="s">
        <v>766</v>
      </c>
      <c r="DY10" s="10" t="s">
        <v>767</v>
      </c>
      <c r="DZ10" s="10" t="s">
        <v>768</v>
      </c>
      <c r="EA10" s="10" t="s">
        <v>769</v>
      </c>
      <c r="EB10" s="10" t="s">
        <v>770</v>
      </c>
      <c r="EC10" s="10" t="s">
        <v>771</v>
      </c>
      <c r="ED10" s="10" t="s">
        <v>772</v>
      </c>
      <c r="EE10" s="10" t="s">
        <v>773</v>
      </c>
      <c r="EF10" s="10" t="s">
        <v>774</v>
      </c>
      <c r="EG10" s="10" t="s">
        <v>775</v>
      </c>
      <c r="EH10" s="10" t="s">
        <v>776</v>
      </c>
      <c r="EI10" s="10" t="s">
        <v>777</v>
      </c>
      <c r="EJ10" s="10" t="s">
        <v>577</v>
      </c>
      <c r="EK10" s="10" t="s">
        <v>778</v>
      </c>
      <c r="EL10" s="10" t="s">
        <v>779</v>
      </c>
      <c r="EM10" s="10" t="s">
        <v>780</v>
      </c>
      <c r="EN10" s="10" t="s">
        <v>781</v>
      </c>
      <c r="EO10" s="10" t="s">
        <v>782</v>
      </c>
      <c r="EP10" s="10" t="s">
        <v>783</v>
      </c>
      <c r="EQ10" s="10" t="s">
        <v>784</v>
      </c>
      <c r="ER10" s="10" t="s">
        <v>785</v>
      </c>
      <c r="ES10" s="10" t="s">
        <v>786</v>
      </c>
      <c r="ET10" s="10" t="s">
        <v>787</v>
      </c>
      <c r="EU10" s="10" t="s">
        <v>788</v>
      </c>
      <c r="EV10" s="10" t="s">
        <v>789</v>
      </c>
      <c r="EW10" s="10" t="s">
        <v>790</v>
      </c>
      <c r="EX10" s="10" t="s">
        <v>791</v>
      </c>
      <c r="EY10" s="10" t="s">
        <v>792</v>
      </c>
      <c r="EZ10" s="10" t="s">
        <v>793</v>
      </c>
      <c r="FA10" s="10" t="s">
        <v>794</v>
      </c>
      <c r="FB10" s="10" t="s">
        <v>795</v>
      </c>
      <c r="FC10" s="10" t="s">
        <v>796</v>
      </c>
      <c r="FD10" s="10" t="s">
        <v>797</v>
      </c>
      <c r="FE10" s="10" t="s">
        <v>798</v>
      </c>
      <c r="FF10" s="10" t="s">
        <v>49</v>
      </c>
      <c r="FG10" s="10" t="s">
        <v>799</v>
      </c>
      <c r="FH10" s="10" t="s">
        <v>800</v>
      </c>
      <c r="FI10" s="10" t="s">
        <v>801</v>
      </c>
      <c r="FJ10" s="10" t="s">
        <v>802</v>
      </c>
      <c r="FK10" s="10" t="s">
        <v>803</v>
      </c>
      <c r="FL10" s="10" t="s">
        <v>804</v>
      </c>
      <c r="FM10" s="10" t="s">
        <v>805</v>
      </c>
      <c r="FN10" s="10" t="s">
        <v>806</v>
      </c>
      <c r="FO10" s="199" t="s">
        <v>807</v>
      </c>
      <c r="FP10" s="1"/>
      <c r="FQ10" s="11" t="s">
        <v>808</v>
      </c>
      <c r="FR10" s="11" t="s">
        <v>809</v>
      </c>
      <c r="FS10" s="11" t="s">
        <v>810</v>
      </c>
      <c r="FT10" s="11" t="s">
        <v>811</v>
      </c>
      <c r="FU10" s="11" t="s">
        <v>812</v>
      </c>
      <c r="FV10" s="11" t="s">
        <v>813</v>
      </c>
      <c r="FW10" s="11" t="s">
        <v>814</v>
      </c>
      <c r="FX10" s="11" t="s">
        <v>815</v>
      </c>
      <c r="FY10" s="202" t="s">
        <v>807</v>
      </c>
    </row>
    <row r="11" spans="1:181" ht="24" customHeight="1" x14ac:dyDescent="0.25">
      <c r="A11" s="14" t="s">
        <v>60</v>
      </c>
      <c r="B11" s="14" t="s">
        <v>816</v>
      </c>
      <c r="C11" s="15">
        <v>203</v>
      </c>
      <c r="D11" s="15">
        <v>633.70000000000005</v>
      </c>
      <c r="E11" s="15">
        <v>213.8</v>
      </c>
      <c r="F11" s="15"/>
      <c r="G11" s="15"/>
      <c r="H11" s="15">
        <v>90.4</v>
      </c>
      <c r="I11" s="15">
        <v>242.2</v>
      </c>
      <c r="J11" s="15"/>
      <c r="K11" s="15">
        <v>0</v>
      </c>
      <c r="L11" s="15">
        <v>141.5</v>
      </c>
      <c r="M11" s="15">
        <v>141.6</v>
      </c>
      <c r="N11" s="15">
        <v>141.5</v>
      </c>
      <c r="O11" s="15">
        <v>255.4</v>
      </c>
      <c r="P11" s="15">
        <v>206.2</v>
      </c>
      <c r="Q11" s="15">
        <v>108.3</v>
      </c>
      <c r="R11" s="15">
        <v>552.4</v>
      </c>
      <c r="S11" s="15">
        <v>10.3</v>
      </c>
      <c r="T11" s="15">
        <v>0</v>
      </c>
      <c r="U11" s="15"/>
      <c r="V11" s="15"/>
      <c r="W11" s="15"/>
      <c r="X11" s="15">
        <v>165.9</v>
      </c>
      <c r="Y11" s="15">
        <v>8.4</v>
      </c>
      <c r="Z11" s="15">
        <v>6.4</v>
      </c>
      <c r="AA11" s="15">
        <v>0</v>
      </c>
      <c r="AB11" s="15">
        <v>6.6</v>
      </c>
      <c r="AC11" s="15"/>
      <c r="AD11" s="15">
        <v>142.4</v>
      </c>
      <c r="AE11" s="15"/>
      <c r="AF11" s="15"/>
      <c r="AG11" s="15"/>
      <c r="AH11" s="15"/>
      <c r="AI11" s="15">
        <v>110.4</v>
      </c>
      <c r="AJ11" s="15">
        <v>223.1</v>
      </c>
      <c r="AK11" s="15"/>
      <c r="AL11" s="15"/>
      <c r="AM11" s="15"/>
      <c r="AN11" s="15">
        <v>6.5</v>
      </c>
      <c r="AO11" s="15">
        <v>460.7</v>
      </c>
      <c r="AP11" s="15">
        <v>81.3</v>
      </c>
      <c r="AQ11" s="15">
        <v>150.9</v>
      </c>
      <c r="AR11" s="15">
        <v>42.3</v>
      </c>
      <c r="AS11" s="15">
        <v>18.399999999999999</v>
      </c>
      <c r="AT11" s="15">
        <v>18.899999999999999</v>
      </c>
      <c r="AU11" s="15">
        <v>87.8</v>
      </c>
      <c r="AV11" s="15"/>
      <c r="AW11" s="15">
        <v>0</v>
      </c>
      <c r="AX11" s="15">
        <v>0</v>
      </c>
      <c r="AY11" s="15">
        <v>105.6</v>
      </c>
      <c r="AZ11" s="15">
        <v>44.1</v>
      </c>
      <c r="BA11" s="15">
        <v>0</v>
      </c>
      <c r="BB11" s="15">
        <v>3.8</v>
      </c>
      <c r="BC11" s="15">
        <v>36.299999999999997</v>
      </c>
      <c r="BD11" s="15">
        <v>160.19999999999999</v>
      </c>
      <c r="BE11" s="15"/>
      <c r="BF11" s="15"/>
      <c r="BG11" s="15">
        <v>60.2</v>
      </c>
      <c r="BH11" s="15"/>
      <c r="BI11" s="15"/>
      <c r="BJ11" s="15">
        <v>45.4</v>
      </c>
      <c r="BK11" s="15"/>
      <c r="BL11" s="15"/>
      <c r="BM11" s="15"/>
      <c r="BN11" s="15">
        <v>128</v>
      </c>
      <c r="BO11" s="15">
        <v>0</v>
      </c>
      <c r="BP11" s="15">
        <v>0</v>
      </c>
      <c r="BQ11" s="15">
        <v>69.3</v>
      </c>
      <c r="BR11" s="15"/>
      <c r="BS11" s="15">
        <v>72.400000000000006</v>
      </c>
      <c r="BT11" s="15">
        <v>35.4</v>
      </c>
      <c r="BU11" s="15"/>
      <c r="BV11" s="15"/>
      <c r="BW11" s="15"/>
      <c r="BX11" s="15">
        <v>18.100000000000001</v>
      </c>
      <c r="BY11" s="15"/>
      <c r="BZ11" s="15"/>
      <c r="CA11" s="15">
        <v>2.2000000000000002</v>
      </c>
      <c r="CB11" s="15">
        <v>230.9</v>
      </c>
      <c r="CC11" s="15">
        <v>88.8</v>
      </c>
      <c r="CD11" s="15">
        <v>60.1</v>
      </c>
      <c r="CE11" s="15">
        <v>69.2</v>
      </c>
      <c r="CF11" s="15">
        <v>0</v>
      </c>
      <c r="CG11" s="15"/>
      <c r="CH11" s="15">
        <v>0</v>
      </c>
      <c r="CI11" s="15">
        <v>0</v>
      </c>
      <c r="CJ11" s="15">
        <v>138.6</v>
      </c>
      <c r="CK11" s="15"/>
      <c r="CL11" s="15">
        <v>66.3</v>
      </c>
      <c r="CM11" s="15">
        <v>0</v>
      </c>
      <c r="CN11" s="15"/>
      <c r="CO11" s="15"/>
      <c r="CP11" s="15"/>
      <c r="CQ11" s="15"/>
      <c r="CR11" s="15">
        <v>208.1</v>
      </c>
      <c r="CS11" s="15">
        <v>99.5</v>
      </c>
      <c r="CT11" s="15">
        <v>7</v>
      </c>
      <c r="CU11" s="15"/>
      <c r="CV11" s="15">
        <v>20</v>
      </c>
      <c r="CW11" s="15">
        <v>0</v>
      </c>
      <c r="CX11" s="15">
        <v>50.5</v>
      </c>
      <c r="CY11" s="15">
        <v>0</v>
      </c>
      <c r="CZ11" s="15">
        <v>3.8</v>
      </c>
      <c r="DA11" s="15">
        <v>0</v>
      </c>
      <c r="DB11" s="15">
        <v>20.3</v>
      </c>
      <c r="DC11" s="15">
        <v>9.8000000000000007</v>
      </c>
      <c r="DD11" s="15">
        <v>5.5</v>
      </c>
      <c r="DE11" s="15">
        <v>0</v>
      </c>
      <c r="DF11" s="15">
        <v>0</v>
      </c>
      <c r="DG11" s="15">
        <v>1.1000000000000001</v>
      </c>
      <c r="DH11" s="15">
        <v>3.6</v>
      </c>
      <c r="DI11" s="15">
        <v>2.8</v>
      </c>
      <c r="DJ11" s="15">
        <v>20.399999999999999</v>
      </c>
      <c r="DK11" s="15">
        <v>20</v>
      </c>
      <c r="DL11" s="15">
        <v>18.8</v>
      </c>
      <c r="DM11" s="15">
        <v>3.5</v>
      </c>
      <c r="DN11" s="15">
        <v>18.5</v>
      </c>
      <c r="DO11" s="15">
        <v>0</v>
      </c>
      <c r="DP11" s="15">
        <v>0</v>
      </c>
      <c r="DQ11" s="15">
        <v>9.6</v>
      </c>
      <c r="DR11" s="15">
        <v>24.2</v>
      </c>
      <c r="DS11" s="15">
        <v>0</v>
      </c>
      <c r="DT11" s="15">
        <v>3.1</v>
      </c>
      <c r="DU11" s="15">
        <v>20.2</v>
      </c>
      <c r="DV11" s="15">
        <v>3.2</v>
      </c>
      <c r="DW11" s="15"/>
      <c r="DX11" s="15">
        <v>0</v>
      </c>
      <c r="DY11" s="15">
        <v>19.8</v>
      </c>
      <c r="DZ11" s="15">
        <v>13.1</v>
      </c>
      <c r="EA11" s="15">
        <v>20.2</v>
      </c>
      <c r="EB11" s="15">
        <v>20.2</v>
      </c>
      <c r="EC11" s="15">
        <v>0</v>
      </c>
      <c r="ED11" s="15">
        <v>1.5</v>
      </c>
      <c r="EE11" s="15">
        <v>0</v>
      </c>
      <c r="EF11" s="15">
        <v>17.899999999999999</v>
      </c>
      <c r="EG11" s="15">
        <v>42.8</v>
      </c>
      <c r="EH11" s="15">
        <v>1.4</v>
      </c>
      <c r="EI11" s="15">
        <v>0.7</v>
      </c>
      <c r="EJ11" s="15">
        <v>0</v>
      </c>
      <c r="EK11" s="15">
        <v>20.9</v>
      </c>
      <c r="EL11" s="15">
        <v>8</v>
      </c>
      <c r="EM11" s="15">
        <v>0</v>
      </c>
      <c r="EN11" s="15">
        <v>20.399999999999999</v>
      </c>
      <c r="EO11" s="15">
        <v>20.399999999999999</v>
      </c>
      <c r="EP11" s="15">
        <v>20</v>
      </c>
      <c r="EQ11" s="15">
        <v>8</v>
      </c>
      <c r="ER11" s="15">
        <v>0</v>
      </c>
      <c r="ES11" s="15">
        <v>0</v>
      </c>
      <c r="ET11" s="15">
        <v>0</v>
      </c>
      <c r="EU11" s="15">
        <v>0</v>
      </c>
      <c r="EV11" s="15">
        <v>0.1</v>
      </c>
      <c r="EW11" s="15">
        <v>0</v>
      </c>
      <c r="EX11" s="15">
        <v>0</v>
      </c>
      <c r="EY11" s="15">
        <v>3.2</v>
      </c>
      <c r="EZ11" s="15">
        <v>2.4</v>
      </c>
      <c r="FA11" s="15">
        <v>2.4</v>
      </c>
      <c r="FB11" s="15"/>
      <c r="FC11" s="15">
        <v>0</v>
      </c>
      <c r="FD11" s="15">
        <v>8.4</v>
      </c>
      <c r="FE11" s="15">
        <v>20</v>
      </c>
      <c r="FF11" s="15">
        <v>20</v>
      </c>
      <c r="FG11" s="15">
        <v>8.6999999999999993</v>
      </c>
      <c r="FH11" s="15">
        <v>25.7</v>
      </c>
      <c r="FI11" s="15">
        <v>32.299999999999997</v>
      </c>
      <c r="FJ11" s="15">
        <v>16.5</v>
      </c>
      <c r="FK11" s="15">
        <v>16.71</v>
      </c>
      <c r="FL11" s="15">
        <v>8.6</v>
      </c>
      <c r="FM11" s="15">
        <v>10.91</v>
      </c>
      <c r="FN11" s="15">
        <v>21</v>
      </c>
      <c r="FO11" s="15">
        <v>6910.92</v>
      </c>
      <c r="FP11" s="16"/>
      <c r="FQ11" s="15">
        <v>24.611249999999998</v>
      </c>
      <c r="FR11" s="15">
        <v>5.8639999999999999</v>
      </c>
      <c r="FS11" s="15">
        <v>10.26</v>
      </c>
      <c r="FT11" s="15">
        <v>13.2</v>
      </c>
      <c r="FU11" s="15">
        <v>25.008839999999999</v>
      </c>
      <c r="FV11" s="15">
        <v>18.949110000000001</v>
      </c>
      <c r="FW11" s="15">
        <v>12</v>
      </c>
      <c r="FX11" s="15">
        <v>15.7</v>
      </c>
      <c r="FY11" s="15">
        <v>125.5932</v>
      </c>
    </row>
    <row r="12" spans="1:181" ht="24" customHeight="1" x14ac:dyDescent="0.25">
      <c r="A12" s="17" t="s">
        <v>60</v>
      </c>
      <c r="B12" s="17" t="s">
        <v>817</v>
      </c>
      <c r="C12" s="18">
        <v>202.8</v>
      </c>
      <c r="D12" s="18">
        <v>635.79999999999995</v>
      </c>
      <c r="E12" s="18">
        <v>214.7</v>
      </c>
      <c r="F12" s="18"/>
      <c r="G12" s="18"/>
      <c r="H12" s="18">
        <v>90</v>
      </c>
      <c r="I12" s="18">
        <v>241</v>
      </c>
      <c r="J12" s="18"/>
      <c r="K12" s="18">
        <v>0</v>
      </c>
      <c r="L12" s="18">
        <v>146.9</v>
      </c>
      <c r="M12" s="18">
        <v>146.4</v>
      </c>
      <c r="N12" s="18">
        <v>147.4</v>
      </c>
      <c r="O12" s="18">
        <v>246.1</v>
      </c>
      <c r="P12" s="18">
        <v>203.5</v>
      </c>
      <c r="Q12" s="18">
        <v>107.7</v>
      </c>
      <c r="R12" s="18">
        <v>556.1</v>
      </c>
      <c r="S12" s="18">
        <v>10.3</v>
      </c>
      <c r="T12" s="18">
        <v>0</v>
      </c>
      <c r="U12" s="18"/>
      <c r="V12" s="18"/>
      <c r="W12" s="18"/>
      <c r="X12" s="18">
        <v>163</v>
      </c>
      <c r="Y12" s="18">
        <v>8.5</v>
      </c>
      <c r="Z12" s="18">
        <v>6.4</v>
      </c>
      <c r="AA12" s="18">
        <v>0</v>
      </c>
      <c r="AB12" s="18">
        <v>6.6</v>
      </c>
      <c r="AC12" s="18"/>
      <c r="AD12" s="18">
        <v>142.80000000000001</v>
      </c>
      <c r="AE12" s="18"/>
      <c r="AF12" s="18"/>
      <c r="AG12" s="18"/>
      <c r="AH12" s="18"/>
      <c r="AI12" s="18">
        <v>110.3</v>
      </c>
      <c r="AJ12" s="18">
        <v>204.4</v>
      </c>
      <c r="AK12" s="18"/>
      <c r="AL12" s="18"/>
      <c r="AM12" s="18"/>
      <c r="AN12" s="18">
        <v>6.5</v>
      </c>
      <c r="AO12" s="18">
        <v>458.7</v>
      </c>
      <c r="AP12" s="18">
        <v>81.2</v>
      </c>
      <c r="AQ12" s="18">
        <v>151.80000000000001</v>
      </c>
      <c r="AR12" s="18">
        <v>42.3</v>
      </c>
      <c r="AS12" s="18">
        <v>18.600000000000001</v>
      </c>
      <c r="AT12" s="18">
        <v>18.899999999999999</v>
      </c>
      <c r="AU12" s="18">
        <v>90</v>
      </c>
      <c r="AV12" s="18"/>
      <c r="AW12" s="18">
        <v>0</v>
      </c>
      <c r="AX12" s="18">
        <v>0</v>
      </c>
      <c r="AY12" s="18">
        <v>106.5</v>
      </c>
      <c r="AZ12" s="18">
        <v>44.2</v>
      </c>
      <c r="BA12" s="18">
        <v>0</v>
      </c>
      <c r="BB12" s="18">
        <v>3.8</v>
      </c>
      <c r="BC12" s="18">
        <v>38.200000000000003</v>
      </c>
      <c r="BD12" s="18">
        <v>160.19999999999999</v>
      </c>
      <c r="BE12" s="18"/>
      <c r="BF12" s="18"/>
      <c r="BG12" s="18">
        <v>60.1</v>
      </c>
      <c r="BH12" s="18"/>
      <c r="BI12" s="18"/>
      <c r="BJ12" s="18">
        <v>45</v>
      </c>
      <c r="BK12" s="18"/>
      <c r="BL12" s="18"/>
      <c r="BM12" s="18"/>
      <c r="BN12" s="18">
        <v>128</v>
      </c>
      <c r="BO12" s="18">
        <v>0</v>
      </c>
      <c r="BP12" s="18">
        <v>0</v>
      </c>
      <c r="BQ12" s="18">
        <v>0</v>
      </c>
      <c r="BR12" s="18"/>
      <c r="BS12" s="18">
        <v>72.099999999999994</v>
      </c>
      <c r="BT12" s="18">
        <v>35.4</v>
      </c>
      <c r="BU12" s="18"/>
      <c r="BV12" s="18"/>
      <c r="BW12" s="18"/>
      <c r="BX12" s="18">
        <v>18.100000000000001</v>
      </c>
      <c r="BY12" s="18"/>
      <c r="BZ12" s="18"/>
      <c r="CA12" s="18">
        <v>2.2000000000000002</v>
      </c>
      <c r="CB12" s="18">
        <v>242.5</v>
      </c>
      <c r="CC12" s="18">
        <v>88.7</v>
      </c>
      <c r="CD12" s="18">
        <v>60</v>
      </c>
      <c r="CE12" s="18">
        <v>69.3</v>
      </c>
      <c r="CF12" s="18">
        <v>0</v>
      </c>
      <c r="CG12" s="18"/>
      <c r="CH12" s="18">
        <v>0</v>
      </c>
      <c r="CI12" s="18">
        <v>0</v>
      </c>
      <c r="CJ12" s="18">
        <v>131.30000000000001</v>
      </c>
      <c r="CK12" s="18"/>
      <c r="CL12" s="18">
        <v>65.599999999999994</v>
      </c>
      <c r="CM12" s="18">
        <v>0</v>
      </c>
      <c r="CN12" s="18"/>
      <c r="CO12" s="18"/>
      <c r="CP12" s="18"/>
      <c r="CQ12" s="18"/>
      <c r="CR12" s="18">
        <v>208.1</v>
      </c>
      <c r="CS12" s="18">
        <v>99.7</v>
      </c>
      <c r="CT12" s="18">
        <v>7</v>
      </c>
      <c r="CU12" s="18"/>
      <c r="CV12" s="18">
        <v>20</v>
      </c>
      <c r="CW12" s="18">
        <v>0</v>
      </c>
      <c r="CX12" s="18">
        <v>54</v>
      </c>
      <c r="CY12" s="18">
        <v>0</v>
      </c>
      <c r="CZ12" s="18">
        <v>3.8</v>
      </c>
      <c r="DA12" s="18">
        <v>0</v>
      </c>
      <c r="DB12" s="18">
        <v>20.3</v>
      </c>
      <c r="DC12" s="18">
        <v>9.9</v>
      </c>
      <c r="DD12" s="18">
        <v>5.5</v>
      </c>
      <c r="DE12" s="18">
        <v>0</v>
      </c>
      <c r="DF12" s="18">
        <v>0</v>
      </c>
      <c r="DG12" s="18">
        <v>1.1000000000000001</v>
      </c>
      <c r="DH12" s="18">
        <v>3.6</v>
      </c>
      <c r="DI12" s="18">
        <v>2.6</v>
      </c>
      <c r="DJ12" s="18">
        <v>20.399999999999999</v>
      </c>
      <c r="DK12" s="18">
        <v>20</v>
      </c>
      <c r="DL12" s="18">
        <v>18.7</v>
      </c>
      <c r="DM12" s="18">
        <v>3.4</v>
      </c>
      <c r="DN12" s="18">
        <v>18.5</v>
      </c>
      <c r="DO12" s="18">
        <v>0</v>
      </c>
      <c r="DP12" s="18">
        <v>0</v>
      </c>
      <c r="DQ12" s="18">
        <v>10</v>
      </c>
      <c r="DR12" s="18">
        <v>26.1</v>
      </c>
      <c r="DS12" s="18">
        <v>0</v>
      </c>
      <c r="DT12" s="18">
        <v>3.1</v>
      </c>
      <c r="DU12" s="18">
        <v>20.2</v>
      </c>
      <c r="DV12" s="18">
        <v>3.2</v>
      </c>
      <c r="DW12" s="18"/>
      <c r="DX12" s="18">
        <v>0</v>
      </c>
      <c r="DY12" s="18">
        <v>19.8</v>
      </c>
      <c r="DZ12" s="18">
        <v>13.1</v>
      </c>
      <c r="EA12" s="18">
        <v>20.3</v>
      </c>
      <c r="EB12" s="18">
        <v>20.2</v>
      </c>
      <c r="EC12" s="18">
        <v>0</v>
      </c>
      <c r="ED12" s="18">
        <v>2.2999999999999998</v>
      </c>
      <c r="EE12" s="18">
        <v>0</v>
      </c>
      <c r="EF12" s="18">
        <v>28.4</v>
      </c>
      <c r="EG12" s="18">
        <v>33.799999999999997</v>
      </c>
      <c r="EH12" s="18">
        <v>2.2999999999999998</v>
      </c>
      <c r="EI12" s="18">
        <v>1.5</v>
      </c>
      <c r="EJ12" s="18">
        <v>0</v>
      </c>
      <c r="EK12" s="18">
        <v>20.9</v>
      </c>
      <c r="EL12" s="18">
        <v>8</v>
      </c>
      <c r="EM12" s="18">
        <v>0</v>
      </c>
      <c r="EN12" s="18">
        <v>20.399999999999999</v>
      </c>
      <c r="EO12" s="18">
        <v>20.399999999999999</v>
      </c>
      <c r="EP12" s="18">
        <v>20</v>
      </c>
      <c r="EQ12" s="18">
        <v>7.2</v>
      </c>
      <c r="ER12" s="18">
        <v>0</v>
      </c>
      <c r="ES12" s="18">
        <v>0</v>
      </c>
      <c r="ET12" s="18">
        <v>0</v>
      </c>
      <c r="EU12" s="18">
        <v>0</v>
      </c>
      <c r="EV12" s="18">
        <v>0</v>
      </c>
      <c r="EW12" s="18">
        <v>0</v>
      </c>
      <c r="EX12" s="18">
        <v>0</v>
      </c>
      <c r="EY12" s="18">
        <v>3.2</v>
      </c>
      <c r="EZ12" s="18">
        <v>2.4</v>
      </c>
      <c r="FA12" s="18">
        <v>2.4</v>
      </c>
      <c r="FB12" s="18"/>
      <c r="FC12" s="18">
        <v>0</v>
      </c>
      <c r="FD12" s="18">
        <v>8.3000000000000007</v>
      </c>
      <c r="FE12" s="18">
        <v>20</v>
      </c>
      <c r="FF12" s="18">
        <v>20</v>
      </c>
      <c r="FG12" s="18">
        <v>8.6999999999999993</v>
      </c>
      <c r="FH12" s="18">
        <v>26.6</v>
      </c>
      <c r="FI12" s="18">
        <v>33.4</v>
      </c>
      <c r="FJ12" s="18">
        <v>16.7</v>
      </c>
      <c r="FK12" s="18">
        <v>16.88</v>
      </c>
      <c r="FL12" s="18">
        <v>8.3000000000000007</v>
      </c>
      <c r="FM12" s="18">
        <v>11.15</v>
      </c>
      <c r="FN12" s="18">
        <v>20.399999999999999</v>
      </c>
      <c r="FO12" s="18">
        <v>6846.13</v>
      </c>
      <c r="FP12" s="16"/>
      <c r="FQ12" s="18">
        <v>24.570440000000001</v>
      </c>
      <c r="FR12" s="18">
        <v>5.2629999999999999</v>
      </c>
      <c r="FS12" s="18">
        <v>10.25</v>
      </c>
      <c r="FT12" s="18">
        <v>13.2</v>
      </c>
      <c r="FU12" s="18">
        <v>25.187200000000001</v>
      </c>
      <c r="FV12" s="18">
        <v>18.9497</v>
      </c>
      <c r="FW12" s="18">
        <v>12</v>
      </c>
      <c r="FX12" s="18">
        <v>15.7</v>
      </c>
      <c r="FY12" s="18">
        <v>125.12034</v>
      </c>
    </row>
    <row r="13" spans="1:181" ht="24" customHeight="1" x14ac:dyDescent="0.25">
      <c r="A13" s="17" t="s">
        <v>60</v>
      </c>
      <c r="B13" s="17" t="s">
        <v>818</v>
      </c>
      <c r="C13" s="18">
        <v>203.5</v>
      </c>
      <c r="D13" s="18">
        <v>635.20000000000005</v>
      </c>
      <c r="E13" s="18">
        <v>214.1</v>
      </c>
      <c r="F13" s="18"/>
      <c r="G13" s="18"/>
      <c r="H13" s="18">
        <v>90</v>
      </c>
      <c r="I13" s="18">
        <v>240.7</v>
      </c>
      <c r="J13" s="18"/>
      <c r="K13" s="18">
        <v>0</v>
      </c>
      <c r="L13" s="18">
        <v>142</v>
      </c>
      <c r="M13" s="18">
        <v>142.1</v>
      </c>
      <c r="N13" s="18">
        <v>142.30000000000001</v>
      </c>
      <c r="O13" s="18">
        <v>248.6</v>
      </c>
      <c r="P13" s="18">
        <v>204.9</v>
      </c>
      <c r="Q13" s="18">
        <v>108.5</v>
      </c>
      <c r="R13" s="18">
        <v>555.20000000000005</v>
      </c>
      <c r="S13" s="18">
        <v>10.199999999999999</v>
      </c>
      <c r="T13" s="18">
        <v>0</v>
      </c>
      <c r="U13" s="18"/>
      <c r="V13" s="18"/>
      <c r="W13" s="18"/>
      <c r="X13" s="18">
        <v>167</v>
      </c>
      <c r="Y13" s="18">
        <v>7</v>
      </c>
      <c r="Z13" s="18">
        <v>6.1</v>
      </c>
      <c r="AA13" s="18">
        <v>0</v>
      </c>
      <c r="AB13" s="18">
        <v>6.6</v>
      </c>
      <c r="AC13" s="18"/>
      <c r="AD13" s="18">
        <v>142.5</v>
      </c>
      <c r="AE13" s="18"/>
      <c r="AF13" s="18"/>
      <c r="AG13" s="18"/>
      <c r="AH13" s="18"/>
      <c r="AI13" s="18">
        <v>110.3</v>
      </c>
      <c r="AJ13" s="18">
        <v>210.3</v>
      </c>
      <c r="AK13" s="18"/>
      <c r="AL13" s="18"/>
      <c r="AM13" s="18"/>
      <c r="AN13" s="18">
        <v>6.5</v>
      </c>
      <c r="AO13" s="18">
        <v>455.7</v>
      </c>
      <c r="AP13" s="18">
        <v>81.3</v>
      </c>
      <c r="AQ13" s="18">
        <v>151.19999999999999</v>
      </c>
      <c r="AR13" s="18">
        <v>42.3</v>
      </c>
      <c r="AS13" s="18">
        <v>18.2</v>
      </c>
      <c r="AT13" s="18">
        <v>18.899999999999999</v>
      </c>
      <c r="AU13" s="18">
        <v>91.1</v>
      </c>
      <c r="AV13" s="18"/>
      <c r="AW13" s="18">
        <v>0</v>
      </c>
      <c r="AX13" s="18">
        <v>0</v>
      </c>
      <c r="AY13" s="18">
        <v>106.6</v>
      </c>
      <c r="AZ13" s="18">
        <v>44</v>
      </c>
      <c r="BA13" s="18">
        <v>0</v>
      </c>
      <c r="BB13" s="18">
        <v>3.8</v>
      </c>
      <c r="BC13" s="18">
        <v>36.9</v>
      </c>
      <c r="BD13" s="18">
        <v>160.9</v>
      </c>
      <c r="BE13" s="18"/>
      <c r="BF13" s="18"/>
      <c r="BG13" s="18">
        <v>60.2</v>
      </c>
      <c r="BH13" s="18"/>
      <c r="BI13" s="18"/>
      <c r="BJ13" s="18">
        <v>45.3</v>
      </c>
      <c r="BK13" s="18"/>
      <c r="BL13" s="18"/>
      <c r="BM13" s="18"/>
      <c r="BN13" s="18">
        <v>128</v>
      </c>
      <c r="BO13" s="18">
        <v>0</v>
      </c>
      <c r="BP13" s="18">
        <v>0</v>
      </c>
      <c r="BQ13" s="18">
        <v>0</v>
      </c>
      <c r="BR13" s="18"/>
      <c r="BS13" s="18">
        <v>40.200000000000003</v>
      </c>
      <c r="BT13" s="18">
        <v>28.1</v>
      </c>
      <c r="BU13" s="18"/>
      <c r="BV13" s="18"/>
      <c r="BW13" s="18"/>
      <c r="BX13" s="18">
        <v>18.2</v>
      </c>
      <c r="BY13" s="18"/>
      <c r="BZ13" s="18"/>
      <c r="CA13" s="18">
        <v>2.2000000000000002</v>
      </c>
      <c r="CB13" s="18">
        <v>243.5</v>
      </c>
      <c r="CC13" s="18">
        <v>110.9</v>
      </c>
      <c r="CD13" s="18">
        <v>60</v>
      </c>
      <c r="CE13" s="18">
        <v>69</v>
      </c>
      <c r="CF13" s="18">
        <v>0</v>
      </c>
      <c r="CG13" s="18"/>
      <c r="CH13" s="18">
        <v>0</v>
      </c>
      <c r="CI13" s="18">
        <v>0</v>
      </c>
      <c r="CJ13" s="18">
        <v>113.8</v>
      </c>
      <c r="CK13" s="18"/>
      <c r="CL13" s="18">
        <v>56.2</v>
      </c>
      <c r="CM13" s="18">
        <v>0</v>
      </c>
      <c r="CN13" s="18"/>
      <c r="CO13" s="18"/>
      <c r="CP13" s="18"/>
      <c r="CQ13" s="18"/>
      <c r="CR13" s="18">
        <v>208.4</v>
      </c>
      <c r="CS13" s="18">
        <v>99.7</v>
      </c>
      <c r="CT13" s="18">
        <v>7</v>
      </c>
      <c r="CU13" s="18"/>
      <c r="CV13" s="18">
        <v>20</v>
      </c>
      <c r="CW13" s="18">
        <v>0</v>
      </c>
      <c r="CX13" s="18">
        <v>54.5</v>
      </c>
      <c r="CY13" s="18">
        <v>0</v>
      </c>
      <c r="CZ13" s="18">
        <v>2.7</v>
      </c>
      <c r="DA13" s="18">
        <v>0</v>
      </c>
      <c r="DB13" s="18">
        <v>20.2</v>
      </c>
      <c r="DC13" s="18">
        <v>10</v>
      </c>
      <c r="DD13" s="18">
        <v>5.4</v>
      </c>
      <c r="DE13" s="18">
        <v>0</v>
      </c>
      <c r="DF13" s="18">
        <v>0</v>
      </c>
      <c r="DG13" s="18">
        <v>1.1000000000000001</v>
      </c>
      <c r="DH13" s="18">
        <v>3.6</v>
      </c>
      <c r="DI13" s="18">
        <v>2</v>
      </c>
      <c r="DJ13" s="18">
        <v>20.5</v>
      </c>
      <c r="DK13" s="18">
        <v>20</v>
      </c>
      <c r="DL13" s="18">
        <v>18.7</v>
      </c>
      <c r="DM13" s="18">
        <v>3.4</v>
      </c>
      <c r="DN13" s="18">
        <v>18.5</v>
      </c>
      <c r="DO13" s="18">
        <v>0</v>
      </c>
      <c r="DP13" s="18">
        <v>0</v>
      </c>
      <c r="DQ13" s="18">
        <v>12.1</v>
      </c>
      <c r="DR13" s="18">
        <v>25.8</v>
      </c>
      <c r="DS13" s="18">
        <v>0</v>
      </c>
      <c r="DT13" s="18">
        <v>3.1</v>
      </c>
      <c r="DU13" s="18">
        <v>20.2</v>
      </c>
      <c r="DV13" s="18">
        <v>3.2</v>
      </c>
      <c r="DW13" s="18"/>
      <c r="DX13" s="18">
        <v>0</v>
      </c>
      <c r="DY13" s="18">
        <v>19.8</v>
      </c>
      <c r="DZ13" s="18">
        <v>13.1</v>
      </c>
      <c r="EA13" s="18">
        <v>20.399999999999999</v>
      </c>
      <c r="EB13" s="18">
        <v>20.2</v>
      </c>
      <c r="EC13" s="18">
        <v>0</v>
      </c>
      <c r="ED13" s="18">
        <v>0</v>
      </c>
      <c r="EE13" s="18">
        <v>0</v>
      </c>
      <c r="EF13" s="18">
        <v>16.7</v>
      </c>
      <c r="EG13" s="18">
        <v>33.799999999999997</v>
      </c>
      <c r="EH13" s="18">
        <v>1.7</v>
      </c>
      <c r="EI13" s="18">
        <v>0.5</v>
      </c>
      <c r="EJ13" s="18">
        <v>0</v>
      </c>
      <c r="EK13" s="18">
        <v>20.9</v>
      </c>
      <c r="EL13" s="18">
        <v>8</v>
      </c>
      <c r="EM13" s="18">
        <v>0</v>
      </c>
      <c r="EN13" s="18">
        <v>20.399999999999999</v>
      </c>
      <c r="EO13" s="18">
        <v>20.399999999999999</v>
      </c>
      <c r="EP13" s="18">
        <v>20</v>
      </c>
      <c r="EQ13" s="18">
        <v>6.5</v>
      </c>
      <c r="ER13" s="18">
        <v>0</v>
      </c>
      <c r="ES13" s="18">
        <v>0</v>
      </c>
      <c r="ET13" s="18">
        <v>0</v>
      </c>
      <c r="EU13" s="18">
        <v>0</v>
      </c>
      <c r="EV13" s="18">
        <v>0.6</v>
      </c>
      <c r="EW13" s="18">
        <v>0</v>
      </c>
      <c r="EX13" s="18">
        <v>0</v>
      </c>
      <c r="EY13" s="18">
        <v>3.2</v>
      </c>
      <c r="EZ13" s="18">
        <v>2.4</v>
      </c>
      <c r="FA13" s="18">
        <v>2.4</v>
      </c>
      <c r="FB13" s="18"/>
      <c r="FC13" s="18">
        <v>0</v>
      </c>
      <c r="FD13" s="18">
        <v>8.4</v>
      </c>
      <c r="FE13" s="18">
        <v>20</v>
      </c>
      <c r="FF13" s="18">
        <v>20</v>
      </c>
      <c r="FG13" s="18">
        <v>8.1999999999999993</v>
      </c>
      <c r="FH13" s="18">
        <v>27.6</v>
      </c>
      <c r="FI13" s="18">
        <v>34.6</v>
      </c>
      <c r="FJ13" s="18">
        <v>16</v>
      </c>
      <c r="FK13" s="18">
        <v>16.45</v>
      </c>
      <c r="FL13" s="18">
        <v>8.1999999999999993</v>
      </c>
      <c r="FM13" s="18">
        <v>11.11</v>
      </c>
      <c r="FN13" s="18">
        <v>20.9</v>
      </c>
      <c r="FO13" s="18">
        <v>6782.66</v>
      </c>
      <c r="FP13" s="16"/>
      <c r="FQ13" s="18">
        <v>24.584330000000001</v>
      </c>
      <c r="FR13" s="18">
        <v>5.2759999999999998</v>
      </c>
      <c r="FS13" s="18">
        <v>10.25</v>
      </c>
      <c r="FT13" s="18">
        <v>13.2</v>
      </c>
      <c r="FU13" s="18">
        <v>25.372710000000001</v>
      </c>
      <c r="FV13" s="18">
        <v>18.948889999999999</v>
      </c>
      <c r="FW13" s="18">
        <v>12.1</v>
      </c>
      <c r="FX13" s="18">
        <v>15.7</v>
      </c>
      <c r="FY13" s="18">
        <v>125.43192999999999</v>
      </c>
    </row>
    <row r="14" spans="1:181" ht="24" customHeight="1" x14ac:dyDescent="0.25">
      <c r="A14" s="17" t="s">
        <v>60</v>
      </c>
      <c r="B14" s="17" t="s">
        <v>819</v>
      </c>
      <c r="C14" s="18">
        <v>201.2</v>
      </c>
      <c r="D14" s="18">
        <v>632.1</v>
      </c>
      <c r="E14" s="18">
        <v>213.1</v>
      </c>
      <c r="F14" s="18"/>
      <c r="G14" s="18"/>
      <c r="H14" s="18">
        <v>90.2</v>
      </c>
      <c r="I14" s="18">
        <v>240.8</v>
      </c>
      <c r="J14" s="18"/>
      <c r="K14" s="18">
        <v>0</v>
      </c>
      <c r="L14" s="18">
        <v>123</v>
      </c>
      <c r="M14" s="18">
        <v>122.2</v>
      </c>
      <c r="N14" s="18">
        <v>123.4</v>
      </c>
      <c r="O14" s="18">
        <v>228.5</v>
      </c>
      <c r="P14" s="18">
        <v>206.3</v>
      </c>
      <c r="Q14" s="18">
        <v>109</v>
      </c>
      <c r="R14" s="18">
        <v>557.9</v>
      </c>
      <c r="S14" s="18">
        <v>10.199999999999999</v>
      </c>
      <c r="T14" s="18">
        <v>0</v>
      </c>
      <c r="U14" s="18"/>
      <c r="V14" s="18"/>
      <c r="W14" s="18"/>
      <c r="X14" s="18">
        <v>163.9</v>
      </c>
      <c r="Y14" s="18">
        <v>6.9</v>
      </c>
      <c r="Z14" s="18">
        <v>6.2</v>
      </c>
      <c r="AA14" s="18">
        <v>0</v>
      </c>
      <c r="AB14" s="18">
        <v>6.7</v>
      </c>
      <c r="AC14" s="18"/>
      <c r="AD14" s="18">
        <v>142.5</v>
      </c>
      <c r="AE14" s="18"/>
      <c r="AF14" s="18"/>
      <c r="AG14" s="18"/>
      <c r="AH14" s="18"/>
      <c r="AI14" s="18">
        <v>110.3</v>
      </c>
      <c r="AJ14" s="18">
        <v>215.2</v>
      </c>
      <c r="AK14" s="18"/>
      <c r="AL14" s="18"/>
      <c r="AM14" s="18"/>
      <c r="AN14" s="18">
        <v>6.5</v>
      </c>
      <c r="AO14" s="18">
        <v>456.9</v>
      </c>
      <c r="AP14" s="18">
        <v>81.2</v>
      </c>
      <c r="AQ14" s="18">
        <v>151.1</v>
      </c>
      <c r="AR14" s="18">
        <v>42.4</v>
      </c>
      <c r="AS14" s="18">
        <v>18.600000000000001</v>
      </c>
      <c r="AT14" s="18">
        <v>18.899999999999999</v>
      </c>
      <c r="AU14" s="18">
        <v>89.3</v>
      </c>
      <c r="AV14" s="18"/>
      <c r="AW14" s="18">
        <v>0</v>
      </c>
      <c r="AX14" s="18">
        <v>0</v>
      </c>
      <c r="AY14" s="18">
        <v>106.2</v>
      </c>
      <c r="AZ14" s="18">
        <v>44.1</v>
      </c>
      <c r="BA14" s="18">
        <v>0</v>
      </c>
      <c r="BB14" s="18">
        <v>3.8</v>
      </c>
      <c r="BC14" s="18">
        <v>37.1</v>
      </c>
      <c r="BD14" s="18">
        <v>139</v>
      </c>
      <c r="BE14" s="18"/>
      <c r="BF14" s="18"/>
      <c r="BG14" s="18">
        <v>59.8</v>
      </c>
      <c r="BH14" s="18"/>
      <c r="BI14" s="18"/>
      <c r="BJ14" s="18">
        <v>45.6</v>
      </c>
      <c r="BK14" s="18"/>
      <c r="BL14" s="18"/>
      <c r="BM14" s="18"/>
      <c r="BN14" s="18">
        <v>127.6</v>
      </c>
      <c r="BO14" s="18">
        <v>0</v>
      </c>
      <c r="BP14" s="18">
        <v>0</v>
      </c>
      <c r="BQ14" s="18">
        <v>0</v>
      </c>
      <c r="BR14" s="18"/>
      <c r="BS14" s="18">
        <v>39.700000000000003</v>
      </c>
      <c r="BT14" s="18">
        <v>28.2</v>
      </c>
      <c r="BU14" s="18"/>
      <c r="BV14" s="18"/>
      <c r="BW14" s="18"/>
      <c r="BX14" s="18">
        <v>18</v>
      </c>
      <c r="BY14" s="18"/>
      <c r="BZ14" s="18"/>
      <c r="CA14" s="18">
        <v>2.2000000000000002</v>
      </c>
      <c r="CB14" s="18">
        <v>232.6</v>
      </c>
      <c r="CC14" s="18">
        <v>127.2</v>
      </c>
      <c r="CD14" s="18">
        <v>59.9</v>
      </c>
      <c r="CE14" s="18">
        <v>69.3</v>
      </c>
      <c r="CF14" s="18">
        <v>0</v>
      </c>
      <c r="CG14" s="18"/>
      <c r="CH14" s="18">
        <v>0</v>
      </c>
      <c r="CI14" s="18">
        <v>0</v>
      </c>
      <c r="CJ14" s="18">
        <v>114.3</v>
      </c>
      <c r="CK14" s="18"/>
      <c r="CL14" s="18">
        <v>56.4</v>
      </c>
      <c r="CM14" s="18">
        <v>0</v>
      </c>
      <c r="CN14" s="18"/>
      <c r="CO14" s="18"/>
      <c r="CP14" s="18"/>
      <c r="CQ14" s="18"/>
      <c r="CR14" s="18">
        <v>208.5</v>
      </c>
      <c r="CS14" s="18">
        <v>100.2</v>
      </c>
      <c r="CT14" s="18">
        <v>7.1</v>
      </c>
      <c r="CU14" s="18"/>
      <c r="CV14" s="18">
        <v>20</v>
      </c>
      <c r="CW14" s="18">
        <v>0</v>
      </c>
      <c r="CX14" s="18">
        <v>55.4</v>
      </c>
      <c r="CY14" s="18">
        <v>0</v>
      </c>
      <c r="CZ14" s="18">
        <v>3</v>
      </c>
      <c r="DA14" s="18">
        <v>0</v>
      </c>
      <c r="DB14" s="18">
        <v>20.2</v>
      </c>
      <c r="DC14" s="18">
        <v>9.9</v>
      </c>
      <c r="DD14" s="18">
        <v>5.5</v>
      </c>
      <c r="DE14" s="18">
        <v>0</v>
      </c>
      <c r="DF14" s="18">
        <v>0</v>
      </c>
      <c r="DG14" s="18">
        <v>1.1000000000000001</v>
      </c>
      <c r="DH14" s="18">
        <v>3.6</v>
      </c>
      <c r="DI14" s="18">
        <v>2.1</v>
      </c>
      <c r="DJ14" s="18">
        <v>20.3</v>
      </c>
      <c r="DK14" s="18">
        <v>20</v>
      </c>
      <c r="DL14" s="18">
        <v>18.7</v>
      </c>
      <c r="DM14" s="18">
        <v>3.4</v>
      </c>
      <c r="DN14" s="18">
        <v>18.5</v>
      </c>
      <c r="DO14" s="18">
        <v>0</v>
      </c>
      <c r="DP14" s="18">
        <v>0</v>
      </c>
      <c r="DQ14" s="18">
        <v>10.1</v>
      </c>
      <c r="DR14" s="18">
        <v>22.1</v>
      </c>
      <c r="DS14" s="18">
        <v>0</v>
      </c>
      <c r="DT14" s="18">
        <v>3.1</v>
      </c>
      <c r="DU14" s="18">
        <v>20.2</v>
      </c>
      <c r="DV14" s="18">
        <v>3.2</v>
      </c>
      <c r="DW14" s="18"/>
      <c r="DX14" s="18">
        <v>0</v>
      </c>
      <c r="DY14" s="18">
        <v>19.8</v>
      </c>
      <c r="DZ14" s="18">
        <v>13.1</v>
      </c>
      <c r="EA14" s="18">
        <v>20.100000000000001</v>
      </c>
      <c r="EB14" s="18">
        <v>20.2</v>
      </c>
      <c r="EC14" s="18">
        <v>0.9</v>
      </c>
      <c r="ED14" s="18">
        <v>0</v>
      </c>
      <c r="EE14" s="18">
        <v>0</v>
      </c>
      <c r="EF14" s="18">
        <v>22.5</v>
      </c>
      <c r="EG14" s="18">
        <v>28</v>
      </c>
      <c r="EH14" s="18">
        <v>2.2000000000000002</v>
      </c>
      <c r="EI14" s="18">
        <v>1.5</v>
      </c>
      <c r="EJ14" s="18">
        <v>0</v>
      </c>
      <c r="EK14" s="18">
        <v>20.9</v>
      </c>
      <c r="EL14" s="18">
        <v>8</v>
      </c>
      <c r="EM14" s="18">
        <v>0</v>
      </c>
      <c r="EN14" s="18">
        <v>20.399999999999999</v>
      </c>
      <c r="EO14" s="18">
        <v>20.399999999999999</v>
      </c>
      <c r="EP14" s="18">
        <v>20</v>
      </c>
      <c r="EQ14" s="18">
        <v>8.1999999999999993</v>
      </c>
      <c r="ER14" s="18">
        <v>0</v>
      </c>
      <c r="ES14" s="18">
        <v>0</v>
      </c>
      <c r="ET14" s="18">
        <v>0</v>
      </c>
      <c r="EU14" s="18">
        <v>0</v>
      </c>
      <c r="EV14" s="18">
        <v>0</v>
      </c>
      <c r="EW14" s="18">
        <v>0</v>
      </c>
      <c r="EX14" s="18">
        <v>0</v>
      </c>
      <c r="EY14" s="18">
        <v>3.2</v>
      </c>
      <c r="EZ14" s="18">
        <v>2.4</v>
      </c>
      <c r="FA14" s="18">
        <v>2.4</v>
      </c>
      <c r="FB14" s="18"/>
      <c r="FC14" s="18">
        <v>0</v>
      </c>
      <c r="FD14" s="18">
        <v>8.1999999999999993</v>
      </c>
      <c r="FE14" s="18">
        <v>20</v>
      </c>
      <c r="FF14" s="18">
        <v>20</v>
      </c>
      <c r="FG14" s="18">
        <v>9</v>
      </c>
      <c r="FH14" s="18">
        <v>27.1</v>
      </c>
      <c r="FI14" s="18">
        <v>34.1</v>
      </c>
      <c r="FJ14" s="18">
        <v>16.5</v>
      </c>
      <c r="FK14" s="18">
        <v>15.74</v>
      </c>
      <c r="FL14" s="18">
        <v>8.1999999999999993</v>
      </c>
      <c r="FM14" s="18">
        <v>10.66</v>
      </c>
      <c r="FN14" s="18">
        <v>20.399999999999999</v>
      </c>
      <c r="FO14" s="18">
        <v>6685.8</v>
      </c>
      <c r="FP14" s="16"/>
      <c r="FQ14" s="18">
        <v>24.58455</v>
      </c>
      <c r="FR14" s="18">
        <v>5.1100000000000003</v>
      </c>
      <c r="FS14" s="18">
        <v>10.25</v>
      </c>
      <c r="FT14" s="18">
        <v>13.2</v>
      </c>
      <c r="FU14" s="18">
        <v>25.534479999999999</v>
      </c>
      <c r="FV14" s="18">
        <v>18.948429999999998</v>
      </c>
      <c r="FW14" s="18">
        <v>11.9</v>
      </c>
      <c r="FX14" s="18">
        <v>15.7</v>
      </c>
      <c r="FY14" s="18">
        <v>125.22745999999999</v>
      </c>
    </row>
    <row r="15" spans="1:181" ht="24" customHeight="1" x14ac:dyDescent="0.25">
      <c r="A15" s="17" t="s">
        <v>60</v>
      </c>
      <c r="B15" s="17" t="s">
        <v>820</v>
      </c>
      <c r="C15" s="18">
        <v>202.1</v>
      </c>
      <c r="D15" s="18">
        <v>634.20000000000005</v>
      </c>
      <c r="E15" s="18">
        <v>213.3</v>
      </c>
      <c r="F15" s="18"/>
      <c r="G15" s="18"/>
      <c r="H15" s="18">
        <v>90.4</v>
      </c>
      <c r="I15" s="18">
        <v>240.3</v>
      </c>
      <c r="J15" s="18"/>
      <c r="K15" s="18">
        <v>0</v>
      </c>
      <c r="L15" s="18">
        <v>114.4</v>
      </c>
      <c r="M15" s="18">
        <v>114.3</v>
      </c>
      <c r="N15" s="18">
        <v>113.9</v>
      </c>
      <c r="O15" s="18">
        <v>213</v>
      </c>
      <c r="P15" s="18">
        <v>208.3</v>
      </c>
      <c r="Q15" s="18">
        <v>108.9</v>
      </c>
      <c r="R15" s="18">
        <v>557.1</v>
      </c>
      <c r="S15" s="18">
        <v>10.3</v>
      </c>
      <c r="T15" s="18">
        <v>0</v>
      </c>
      <c r="U15" s="18"/>
      <c r="V15" s="18"/>
      <c r="W15" s="18"/>
      <c r="X15" s="18">
        <v>159.80000000000001</v>
      </c>
      <c r="Y15" s="18">
        <v>7.4</v>
      </c>
      <c r="Z15" s="18">
        <v>5.8</v>
      </c>
      <c r="AA15" s="18">
        <v>0</v>
      </c>
      <c r="AB15" s="18">
        <v>6.8</v>
      </c>
      <c r="AC15" s="18"/>
      <c r="AD15" s="18">
        <v>142.69999999999999</v>
      </c>
      <c r="AE15" s="18"/>
      <c r="AF15" s="18"/>
      <c r="AG15" s="18"/>
      <c r="AH15" s="18"/>
      <c r="AI15" s="18">
        <v>110.4</v>
      </c>
      <c r="AJ15" s="18">
        <v>164.5</v>
      </c>
      <c r="AK15" s="18"/>
      <c r="AL15" s="18"/>
      <c r="AM15" s="18"/>
      <c r="AN15" s="18">
        <v>6.5</v>
      </c>
      <c r="AO15" s="18">
        <v>457.1</v>
      </c>
      <c r="AP15" s="18">
        <v>81.2</v>
      </c>
      <c r="AQ15" s="18">
        <v>150.69999999999999</v>
      </c>
      <c r="AR15" s="18">
        <v>42.3</v>
      </c>
      <c r="AS15" s="18">
        <v>18.600000000000001</v>
      </c>
      <c r="AT15" s="18">
        <v>18.8</v>
      </c>
      <c r="AU15" s="18">
        <v>91.4</v>
      </c>
      <c r="AV15" s="18"/>
      <c r="AW15" s="18">
        <v>0</v>
      </c>
      <c r="AX15" s="18">
        <v>0</v>
      </c>
      <c r="AY15" s="18">
        <v>105.2</v>
      </c>
      <c r="AZ15" s="18">
        <v>43.6</v>
      </c>
      <c r="BA15" s="18">
        <v>0</v>
      </c>
      <c r="BB15" s="18">
        <v>3.8</v>
      </c>
      <c r="BC15" s="18">
        <v>36.4</v>
      </c>
      <c r="BD15" s="18">
        <v>139.1</v>
      </c>
      <c r="BE15" s="18"/>
      <c r="BF15" s="18"/>
      <c r="BG15" s="18">
        <v>59.5</v>
      </c>
      <c r="BH15" s="18"/>
      <c r="BI15" s="18"/>
      <c r="BJ15" s="18">
        <v>45.5</v>
      </c>
      <c r="BK15" s="18"/>
      <c r="BL15" s="18"/>
      <c r="BM15" s="18"/>
      <c r="BN15" s="18">
        <v>127.9</v>
      </c>
      <c r="BO15" s="18">
        <v>0</v>
      </c>
      <c r="BP15" s="18">
        <v>0</v>
      </c>
      <c r="BQ15" s="18">
        <v>0</v>
      </c>
      <c r="BR15" s="18"/>
      <c r="BS15" s="18">
        <v>39.9</v>
      </c>
      <c r="BT15" s="18">
        <v>28.3</v>
      </c>
      <c r="BU15" s="18"/>
      <c r="BV15" s="18"/>
      <c r="BW15" s="18"/>
      <c r="BX15" s="18">
        <v>18</v>
      </c>
      <c r="BY15" s="18"/>
      <c r="BZ15" s="18"/>
      <c r="CA15" s="18">
        <v>2.2000000000000002</v>
      </c>
      <c r="CB15" s="18">
        <v>216.7</v>
      </c>
      <c r="CC15" s="18">
        <v>121.1</v>
      </c>
      <c r="CD15" s="18">
        <v>59.8</v>
      </c>
      <c r="CE15" s="18">
        <v>69.099999999999994</v>
      </c>
      <c r="CF15" s="18">
        <v>0</v>
      </c>
      <c r="CG15" s="18"/>
      <c r="CH15" s="18">
        <v>0</v>
      </c>
      <c r="CI15" s="18">
        <v>0</v>
      </c>
      <c r="CJ15" s="18">
        <v>114</v>
      </c>
      <c r="CK15" s="18"/>
      <c r="CL15" s="18">
        <v>56.4</v>
      </c>
      <c r="CM15" s="18">
        <v>0</v>
      </c>
      <c r="CN15" s="18"/>
      <c r="CO15" s="18"/>
      <c r="CP15" s="18"/>
      <c r="CQ15" s="18"/>
      <c r="CR15" s="18">
        <v>208.9</v>
      </c>
      <c r="CS15" s="18">
        <v>100.3</v>
      </c>
      <c r="CT15" s="18">
        <v>8</v>
      </c>
      <c r="CU15" s="18"/>
      <c r="CV15" s="18">
        <v>20</v>
      </c>
      <c r="CW15" s="18">
        <v>0</v>
      </c>
      <c r="CX15" s="18">
        <v>58.6</v>
      </c>
      <c r="CY15" s="18">
        <v>0</v>
      </c>
      <c r="CZ15" s="18">
        <v>3.9</v>
      </c>
      <c r="DA15" s="18">
        <v>0</v>
      </c>
      <c r="DB15" s="18">
        <v>20.2</v>
      </c>
      <c r="DC15" s="18">
        <v>9.9</v>
      </c>
      <c r="DD15" s="18">
        <v>5.4</v>
      </c>
      <c r="DE15" s="18">
        <v>0</v>
      </c>
      <c r="DF15" s="18">
        <v>0</v>
      </c>
      <c r="DG15" s="18">
        <v>1.1000000000000001</v>
      </c>
      <c r="DH15" s="18">
        <v>3.6</v>
      </c>
      <c r="DI15" s="18">
        <v>2.4</v>
      </c>
      <c r="DJ15" s="18">
        <v>20.100000000000001</v>
      </c>
      <c r="DK15" s="18">
        <v>20</v>
      </c>
      <c r="DL15" s="18">
        <v>18.8</v>
      </c>
      <c r="DM15" s="18">
        <v>3.3</v>
      </c>
      <c r="DN15" s="18">
        <v>18.5</v>
      </c>
      <c r="DO15" s="18">
        <v>0</v>
      </c>
      <c r="DP15" s="18">
        <v>0</v>
      </c>
      <c r="DQ15" s="18">
        <v>11.9</v>
      </c>
      <c r="DR15" s="18">
        <v>23.7</v>
      </c>
      <c r="DS15" s="18">
        <v>0</v>
      </c>
      <c r="DT15" s="18">
        <v>3.1</v>
      </c>
      <c r="DU15" s="18">
        <v>20.2</v>
      </c>
      <c r="DV15" s="18">
        <v>3.2</v>
      </c>
      <c r="DW15" s="18"/>
      <c r="DX15" s="18">
        <v>0</v>
      </c>
      <c r="DY15" s="18">
        <v>19.8</v>
      </c>
      <c r="DZ15" s="18">
        <v>13.1</v>
      </c>
      <c r="EA15" s="18">
        <v>20.2</v>
      </c>
      <c r="EB15" s="18">
        <v>20.2</v>
      </c>
      <c r="EC15" s="18">
        <v>0.8</v>
      </c>
      <c r="ED15" s="18">
        <v>0</v>
      </c>
      <c r="EE15" s="18">
        <v>0</v>
      </c>
      <c r="EF15" s="18">
        <v>14.9</v>
      </c>
      <c r="EG15" s="18">
        <v>25.6</v>
      </c>
      <c r="EH15" s="18">
        <v>0.9</v>
      </c>
      <c r="EI15" s="18">
        <v>0.4</v>
      </c>
      <c r="EJ15" s="18">
        <v>0</v>
      </c>
      <c r="EK15" s="18">
        <v>20.9</v>
      </c>
      <c r="EL15" s="18">
        <v>8</v>
      </c>
      <c r="EM15" s="18">
        <v>0</v>
      </c>
      <c r="EN15" s="18">
        <v>20.399999999999999</v>
      </c>
      <c r="EO15" s="18">
        <v>20.399999999999999</v>
      </c>
      <c r="EP15" s="18">
        <v>20</v>
      </c>
      <c r="EQ15" s="18">
        <v>10.199999999999999</v>
      </c>
      <c r="ER15" s="18">
        <v>0</v>
      </c>
      <c r="ES15" s="18">
        <v>0</v>
      </c>
      <c r="ET15" s="18">
        <v>0</v>
      </c>
      <c r="EU15" s="18">
        <v>0</v>
      </c>
      <c r="EV15" s="18">
        <v>0</v>
      </c>
      <c r="EW15" s="18">
        <v>0</v>
      </c>
      <c r="EX15" s="18">
        <v>0</v>
      </c>
      <c r="EY15" s="18">
        <v>3.2</v>
      </c>
      <c r="EZ15" s="18">
        <v>2.4</v>
      </c>
      <c r="FA15" s="18">
        <v>2.4</v>
      </c>
      <c r="FB15" s="18"/>
      <c r="FC15" s="18">
        <v>0</v>
      </c>
      <c r="FD15" s="18">
        <v>8.3000000000000007</v>
      </c>
      <c r="FE15" s="18">
        <v>20</v>
      </c>
      <c r="FF15" s="18">
        <v>20</v>
      </c>
      <c r="FG15" s="18">
        <v>5.9</v>
      </c>
      <c r="FH15" s="18">
        <v>26.9</v>
      </c>
      <c r="FI15" s="18">
        <v>33.700000000000003</v>
      </c>
      <c r="FJ15" s="18">
        <v>16</v>
      </c>
      <c r="FK15" s="18">
        <v>16.29</v>
      </c>
      <c r="FL15" s="18">
        <v>8.1999999999999993</v>
      </c>
      <c r="FM15" s="18">
        <v>10.08</v>
      </c>
      <c r="FN15" s="18">
        <v>20.3</v>
      </c>
      <c r="FO15" s="18">
        <v>6565.57</v>
      </c>
      <c r="FP15" s="16"/>
      <c r="FQ15" s="18">
        <v>24.566320000000001</v>
      </c>
      <c r="FR15" s="18">
        <v>5.2119999999999997</v>
      </c>
      <c r="FS15" s="18">
        <v>10.26</v>
      </c>
      <c r="FT15" s="18">
        <v>13.2</v>
      </c>
      <c r="FU15" s="18">
        <v>25.398890000000002</v>
      </c>
      <c r="FV15" s="18">
        <v>18.948119999999999</v>
      </c>
      <c r="FW15" s="18">
        <v>12</v>
      </c>
      <c r="FX15" s="18">
        <v>15.7</v>
      </c>
      <c r="FY15" s="18">
        <v>125.28533</v>
      </c>
    </row>
    <row r="16" spans="1:181" ht="24" customHeight="1" x14ac:dyDescent="0.25">
      <c r="A16" s="17" t="s">
        <v>60</v>
      </c>
      <c r="B16" s="17" t="s">
        <v>821</v>
      </c>
      <c r="C16" s="18">
        <v>205.4</v>
      </c>
      <c r="D16" s="18">
        <v>640.20000000000005</v>
      </c>
      <c r="E16" s="18">
        <v>215.7</v>
      </c>
      <c r="F16" s="18"/>
      <c r="G16" s="18"/>
      <c r="H16" s="18">
        <v>90.8</v>
      </c>
      <c r="I16" s="18">
        <v>241.1</v>
      </c>
      <c r="J16" s="18"/>
      <c r="K16" s="18">
        <v>0</v>
      </c>
      <c r="L16" s="18">
        <v>127.7</v>
      </c>
      <c r="M16" s="18">
        <v>127.8</v>
      </c>
      <c r="N16" s="18">
        <v>128.19999999999999</v>
      </c>
      <c r="O16" s="18">
        <v>226.1</v>
      </c>
      <c r="P16" s="18">
        <v>142.4</v>
      </c>
      <c r="Q16" s="18">
        <v>89.1</v>
      </c>
      <c r="R16" s="18">
        <v>559.29999999999995</v>
      </c>
      <c r="S16" s="18">
        <v>10.199999999999999</v>
      </c>
      <c r="T16" s="18">
        <v>0</v>
      </c>
      <c r="U16" s="18"/>
      <c r="V16" s="18"/>
      <c r="W16" s="18"/>
      <c r="X16" s="18">
        <v>167.2</v>
      </c>
      <c r="Y16" s="18">
        <v>7.7</v>
      </c>
      <c r="Z16" s="18">
        <v>5.9</v>
      </c>
      <c r="AA16" s="18">
        <v>0</v>
      </c>
      <c r="AB16" s="18">
        <v>6.6</v>
      </c>
      <c r="AC16" s="18"/>
      <c r="AD16" s="18">
        <v>143</v>
      </c>
      <c r="AE16" s="18"/>
      <c r="AF16" s="18"/>
      <c r="AG16" s="18"/>
      <c r="AH16" s="18"/>
      <c r="AI16" s="18">
        <v>110.2</v>
      </c>
      <c r="AJ16" s="18">
        <v>223.7</v>
      </c>
      <c r="AK16" s="18"/>
      <c r="AL16" s="18"/>
      <c r="AM16" s="18"/>
      <c r="AN16" s="18">
        <v>6.5</v>
      </c>
      <c r="AO16" s="18">
        <v>459.6</v>
      </c>
      <c r="AP16" s="18">
        <v>81.3</v>
      </c>
      <c r="AQ16" s="18">
        <v>152.4</v>
      </c>
      <c r="AR16" s="18">
        <v>42.3</v>
      </c>
      <c r="AS16" s="18">
        <v>18.600000000000001</v>
      </c>
      <c r="AT16" s="18">
        <v>18.8</v>
      </c>
      <c r="AU16" s="18">
        <v>89.4</v>
      </c>
      <c r="AV16" s="18"/>
      <c r="AW16" s="18">
        <v>0</v>
      </c>
      <c r="AX16" s="18">
        <v>0</v>
      </c>
      <c r="AY16" s="18">
        <v>107.6</v>
      </c>
      <c r="AZ16" s="18">
        <v>44.7</v>
      </c>
      <c r="BA16" s="18">
        <v>0</v>
      </c>
      <c r="BB16" s="18">
        <v>3.8</v>
      </c>
      <c r="BC16" s="18">
        <v>37.5</v>
      </c>
      <c r="BD16" s="18">
        <v>142.80000000000001</v>
      </c>
      <c r="BE16" s="18"/>
      <c r="BF16" s="18"/>
      <c r="BG16" s="18">
        <v>60.9</v>
      </c>
      <c r="BH16" s="18"/>
      <c r="BI16" s="18"/>
      <c r="BJ16" s="18">
        <v>45.6</v>
      </c>
      <c r="BK16" s="18"/>
      <c r="BL16" s="18"/>
      <c r="BM16" s="18"/>
      <c r="BN16" s="18">
        <v>128.30000000000001</v>
      </c>
      <c r="BO16" s="18">
        <v>0</v>
      </c>
      <c r="BP16" s="18">
        <v>0</v>
      </c>
      <c r="BQ16" s="18">
        <v>0</v>
      </c>
      <c r="BR16" s="18"/>
      <c r="BS16" s="18">
        <v>40.1</v>
      </c>
      <c r="BT16" s="18">
        <v>28.3</v>
      </c>
      <c r="BU16" s="18"/>
      <c r="BV16" s="18"/>
      <c r="BW16" s="18"/>
      <c r="BX16" s="18">
        <v>18.899999999999999</v>
      </c>
      <c r="BY16" s="18"/>
      <c r="BZ16" s="18"/>
      <c r="CA16" s="18">
        <v>2.2000000000000002</v>
      </c>
      <c r="CB16" s="18">
        <v>227.5</v>
      </c>
      <c r="CC16" s="18">
        <v>128.19999999999999</v>
      </c>
      <c r="CD16" s="18">
        <v>60.7</v>
      </c>
      <c r="CE16" s="18">
        <v>69.2</v>
      </c>
      <c r="CF16" s="18">
        <v>0</v>
      </c>
      <c r="CG16" s="18"/>
      <c r="CH16" s="18">
        <v>0</v>
      </c>
      <c r="CI16" s="18">
        <v>0</v>
      </c>
      <c r="CJ16" s="18">
        <v>114.2</v>
      </c>
      <c r="CK16" s="18"/>
      <c r="CL16" s="18">
        <v>56.2</v>
      </c>
      <c r="CM16" s="18">
        <v>0</v>
      </c>
      <c r="CN16" s="18"/>
      <c r="CO16" s="18"/>
      <c r="CP16" s="18"/>
      <c r="CQ16" s="18"/>
      <c r="CR16" s="18">
        <v>209</v>
      </c>
      <c r="CS16" s="18">
        <v>100.3</v>
      </c>
      <c r="CT16" s="18">
        <v>5.5</v>
      </c>
      <c r="CU16" s="18"/>
      <c r="CV16" s="18">
        <v>20</v>
      </c>
      <c r="CW16" s="18">
        <v>0</v>
      </c>
      <c r="CX16" s="18">
        <v>56.7</v>
      </c>
      <c r="CY16" s="18">
        <v>0</v>
      </c>
      <c r="CZ16" s="18">
        <v>4.0999999999999996</v>
      </c>
      <c r="DA16" s="18">
        <v>0</v>
      </c>
      <c r="DB16" s="18">
        <v>20.399999999999999</v>
      </c>
      <c r="DC16" s="18">
        <v>9.9</v>
      </c>
      <c r="DD16" s="18">
        <v>5.4</v>
      </c>
      <c r="DE16" s="18">
        <v>0</v>
      </c>
      <c r="DF16" s="18">
        <v>0</v>
      </c>
      <c r="DG16" s="18">
        <v>1.1000000000000001</v>
      </c>
      <c r="DH16" s="18">
        <v>3.6</v>
      </c>
      <c r="DI16" s="18">
        <v>2.5</v>
      </c>
      <c r="DJ16" s="18">
        <v>20.6</v>
      </c>
      <c r="DK16" s="18">
        <v>20</v>
      </c>
      <c r="DL16" s="18">
        <v>18.8</v>
      </c>
      <c r="DM16" s="18">
        <v>3.3</v>
      </c>
      <c r="DN16" s="18">
        <v>18.5</v>
      </c>
      <c r="DO16" s="18">
        <v>0</v>
      </c>
      <c r="DP16" s="18">
        <v>0</v>
      </c>
      <c r="DQ16" s="18">
        <v>10.3</v>
      </c>
      <c r="DR16" s="18">
        <v>20</v>
      </c>
      <c r="DS16" s="18">
        <v>0</v>
      </c>
      <c r="DT16" s="18">
        <v>3.1</v>
      </c>
      <c r="DU16" s="18">
        <v>20.2</v>
      </c>
      <c r="DV16" s="18">
        <v>3.2</v>
      </c>
      <c r="DW16" s="18"/>
      <c r="DX16" s="18">
        <v>0</v>
      </c>
      <c r="DY16" s="18">
        <v>19.8</v>
      </c>
      <c r="DZ16" s="18">
        <v>13.1</v>
      </c>
      <c r="EA16" s="18">
        <v>20.2</v>
      </c>
      <c r="EB16" s="18">
        <v>20.2</v>
      </c>
      <c r="EC16" s="18">
        <v>0.8</v>
      </c>
      <c r="ED16" s="18">
        <v>0</v>
      </c>
      <c r="EE16" s="18">
        <v>0</v>
      </c>
      <c r="EF16" s="18">
        <v>15.2</v>
      </c>
      <c r="EG16" s="18">
        <v>26.2</v>
      </c>
      <c r="EH16" s="18">
        <v>0.6</v>
      </c>
      <c r="EI16" s="18">
        <v>0.3</v>
      </c>
      <c r="EJ16" s="18">
        <v>0</v>
      </c>
      <c r="EK16" s="18">
        <v>20.9</v>
      </c>
      <c r="EL16" s="18">
        <v>7.9</v>
      </c>
      <c r="EM16" s="18">
        <v>0</v>
      </c>
      <c r="EN16" s="18">
        <v>20.399999999999999</v>
      </c>
      <c r="EO16" s="18">
        <v>20.399999999999999</v>
      </c>
      <c r="EP16" s="18">
        <v>20</v>
      </c>
      <c r="EQ16" s="18">
        <v>7.9</v>
      </c>
      <c r="ER16" s="18">
        <v>0</v>
      </c>
      <c r="ES16" s="18">
        <v>0</v>
      </c>
      <c r="ET16" s="18">
        <v>0</v>
      </c>
      <c r="EU16" s="18">
        <v>0</v>
      </c>
      <c r="EV16" s="18">
        <v>0.7</v>
      </c>
      <c r="EW16" s="18">
        <v>0</v>
      </c>
      <c r="EX16" s="18">
        <v>0</v>
      </c>
      <c r="EY16" s="18">
        <v>3.2</v>
      </c>
      <c r="EZ16" s="18">
        <v>2.4</v>
      </c>
      <c r="FA16" s="18">
        <v>2.4</v>
      </c>
      <c r="FB16" s="18"/>
      <c r="FC16" s="18">
        <v>0</v>
      </c>
      <c r="FD16" s="18">
        <v>8.3000000000000007</v>
      </c>
      <c r="FE16" s="18">
        <v>20</v>
      </c>
      <c r="FF16" s="18">
        <v>20</v>
      </c>
      <c r="FG16" s="18">
        <v>5.7</v>
      </c>
      <c r="FH16" s="18">
        <v>26.7</v>
      </c>
      <c r="FI16" s="18">
        <v>33.6</v>
      </c>
      <c r="FJ16" s="18">
        <v>17</v>
      </c>
      <c r="FK16" s="18">
        <v>13.96</v>
      </c>
      <c r="FL16" s="18">
        <v>8.1999999999999993</v>
      </c>
      <c r="FM16" s="18">
        <v>10.1</v>
      </c>
      <c r="FN16" s="18">
        <v>20.8</v>
      </c>
      <c r="FO16" s="18">
        <v>6637.36</v>
      </c>
      <c r="FP16" s="16"/>
      <c r="FQ16" s="18">
        <v>24.573</v>
      </c>
      <c r="FR16" s="18">
        <v>5.2130000000000001</v>
      </c>
      <c r="FS16" s="18">
        <v>11.22</v>
      </c>
      <c r="FT16" s="18">
        <v>13.2</v>
      </c>
      <c r="FU16" s="18">
        <v>25.324190000000002</v>
      </c>
      <c r="FV16" s="18">
        <v>18.94819</v>
      </c>
      <c r="FW16" s="18">
        <v>12.2</v>
      </c>
      <c r="FX16" s="18">
        <v>15.8</v>
      </c>
      <c r="FY16" s="18">
        <v>126.47838</v>
      </c>
    </row>
    <row r="17" spans="1:181" ht="24" customHeight="1" x14ac:dyDescent="0.25">
      <c r="A17" s="17" t="s">
        <v>60</v>
      </c>
      <c r="B17" s="17" t="s">
        <v>822</v>
      </c>
      <c r="C17" s="18">
        <v>199.9</v>
      </c>
      <c r="D17" s="18">
        <v>630.79999999999995</v>
      </c>
      <c r="E17" s="18">
        <v>212.2</v>
      </c>
      <c r="F17" s="18"/>
      <c r="G17" s="18"/>
      <c r="H17" s="18">
        <v>89.9</v>
      </c>
      <c r="I17" s="18">
        <v>239.4</v>
      </c>
      <c r="J17" s="18"/>
      <c r="K17" s="18">
        <v>0</v>
      </c>
      <c r="L17" s="18">
        <v>144.1</v>
      </c>
      <c r="M17" s="18">
        <v>143.4</v>
      </c>
      <c r="N17" s="18">
        <v>143.69999999999999</v>
      </c>
      <c r="O17" s="18">
        <v>241.1</v>
      </c>
      <c r="P17" s="18">
        <v>111</v>
      </c>
      <c r="Q17" s="18">
        <v>70.400000000000006</v>
      </c>
      <c r="R17" s="18">
        <v>556.5</v>
      </c>
      <c r="S17" s="18">
        <v>10.1</v>
      </c>
      <c r="T17" s="18">
        <v>0</v>
      </c>
      <c r="U17" s="18"/>
      <c r="V17" s="18"/>
      <c r="W17" s="18"/>
      <c r="X17" s="18">
        <v>156.30000000000001</v>
      </c>
      <c r="Y17" s="18">
        <v>7.7</v>
      </c>
      <c r="Z17" s="18">
        <v>4.0999999999999996</v>
      </c>
      <c r="AA17" s="18">
        <v>0</v>
      </c>
      <c r="AB17" s="18">
        <v>6.6</v>
      </c>
      <c r="AC17" s="18"/>
      <c r="AD17" s="18">
        <v>142.6</v>
      </c>
      <c r="AE17" s="18"/>
      <c r="AF17" s="18"/>
      <c r="AG17" s="18"/>
      <c r="AH17" s="18"/>
      <c r="AI17" s="18">
        <v>109.9</v>
      </c>
      <c r="AJ17" s="18">
        <v>212.3</v>
      </c>
      <c r="AK17" s="18"/>
      <c r="AL17" s="18"/>
      <c r="AM17" s="18"/>
      <c r="AN17" s="18">
        <v>6.5</v>
      </c>
      <c r="AO17" s="18">
        <v>456</v>
      </c>
      <c r="AP17" s="18">
        <v>81.2</v>
      </c>
      <c r="AQ17" s="18">
        <v>150.4</v>
      </c>
      <c r="AR17" s="18">
        <v>42.3</v>
      </c>
      <c r="AS17" s="18">
        <v>18.399999999999999</v>
      </c>
      <c r="AT17" s="18">
        <v>18.8</v>
      </c>
      <c r="AU17" s="18">
        <v>90.4</v>
      </c>
      <c r="AV17" s="18"/>
      <c r="AW17" s="18">
        <v>0</v>
      </c>
      <c r="AX17" s="18">
        <v>0</v>
      </c>
      <c r="AY17" s="18">
        <v>104.9</v>
      </c>
      <c r="AZ17" s="18">
        <v>43.2</v>
      </c>
      <c r="BA17" s="18">
        <v>0</v>
      </c>
      <c r="BB17" s="18">
        <v>3.8</v>
      </c>
      <c r="BC17" s="18">
        <v>36.200000000000003</v>
      </c>
      <c r="BD17" s="18">
        <v>137.4</v>
      </c>
      <c r="BE17" s="18"/>
      <c r="BF17" s="18"/>
      <c r="BG17" s="18">
        <v>59</v>
      </c>
      <c r="BH17" s="18"/>
      <c r="BI17" s="18"/>
      <c r="BJ17" s="18">
        <v>45.4</v>
      </c>
      <c r="BK17" s="18"/>
      <c r="BL17" s="18"/>
      <c r="BM17" s="18"/>
      <c r="BN17" s="18">
        <v>127.1</v>
      </c>
      <c r="BO17" s="18">
        <v>0</v>
      </c>
      <c r="BP17" s="18">
        <v>0</v>
      </c>
      <c r="BQ17" s="18">
        <v>0</v>
      </c>
      <c r="BR17" s="18"/>
      <c r="BS17" s="18">
        <v>40</v>
      </c>
      <c r="BT17" s="18">
        <v>28.3</v>
      </c>
      <c r="BU17" s="18"/>
      <c r="BV17" s="18"/>
      <c r="BW17" s="18"/>
      <c r="BX17" s="18">
        <v>17.3</v>
      </c>
      <c r="BY17" s="18"/>
      <c r="BZ17" s="18"/>
      <c r="CA17" s="18">
        <v>2.2000000000000002</v>
      </c>
      <c r="CB17" s="18">
        <v>230.7</v>
      </c>
      <c r="CC17" s="18">
        <v>128.9</v>
      </c>
      <c r="CD17" s="18">
        <v>59.6</v>
      </c>
      <c r="CE17" s="18">
        <v>69.099999999999994</v>
      </c>
      <c r="CF17" s="18">
        <v>0</v>
      </c>
      <c r="CG17" s="18"/>
      <c r="CH17" s="18">
        <v>0</v>
      </c>
      <c r="CI17" s="18">
        <v>0</v>
      </c>
      <c r="CJ17" s="18">
        <v>114</v>
      </c>
      <c r="CK17" s="18"/>
      <c r="CL17" s="18">
        <v>56.2</v>
      </c>
      <c r="CM17" s="18">
        <v>0</v>
      </c>
      <c r="CN17" s="18"/>
      <c r="CO17" s="18"/>
      <c r="CP17" s="18"/>
      <c r="CQ17" s="18"/>
      <c r="CR17" s="18">
        <v>209</v>
      </c>
      <c r="CS17" s="18">
        <v>100.4</v>
      </c>
      <c r="CT17" s="18">
        <v>0</v>
      </c>
      <c r="CU17" s="18"/>
      <c r="CV17" s="18">
        <v>20</v>
      </c>
      <c r="CW17" s="18">
        <v>0</v>
      </c>
      <c r="CX17" s="18">
        <v>59.6</v>
      </c>
      <c r="CY17" s="18">
        <v>0</v>
      </c>
      <c r="CZ17" s="18">
        <v>3.5</v>
      </c>
      <c r="DA17" s="18">
        <v>0</v>
      </c>
      <c r="DB17" s="18">
        <v>20.2</v>
      </c>
      <c r="DC17" s="18">
        <v>9.9</v>
      </c>
      <c r="DD17" s="18">
        <v>5.5</v>
      </c>
      <c r="DE17" s="18">
        <v>0</v>
      </c>
      <c r="DF17" s="18">
        <v>0</v>
      </c>
      <c r="DG17" s="18">
        <v>1.1000000000000001</v>
      </c>
      <c r="DH17" s="18">
        <v>3.6</v>
      </c>
      <c r="DI17" s="18">
        <v>2.5</v>
      </c>
      <c r="DJ17" s="18">
        <v>20.100000000000001</v>
      </c>
      <c r="DK17" s="18">
        <v>20</v>
      </c>
      <c r="DL17" s="18">
        <v>18.8</v>
      </c>
      <c r="DM17" s="18">
        <v>3.4</v>
      </c>
      <c r="DN17" s="18">
        <v>18.5</v>
      </c>
      <c r="DO17" s="18">
        <v>0</v>
      </c>
      <c r="DP17" s="18">
        <v>0</v>
      </c>
      <c r="DQ17" s="18">
        <v>11.4</v>
      </c>
      <c r="DR17" s="18">
        <v>19</v>
      </c>
      <c r="DS17" s="18">
        <v>0</v>
      </c>
      <c r="DT17" s="18">
        <v>3.1</v>
      </c>
      <c r="DU17" s="18">
        <v>20.2</v>
      </c>
      <c r="DV17" s="18">
        <v>3.2</v>
      </c>
      <c r="DW17" s="18"/>
      <c r="DX17" s="18">
        <v>0</v>
      </c>
      <c r="DY17" s="18">
        <v>19.8</v>
      </c>
      <c r="DZ17" s="18">
        <v>13.1</v>
      </c>
      <c r="EA17" s="18">
        <v>20.100000000000001</v>
      </c>
      <c r="EB17" s="18">
        <v>20.100000000000001</v>
      </c>
      <c r="EC17" s="18">
        <v>0</v>
      </c>
      <c r="ED17" s="18">
        <v>0</v>
      </c>
      <c r="EE17" s="18">
        <v>0</v>
      </c>
      <c r="EF17" s="18">
        <v>16</v>
      </c>
      <c r="EG17" s="18">
        <v>24.9</v>
      </c>
      <c r="EH17" s="18">
        <v>0.3</v>
      </c>
      <c r="EI17" s="18">
        <v>0.4</v>
      </c>
      <c r="EJ17" s="18">
        <v>0</v>
      </c>
      <c r="EK17" s="18">
        <v>20.9</v>
      </c>
      <c r="EL17" s="18">
        <v>7.9</v>
      </c>
      <c r="EM17" s="18">
        <v>0</v>
      </c>
      <c r="EN17" s="18">
        <v>20.399999999999999</v>
      </c>
      <c r="EO17" s="18">
        <v>20.399999999999999</v>
      </c>
      <c r="EP17" s="18">
        <v>20</v>
      </c>
      <c r="EQ17" s="18">
        <v>6.4</v>
      </c>
      <c r="ER17" s="18">
        <v>0</v>
      </c>
      <c r="ES17" s="18">
        <v>0</v>
      </c>
      <c r="ET17" s="18">
        <v>0</v>
      </c>
      <c r="EU17" s="18">
        <v>0</v>
      </c>
      <c r="EV17" s="18">
        <v>0.7</v>
      </c>
      <c r="EW17" s="18">
        <v>0</v>
      </c>
      <c r="EX17" s="18">
        <v>0</v>
      </c>
      <c r="EY17" s="18">
        <v>3.3</v>
      </c>
      <c r="EZ17" s="18">
        <v>2.4</v>
      </c>
      <c r="FA17" s="18">
        <v>2.4</v>
      </c>
      <c r="FB17" s="18"/>
      <c r="FC17" s="18">
        <v>0</v>
      </c>
      <c r="FD17" s="18">
        <v>8.3000000000000007</v>
      </c>
      <c r="FE17" s="18">
        <v>20</v>
      </c>
      <c r="FF17" s="18">
        <v>20</v>
      </c>
      <c r="FG17" s="18">
        <v>5.4</v>
      </c>
      <c r="FH17" s="18">
        <v>25.8</v>
      </c>
      <c r="FI17" s="18">
        <v>32.700000000000003</v>
      </c>
      <c r="FJ17" s="18">
        <v>16.5</v>
      </c>
      <c r="FK17" s="18">
        <v>16.72</v>
      </c>
      <c r="FL17" s="18">
        <v>6.1</v>
      </c>
      <c r="FM17" s="18">
        <v>10.08</v>
      </c>
      <c r="FN17" s="18">
        <v>20.3</v>
      </c>
      <c r="FO17" s="18">
        <v>6573.7</v>
      </c>
      <c r="FP17" s="16"/>
      <c r="FQ17" s="18">
        <v>24.56859</v>
      </c>
      <c r="FR17" s="18">
        <v>5.2149999999999999</v>
      </c>
      <c r="FS17" s="18">
        <v>10.16</v>
      </c>
      <c r="FT17" s="18">
        <v>13.2</v>
      </c>
      <c r="FU17" s="18">
        <v>25.248830000000002</v>
      </c>
      <c r="FV17" s="18">
        <v>18.948229999999999</v>
      </c>
      <c r="FW17" s="18">
        <v>12</v>
      </c>
      <c r="FX17" s="18">
        <v>15.7</v>
      </c>
      <c r="FY17" s="18">
        <v>125.04065</v>
      </c>
    </row>
    <row r="18" spans="1:181" ht="24" customHeight="1" x14ac:dyDescent="0.25">
      <c r="A18" s="19" t="s">
        <v>60</v>
      </c>
      <c r="B18" s="19" t="s">
        <v>823</v>
      </c>
      <c r="C18" s="20">
        <v>201.1</v>
      </c>
      <c r="D18" s="20">
        <v>636.4</v>
      </c>
      <c r="E18" s="20">
        <v>214.6</v>
      </c>
      <c r="F18" s="20"/>
      <c r="G18" s="20"/>
      <c r="H18" s="20">
        <v>89.5</v>
      </c>
      <c r="I18" s="20">
        <v>170.8</v>
      </c>
      <c r="J18" s="20"/>
      <c r="K18" s="20">
        <v>0</v>
      </c>
      <c r="L18" s="20">
        <v>137.6</v>
      </c>
      <c r="M18" s="20">
        <v>135.69999999999999</v>
      </c>
      <c r="N18" s="20">
        <v>136.69999999999999</v>
      </c>
      <c r="O18" s="20">
        <v>233.3</v>
      </c>
      <c r="P18" s="20">
        <v>152.1</v>
      </c>
      <c r="Q18" s="20">
        <v>78.5</v>
      </c>
      <c r="R18" s="20">
        <v>564.29999999999995</v>
      </c>
      <c r="S18" s="20">
        <v>10.199999999999999</v>
      </c>
      <c r="T18" s="20">
        <v>0</v>
      </c>
      <c r="U18" s="20"/>
      <c r="V18" s="20"/>
      <c r="W18" s="20"/>
      <c r="X18" s="20">
        <v>168</v>
      </c>
      <c r="Y18" s="20">
        <v>7.5</v>
      </c>
      <c r="Z18" s="20">
        <v>6.3</v>
      </c>
      <c r="AA18" s="20">
        <v>0</v>
      </c>
      <c r="AB18" s="20">
        <v>6.6</v>
      </c>
      <c r="AC18" s="20"/>
      <c r="AD18" s="20">
        <v>142.6</v>
      </c>
      <c r="AE18" s="20"/>
      <c r="AF18" s="20"/>
      <c r="AG18" s="20"/>
      <c r="AH18" s="20"/>
      <c r="AI18" s="20">
        <v>110.4</v>
      </c>
      <c r="AJ18" s="20">
        <v>221</v>
      </c>
      <c r="AK18" s="20"/>
      <c r="AL18" s="20"/>
      <c r="AM18" s="20"/>
      <c r="AN18" s="20">
        <v>6.5</v>
      </c>
      <c r="AO18" s="20">
        <v>458</v>
      </c>
      <c r="AP18" s="20">
        <v>81.2</v>
      </c>
      <c r="AQ18" s="20">
        <v>151.6</v>
      </c>
      <c r="AR18" s="20">
        <v>42.4</v>
      </c>
      <c r="AS18" s="20">
        <v>18.5</v>
      </c>
      <c r="AT18" s="20">
        <v>18.899999999999999</v>
      </c>
      <c r="AU18" s="20">
        <v>93.4</v>
      </c>
      <c r="AV18" s="20"/>
      <c r="AW18" s="20">
        <v>0</v>
      </c>
      <c r="AX18" s="20">
        <v>0</v>
      </c>
      <c r="AY18" s="20">
        <v>106.2</v>
      </c>
      <c r="AZ18" s="20">
        <v>43.4</v>
      </c>
      <c r="BA18" s="20">
        <v>0</v>
      </c>
      <c r="BB18" s="20">
        <v>3.8</v>
      </c>
      <c r="BC18" s="20">
        <v>37.1</v>
      </c>
      <c r="BD18" s="20">
        <v>141.1</v>
      </c>
      <c r="BE18" s="20"/>
      <c r="BF18" s="20"/>
      <c r="BG18" s="20">
        <v>16.2</v>
      </c>
      <c r="BH18" s="20"/>
      <c r="BI18" s="20"/>
      <c r="BJ18" s="20">
        <v>46</v>
      </c>
      <c r="BK18" s="20"/>
      <c r="BL18" s="20"/>
      <c r="BM18" s="20"/>
      <c r="BN18" s="20">
        <v>127.9</v>
      </c>
      <c r="BO18" s="20">
        <v>0</v>
      </c>
      <c r="BP18" s="20">
        <v>0</v>
      </c>
      <c r="BQ18" s="20">
        <v>0</v>
      </c>
      <c r="BR18" s="20"/>
      <c r="BS18" s="20">
        <v>73.5</v>
      </c>
      <c r="BT18" s="20">
        <v>36.1</v>
      </c>
      <c r="BU18" s="20"/>
      <c r="BV18" s="20"/>
      <c r="BW18" s="20"/>
      <c r="BX18" s="20">
        <v>18.100000000000001</v>
      </c>
      <c r="BY18" s="20"/>
      <c r="BZ18" s="20"/>
      <c r="CA18" s="20">
        <v>2.2000000000000002</v>
      </c>
      <c r="CB18" s="20">
        <v>237.1</v>
      </c>
      <c r="CC18" s="20">
        <v>131.6</v>
      </c>
      <c r="CD18" s="20">
        <v>59.9</v>
      </c>
      <c r="CE18" s="20">
        <v>69.3</v>
      </c>
      <c r="CF18" s="20">
        <v>0</v>
      </c>
      <c r="CG18" s="20"/>
      <c r="CH18" s="20">
        <v>0</v>
      </c>
      <c r="CI18" s="20">
        <v>0</v>
      </c>
      <c r="CJ18" s="20">
        <v>141.1</v>
      </c>
      <c r="CK18" s="20"/>
      <c r="CL18" s="20">
        <v>66.8</v>
      </c>
      <c r="CM18" s="20">
        <v>0</v>
      </c>
      <c r="CN18" s="20"/>
      <c r="CO18" s="20"/>
      <c r="CP18" s="20"/>
      <c r="CQ18" s="20"/>
      <c r="CR18" s="20">
        <v>209</v>
      </c>
      <c r="CS18" s="20">
        <v>100.3</v>
      </c>
      <c r="CT18" s="20">
        <v>0</v>
      </c>
      <c r="CU18" s="20"/>
      <c r="CV18" s="20">
        <v>20</v>
      </c>
      <c r="CW18" s="20">
        <v>0</v>
      </c>
      <c r="CX18" s="20">
        <v>71.400000000000006</v>
      </c>
      <c r="CY18" s="20">
        <v>0</v>
      </c>
      <c r="CZ18" s="20">
        <v>2.9</v>
      </c>
      <c r="DA18" s="20">
        <v>0</v>
      </c>
      <c r="DB18" s="20">
        <v>20.3</v>
      </c>
      <c r="DC18" s="20">
        <v>9.9</v>
      </c>
      <c r="DD18" s="20">
        <v>5.5</v>
      </c>
      <c r="DE18" s="20">
        <v>0</v>
      </c>
      <c r="DF18" s="20">
        <v>0</v>
      </c>
      <c r="DG18" s="20">
        <v>1.1000000000000001</v>
      </c>
      <c r="DH18" s="20">
        <v>3.6</v>
      </c>
      <c r="DI18" s="20">
        <v>2</v>
      </c>
      <c r="DJ18" s="20">
        <v>20.399999999999999</v>
      </c>
      <c r="DK18" s="20">
        <v>20</v>
      </c>
      <c r="DL18" s="20">
        <v>18.8</v>
      </c>
      <c r="DM18" s="20">
        <v>3.4</v>
      </c>
      <c r="DN18" s="20">
        <v>18.399999999999999</v>
      </c>
      <c r="DO18" s="20">
        <v>0</v>
      </c>
      <c r="DP18" s="20">
        <v>0</v>
      </c>
      <c r="DQ18" s="20">
        <v>12.6</v>
      </c>
      <c r="DR18" s="20">
        <v>16.5</v>
      </c>
      <c r="DS18" s="20">
        <v>0</v>
      </c>
      <c r="DT18" s="20">
        <v>3.1</v>
      </c>
      <c r="DU18" s="20">
        <v>20.2</v>
      </c>
      <c r="DV18" s="20">
        <v>3.2</v>
      </c>
      <c r="DW18" s="20"/>
      <c r="DX18" s="20">
        <v>0</v>
      </c>
      <c r="DY18" s="20">
        <v>19.8</v>
      </c>
      <c r="DZ18" s="20">
        <v>13.1</v>
      </c>
      <c r="EA18" s="20">
        <v>20.2</v>
      </c>
      <c r="EB18" s="20">
        <v>20.2</v>
      </c>
      <c r="EC18" s="20">
        <v>0</v>
      </c>
      <c r="ED18" s="20">
        <v>0</v>
      </c>
      <c r="EE18" s="20">
        <v>0</v>
      </c>
      <c r="EF18" s="20">
        <v>10.5</v>
      </c>
      <c r="EG18" s="20">
        <v>35.5</v>
      </c>
      <c r="EH18" s="20">
        <v>0.3</v>
      </c>
      <c r="EI18" s="20">
        <v>0</v>
      </c>
      <c r="EJ18" s="20">
        <v>0</v>
      </c>
      <c r="EK18" s="20">
        <v>20.9</v>
      </c>
      <c r="EL18" s="20">
        <v>7.7</v>
      </c>
      <c r="EM18" s="20">
        <v>0</v>
      </c>
      <c r="EN18" s="20">
        <v>20.399999999999999</v>
      </c>
      <c r="EO18" s="20">
        <v>20.399999999999999</v>
      </c>
      <c r="EP18" s="20">
        <v>20</v>
      </c>
      <c r="EQ18" s="20">
        <v>5.2</v>
      </c>
      <c r="ER18" s="20">
        <v>0</v>
      </c>
      <c r="ES18" s="20">
        <v>0</v>
      </c>
      <c r="ET18" s="20">
        <v>0</v>
      </c>
      <c r="EU18" s="20">
        <v>0</v>
      </c>
      <c r="EV18" s="20">
        <v>0.4</v>
      </c>
      <c r="EW18" s="20">
        <v>0</v>
      </c>
      <c r="EX18" s="20">
        <v>0</v>
      </c>
      <c r="EY18" s="20">
        <v>3.3</v>
      </c>
      <c r="EZ18" s="20">
        <v>2.4</v>
      </c>
      <c r="FA18" s="20">
        <v>2.4</v>
      </c>
      <c r="FB18" s="20"/>
      <c r="FC18" s="20">
        <v>0</v>
      </c>
      <c r="FD18" s="20">
        <v>8.1999999999999993</v>
      </c>
      <c r="FE18" s="20">
        <v>19.899999999999999</v>
      </c>
      <c r="FF18" s="20">
        <v>19.8</v>
      </c>
      <c r="FG18" s="20">
        <v>6.9</v>
      </c>
      <c r="FH18" s="20">
        <v>26.6</v>
      </c>
      <c r="FI18" s="20">
        <v>33.5</v>
      </c>
      <c r="FJ18" s="20">
        <v>17.3</v>
      </c>
      <c r="FK18" s="20">
        <v>17.16</v>
      </c>
      <c r="FL18" s="20">
        <v>8.3000000000000007</v>
      </c>
      <c r="FM18" s="20">
        <v>10.97</v>
      </c>
      <c r="FN18" s="20">
        <v>19.399999999999999</v>
      </c>
      <c r="FO18" s="20">
        <v>6644.43</v>
      </c>
      <c r="FP18" s="16"/>
      <c r="FQ18" s="20">
        <v>24.596979999999999</v>
      </c>
      <c r="FR18" s="20">
        <v>5.2149999999999999</v>
      </c>
      <c r="FS18" s="20">
        <v>10.24</v>
      </c>
      <c r="FT18" s="20">
        <v>13.2</v>
      </c>
      <c r="FU18" s="20">
        <v>25.141500000000001</v>
      </c>
      <c r="FV18" s="20">
        <v>18.948409999999999</v>
      </c>
      <c r="FW18" s="20">
        <v>11.9</v>
      </c>
      <c r="FX18" s="20">
        <v>15.7</v>
      </c>
      <c r="FY18" s="20">
        <v>124.94189</v>
      </c>
    </row>
    <row r="19" spans="1:181" ht="24" customHeight="1" x14ac:dyDescent="0.25">
      <c r="A19" s="14" t="s">
        <v>60</v>
      </c>
      <c r="B19" s="14" t="s">
        <v>824</v>
      </c>
      <c r="C19" s="15">
        <v>199.9</v>
      </c>
      <c r="D19" s="15">
        <v>635.20000000000005</v>
      </c>
      <c r="E19" s="15">
        <v>214.1</v>
      </c>
      <c r="F19" s="15"/>
      <c r="G19" s="15"/>
      <c r="H19" s="15">
        <v>89.3</v>
      </c>
      <c r="I19" s="15">
        <v>168.2</v>
      </c>
      <c r="J19" s="15"/>
      <c r="K19" s="15">
        <v>0</v>
      </c>
      <c r="L19" s="15">
        <v>121.6</v>
      </c>
      <c r="M19" s="15">
        <v>121</v>
      </c>
      <c r="N19" s="15">
        <v>120.9</v>
      </c>
      <c r="O19" s="15">
        <v>217.1</v>
      </c>
      <c r="P19" s="15">
        <v>207.2</v>
      </c>
      <c r="Q19" s="15">
        <v>108.9</v>
      </c>
      <c r="R19" s="15">
        <v>565.5</v>
      </c>
      <c r="S19" s="15">
        <v>10.3</v>
      </c>
      <c r="T19" s="15">
        <v>0</v>
      </c>
      <c r="U19" s="15"/>
      <c r="V19" s="15"/>
      <c r="W19" s="15"/>
      <c r="X19" s="15">
        <v>166.7</v>
      </c>
      <c r="Y19" s="15">
        <v>6.9</v>
      </c>
      <c r="Z19" s="15">
        <v>4.9000000000000004</v>
      </c>
      <c r="AA19" s="15">
        <v>0</v>
      </c>
      <c r="AB19" s="15">
        <v>6.6</v>
      </c>
      <c r="AC19" s="15"/>
      <c r="AD19" s="15">
        <v>142.4</v>
      </c>
      <c r="AE19" s="15"/>
      <c r="AF19" s="15"/>
      <c r="AG19" s="15"/>
      <c r="AH19" s="15"/>
      <c r="AI19" s="15">
        <v>110.2</v>
      </c>
      <c r="AJ19" s="15">
        <v>197.5</v>
      </c>
      <c r="AK19" s="15"/>
      <c r="AL19" s="15"/>
      <c r="AM19" s="15"/>
      <c r="AN19" s="15">
        <v>6.5</v>
      </c>
      <c r="AO19" s="15">
        <v>457</v>
      </c>
      <c r="AP19" s="15">
        <v>81.2</v>
      </c>
      <c r="AQ19" s="15">
        <v>151.19999999999999</v>
      </c>
      <c r="AR19" s="15">
        <v>42.4</v>
      </c>
      <c r="AS19" s="15">
        <v>18.5</v>
      </c>
      <c r="AT19" s="15">
        <v>18.899999999999999</v>
      </c>
      <c r="AU19" s="15">
        <v>90.4</v>
      </c>
      <c r="AV19" s="15"/>
      <c r="AW19" s="15">
        <v>0</v>
      </c>
      <c r="AX19" s="15">
        <v>0</v>
      </c>
      <c r="AY19" s="15">
        <v>106.2</v>
      </c>
      <c r="AZ19" s="15">
        <v>43.4</v>
      </c>
      <c r="BA19" s="15">
        <v>0</v>
      </c>
      <c r="BB19" s="15">
        <v>3.8</v>
      </c>
      <c r="BC19" s="15">
        <v>36.799999999999997</v>
      </c>
      <c r="BD19" s="15">
        <v>139</v>
      </c>
      <c r="BE19" s="15"/>
      <c r="BF19" s="15"/>
      <c r="BG19" s="15">
        <v>16</v>
      </c>
      <c r="BH19" s="15"/>
      <c r="BI19" s="15"/>
      <c r="BJ19" s="15">
        <v>45.4</v>
      </c>
      <c r="BK19" s="15"/>
      <c r="BL19" s="15"/>
      <c r="BM19" s="15"/>
      <c r="BN19" s="15">
        <v>127.7</v>
      </c>
      <c r="BO19" s="15">
        <v>0</v>
      </c>
      <c r="BP19" s="15">
        <v>0</v>
      </c>
      <c r="BQ19" s="15">
        <v>0</v>
      </c>
      <c r="BR19" s="15"/>
      <c r="BS19" s="15">
        <v>73.400000000000006</v>
      </c>
      <c r="BT19" s="15">
        <v>35.700000000000003</v>
      </c>
      <c r="BU19" s="15"/>
      <c r="BV19" s="15"/>
      <c r="BW19" s="15"/>
      <c r="BX19" s="15">
        <v>17.7</v>
      </c>
      <c r="BY19" s="15"/>
      <c r="BZ19" s="15"/>
      <c r="CA19" s="15">
        <v>2.2000000000000002</v>
      </c>
      <c r="CB19" s="15">
        <v>222.9</v>
      </c>
      <c r="CC19" s="15">
        <v>130.80000000000001</v>
      </c>
      <c r="CD19" s="15">
        <v>59.7</v>
      </c>
      <c r="CE19" s="15">
        <v>73.099999999999994</v>
      </c>
      <c r="CF19" s="15">
        <v>0</v>
      </c>
      <c r="CG19" s="15"/>
      <c r="CH19" s="15">
        <v>0</v>
      </c>
      <c r="CI19" s="15">
        <v>0</v>
      </c>
      <c r="CJ19" s="15">
        <v>141.1</v>
      </c>
      <c r="CK19" s="15"/>
      <c r="CL19" s="15">
        <v>66.099999999999994</v>
      </c>
      <c r="CM19" s="15">
        <v>0</v>
      </c>
      <c r="CN19" s="15"/>
      <c r="CO19" s="15"/>
      <c r="CP19" s="15"/>
      <c r="CQ19" s="15"/>
      <c r="CR19" s="15">
        <v>209.2</v>
      </c>
      <c r="CS19" s="15">
        <v>100.4</v>
      </c>
      <c r="CT19" s="15">
        <v>0</v>
      </c>
      <c r="CU19" s="15"/>
      <c r="CV19" s="15">
        <v>20</v>
      </c>
      <c r="CW19" s="15">
        <v>0</v>
      </c>
      <c r="CX19" s="15">
        <v>60.8</v>
      </c>
      <c r="CY19" s="15">
        <v>0</v>
      </c>
      <c r="CZ19" s="15">
        <v>3.2</v>
      </c>
      <c r="DA19" s="15">
        <v>0</v>
      </c>
      <c r="DB19" s="15">
        <v>20.3</v>
      </c>
      <c r="DC19" s="15">
        <v>10</v>
      </c>
      <c r="DD19" s="15">
        <v>5.3</v>
      </c>
      <c r="DE19" s="15">
        <v>0</v>
      </c>
      <c r="DF19" s="15">
        <v>0</v>
      </c>
      <c r="DG19" s="15">
        <v>1.1000000000000001</v>
      </c>
      <c r="DH19" s="15">
        <v>3.6</v>
      </c>
      <c r="DI19" s="15">
        <v>1.9</v>
      </c>
      <c r="DJ19" s="15">
        <v>20.2</v>
      </c>
      <c r="DK19" s="15">
        <v>20</v>
      </c>
      <c r="DL19" s="15">
        <v>18.899999999999999</v>
      </c>
      <c r="DM19" s="15">
        <v>3.4</v>
      </c>
      <c r="DN19" s="15">
        <v>18.5</v>
      </c>
      <c r="DO19" s="15">
        <v>0</v>
      </c>
      <c r="DP19" s="15">
        <v>0</v>
      </c>
      <c r="DQ19" s="15">
        <v>10.5</v>
      </c>
      <c r="DR19" s="15">
        <v>13.3</v>
      </c>
      <c r="DS19" s="15">
        <v>0</v>
      </c>
      <c r="DT19" s="15">
        <v>3.2</v>
      </c>
      <c r="DU19" s="15">
        <v>20.2</v>
      </c>
      <c r="DV19" s="15">
        <v>3.2</v>
      </c>
      <c r="DW19" s="15"/>
      <c r="DX19" s="15">
        <v>0</v>
      </c>
      <c r="DY19" s="15">
        <v>19.8</v>
      </c>
      <c r="DZ19" s="15">
        <v>13.1</v>
      </c>
      <c r="EA19" s="15">
        <v>20.100000000000001</v>
      </c>
      <c r="EB19" s="15">
        <v>20.2</v>
      </c>
      <c r="EC19" s="15">
        <v>0</v>
      </c>
      <c r="ED19" s="15">
        <v>3.2</v>
      </c>
      <c r="EE19" s="15">
        <v>0</v>
      </c>
      <c r="EF19" s="15">
        <v>12.7</v>
      </c>
      <c r="EG19" s="15">
        <v>32.6</v>
      </c>
      <c r="EH19" s="15">
        <v>0</v>
      </c>
      <c r="EI19" s="15">
        <v>0</v>
      </c>
      <c r="EJ19" s="15">
        <v>0</v>
      </c>
      <c r="EK19" s="15">
        <v>20.9</v>
      </c>
      <c r="EL19" s="15">
        <v>7.7</v>
      </c>
      <c r="EM19" s="15">
        <v>0</v>
      </c>
      <c r="EN19" s="15">
        <v>20.399999999999999</v>
      </c>
      <c r="EO19" s="15">
        <v>20.399999999999999</v>
      </c>
      <c r="EP19" s="15">
        <v>20</v>
      </c>
      <c r="EQ19" s="15">
        <v>5.5</v>
      </c>
      <c r="ER19" s="15">
        <v>0</v>
      </c>
      <c r="ES19" s="15">
        <v>0</v>
      </c>
      <c r="ET19" s="15">
        <v>0</v>
      </c>
      <c r="EU19" s="15">
        <v>0</v>
      </c>
      <c r="EV19" s="15">
        <v>3.8</v>
      </c>
      <c r="EW19" s="15">
        <v>0.8</v>
      </c>
      <c r="EX19" s="15">
        <v>0</v>
      </c>
      <c r="EY19" s="15">
        <v>3.3</v>
      </c>
      <c r="EZ19" s="15">
        <v>2.4</v>
      </c>
      <c r="FA19" s="15">
        <v>2.4</v>
      </c>
      <c r="FB19" s="15"/>
      <c r="FC19" s="15">
        <v>0</v>
      </c>
      <c r="FD19" s="15">
        <v>8.1999999999999993</v>
      </c>
      <c r="FE19" s="15">
        <v>20</v>
      </c>
      <c r="FF19" s="15">
        <v>20</v>
      </c>
      <c r="FG19" s="15">
        <v>8.8000000000000007</v>
      </c>
      <c r="FH19" s="15">
        <v>26.4</v>
      </c>
      <c r="FI19" s="15">
        <v>33.4</v>
      </c>
      <c r="FJ19" s="15">
        <v>17.3</v>
      </c>
      <c r="FK19" s="15">
        <v>17.170000000000002</v>
      </c>
      <c r="FL19" s="15">
        <v>6.3</v>
      </c>
      <c r="FM19" s="15">
        <v>11.1</v>
      </c>
      <c r="FN19" s="15">
        <v>19</v>
      </c>
      <c r="FO19" s="15">
        <v>6605.67</v>
      </c>
      <c r="FP19" s="16"/>
      <c r="FQ19" s="15">
        <v>24.58259</v>
      </c>
      <c r="FR19" s="15">
        <v>5.2149999999999999</v>
      </c>
      <c r="FS19" s="15">
        <v>10.34</v>
      </c>
      <c r="FT19" s="15">
        <v>13.2</v>
      </c>
      <c r="FU19" s="15">
        <v>25.125509999999998</v>
      </c>
      <c r="FV19" s="15">
        <v>18.94774</v>
      </c>
      <c r="FW19" s="15">
        <v>12</v>
      </c>
      <c r="FX19" s="15">
        <v>15.6</v>
      </c>
      <c r="FY19" s="15">
        <v>125.01084</v>
      </c>
    </row>
    <row r="20" spans="1:181" ht="24" customHeight="1" x14ac:dyDescent="0.25">
      <c r="A20" s="17" t="s">
        <v>60</v>
      </c>
      <c r="B20" s="17" t="s">
        <v>825</v>
      </c>
      <c r="C20" s="18">
        <v>202.7</v>
      </c>
      <c r="D20" s="18">
        <v>630.1</v>
      </c>
      <c r="E20" s="18">
        <v>213.2</v>
      </c>
      <c r="F20" s="18"/>
      <c r="G20" s="18"/>
      <c r="H20" s="18">
        <v>90</v>
      </c>
      <c r="I20" s="18">
        <v>190.2</v>
      </c>
      <c r="J20" s="18"/>
      <c r="K20" s="18">
        <v>0</v>
      </c>
      <c r="L20" s="18">
        <v>114.5</v>
      </c>
      <c r="M20" s="18">
        <v>114.2</v>
      </c>
      <c r="N20" s="18">
        <v>113.3</v>
      </c>
      <c r="O20" s="18">
        <v>226.2</v>
      </c>
      <c r="P20" s="18">
        <v>207.9</v>
      </c>
      <c r="Q20" s="18">
        <v>109.1</v>
      </c>
      <c r="R20" s="18">
        <v>546.1</v>
      </c>
      <c r="S20" s="18">
        <v>10.199999999999999</v>
      </c>
      <c r="T20" s="18">
        <v>7.4</v>
      </c>
      <c r="U20" s="18"/>
      <c r="V20" s="18"/>
      <c r="W20" s="18"/>
      <c r="X20" s="18">
        <v>163.69999999999999</v>
      </c>
      <c r="Y20" s="18">
        <v>6.8</v>
      </c>
      <c r="Z20" s="18">
        <v>4.8</v>
      </c>
      <c r="AA20" s="18">
        <v>0</v>
      </c>
      <c r="AB20" s="18">
        <v>6.6</v>
      </c>
      <c r="AC20" s="18"/>
      <c r="AD20" s="18">
        <v>141.80000000000001</v>
      </c>
      <c r="AE20" s="18"/>
      <c r="AF20" s="18"/>
      <c r="AG20" s="18"/>
      <c r="AH20" s="18"/>
      <c r="AI20" s="18">
        <v>110.4</v>
      </c>
      <c r="AJ20" s="18">
        <v>214.4</v>
      </c>
      <c r="AK20" s="18"/>
      <c r="AL20" s="18"/>
      <c r="AM20" s="18"/>
      <c r="AN20" s="18">
        <v>6.5</v>
      </c>
      <c r="AO20" s="18">
        <v>455.3</v>
      </c>
      <c r="AP20" s="18">
        <v>81.2</v>
      </c>
      <c r="AQ20" s="18">
        <v>151</v>
      </c>
      <c r="AR20" s="18">
        <v>42.4</v>
      </c>
      <c r="AS20" s="18">
        <v>18.399999999999999</v>
      </c>
      <c r="AT20" s="18">
        <v>18.899999999999999</v>
      </c>
      <c r="AU20" s="18">
        <v>90.7</v>
      </c>
      <c r="AV20" s="18"/>
      <c r="AW20" s="18">
        <v>0</v>
      </c>
      <c r="AX20" s="18">
        <v>0</v>
      </c>
      <c r="AY20" s="18">
        <v>105.7</v>
      </c>
      <c r="AZ20" s="18">
        <v>43.7</v>
      </c>
      <c r="BA20" s="18">
        <v>0</v>
      </c>
      <c r="BB20" s="18">
        <v>3.8</v>
      </c>
      <c r="BC20" s="18">
        <v>36.5</v>
      </c>
      <c r="BD20" s="18">
        <v>139.4</v>
      </c>
      <c r="BE20" s="18"/>
      <c r="BF20" s="18"/>
      <c r="BG20" s="18">
        <v>16.2</v>
      </c>
      <c r="BH20" s="18"/>
      <c r="BI20" s="18"/>
      <c r="BJ20" s="18">
        <v>45.1</v>
      </c>
      <c r="BK20" s="18"/>
      <c r="BL20" s="18"/>
      <c r="BM20" s="18"/>
      <c r="BN20" s="18">
        <v>127.6</v>
      </c>
      <c r="BO20" s="18">
        <v>0</v>
      </c>
      <c r="BP20" s="18">
        <v>0</v>
      </c>
      <c r="BQ20" s="18">
        <v>0</v>
      </c>
      <c r="BR20" s="18"/>
      <c r="BS20" s="18">
        <v>73.5</v>
      </c>
      <c r="BT20" s="18">
        <v>35.799999999999997</v>
      </c>
      <c r="BU20" s="18"/>
      <c r="BV20" s="18"/>
      <c r="BW20" s="18"/>
      <c r="BX20" s="18">
        <v>18.2</v>
      </c>
      <c r="BY20" s="18"/>
      <c r="BZ20" s="18"/>
      <c r="CA20" s="18">
        <v>2.2000000000000002</v>
      </c>
      <c r="CB20" s="18">
        <v>218.5</v>
      </c>
      <c r="CC20" s="18">
        <v>119.5</v>
      </c>
      <c r="CD20" s="18">
        <v>59.9</v>
      </c>
      <c r="CE20" s="18">
        <v>75.2</v>
      </c>
      <c r="CF20" s="18">
        <v>0</v>
      </c>
      <c r="CG20" s="18"/>
      <c r="CH20" s="18">
        <v>0</v>
      </c>
      <c r="CI20" s="18">
        <v>0</v>
      </c>
      <c r="CJ20" s="18">
        <v>141.4</v>
      </c>
      <c r="CK20" s="18"/>
      <c r="CL20" s="18">
        <v>66.400000000000006</v>
      </c>
      <c r="CM20" s="18">
        <v>0</v>
      </c>
      <c r="CN20" s="18"/>
      <c r="CO20" s="18"/>
      <c r="CP20" s="18"/>
      <c r="CQ20" s="18"/>
      <c r="CR20" s="18">
        <v>209.4</v>
      </c>
      <c r="CS20" s="18">
        <v>100.7</v>
      </c>
      <c r="CT20" s="18">
        <v>0</v>
      </c>
      <c r="CU20" s="18"/>
      <c r="CV20" s="18">
        <v>20</v>
      </c>
      <c r="CW20" s="18">
        <v>0</v>
      </c>
      <c r="CX20" s="18">
        <v>65.5</v>
      </c>
      <c r="CY20" s="18">
        <v>0</v>
      </c>
      <c r="CZ20" s="18">
        <v>2.2000000000000002</v>
      </c>
      <c r="DA20" s="18">
        <v>0</v>
      </c>
      <c r="DB20" s="18">
        <v>20.399999999999999</v>
      </c>
      <c r="DC20" s="18">
        <v>10.1</v>
      </c>
      <c r="DD20" s="18">
        <v>5.5</v>
      </c>
      <c r="DE20" s="18">
        <v>0</v>
      </c>
      <c r="DF20" s="18">
        <v>0</v>
      </c>
      <c r="DG20" s="18">
        <v>1.1000000000000001</v>
      </c>
      <c r="DH20" s="18">
        <v>3.6</v>
      </c>
      <c r="DI20" s="18">
        <v>1.9</v>
      </c>
      <c r="DJ20" s="18">
        <v>20.399999999999999</v>
      </c>
      <c r="DK20" s="18">
        <v>20</v>
      </c>
      <c r="DL20" s="18">
        <v>18.899999999999999</v>
      </c>
      <c r="DM20" s="18">
        <v>3.4</v>
      </c>
      <c r="DN20" s="18">
        <v>18.5</v>
      </c>
      <c r="DO20" s="18">
        <v>0</v>
      </c>
      <c r="DP20" s="18">
        <v>0</v>
      </c>
      <c r="DQ20" s="18">
        <v>10.4</v>
      </c>
      <c r="DR20" s="18">
        <v>17.100000000000001</v>
      </c>
      <c r="DS20" s="18">
        <v>0</v>
      </c>
      <c r="DT20" s="18">
        <v>3.2</v>
      </c>
      <c r="DU20" s="18">
        <v>20.2</v>
      </c>
      <c r="DV20" s="18">
        <v>3.2</v>
      </c>
      <c r="DW20" s="18"/>
      <c r="DX20" s="18">
        <v>0</v>
      </c>
      <c r="DY20" s="18">
        <v>19.8</v>
      </c>
      <c r="DZ20" s="18">
        <v>13.1</v>
      </c>
      <c r="EA20" s="18">
        <v>20.2</v>
      </c>
      <c r="EB20" s="18">
        <v>20.2</v>
      </c>
      <c r="EC20" s="18">
        <v>0</v>
      </c>
      <c r="ED20" s="18">
        <v>4</v>
      </c>
      <c r="EE20" s="18">
        <v>0</v>
      </c>
      <c r="EF20" s="18">
        <v>14.3</v>
      </c>
      <c r="EG20" s="18">
        <v>37.299999999999997</v>
      </c>
      <c r="EH20" s="18">
        <v>0.1</v>
      </c>
      <c r="EI20" s="18">
        <v>0</v>
      </c>
      <c r="EJ20" s="18">
        <v>0</v>
      </c>
      <c r="EK20" s="18">
        <v>20.9</v>
      </c>
      <c r="EL20" s="18">
        <v>7.7</v>
      </c>
      <c r="EM20" s="18">
        <v>0</v>
      </c>
      <c r="EN20" s="18">
        <v>20.399999999999999</v>
      </c>
      <c r="EO20" s="18">
        <v>20.399999999999999</v>
      </c>
      <c r="EP20" s="18">
        <v>20</v>
      </c>
      <c r="EQ20" s="18">
        <v>5.5</v>
      </c>
      <c r="ER20" s="18">
        <v>0</v>
      </c>
      <c r="ES20" s="18">
        <v>0</v>
      </c>
      <c r="ET20" s="18">
        <v>0</v>
      </c>
      <c r="EU20" s="18">
        <v>0</v>
      </c>
      <c r="EV20" s="18">
        <v>2.4</v>
      </c>
      <c r="EW20" s="18">
        <v>0</v>
      </c>
      <c r="EX20" s="18">
        <v>0</v>
      </c>
      <c r="EY20" s="18">
        <v>3.3</v>
      </c>
      <c r="EZ20" s="18">
        <v>2.4</v>
      </c>
      <c r="FA20" s="18">
        <v>2.4</v>
      </c>
      <c r="FB20" s="18"/>
      <c r="FC20" s="18">
        <v>0</v>
      </c>
      <c r="FD20" s="18">
        <v>8.1999999999999993</v>
      </c>
      <c r="FE20" s="18">
        <v>20</v>
      </c>
      <c r="FF20" s="18">
        <v>20</v>
      </c>
      <c r="FG20" s="18">
        <v>7.6</v>
      </c>
      <c r="FH20" s="18">
        <v>26.5</v>
      </c>
      <c r="FI20" s="18">
        <v>33.299999999999997</v>
      </c>
      <c r="FJ20" s="18">
        <v>16.8</v>
      </c>
      <c r="FK20" s="18">
        <v>17.18</v>
      </c>
      <c r="FL20" s="18">
        <v>6.6</v>
      </c>
      <c r="FM20" s="18">
        <v>11.06</v>
      </c>
      <c r="FN20" s="18">
        <v>19.2</v>
      </c>
      <c r="FO20" s="18">
        <v>6613.14</v>
      </c>
      <c r="FP20" s="16"/>
      <c r="FQ20" s="18">
        <v>24.591570000000001</v>
      </c>
      <c r="FR20" s="18">
        <v>5.2140000000000004</v>
      </c>
      <c r="FS20" s="18">
        <v>10.34</v>
      </c>
      <c r="FT20" s="18">
        <v>13.2</v>
      </c>
      <c r="FU20" s="18">
        <v>25.04101</v>
      </c>
      <c r="FV20" s="18">
        <v>18.94791</v>
      </c>
      <c r="FW20" s="18">
        <v>12</v>
      </c>
      <c r="FX20" s="18">
        <v>15.6</v>
      </c>
      <c r="FY20" s="18">
        <v>124.93449</v>
      </c>
    </row>
    <row r="21" spans="1:181" ht="24" customHeight="1" x14ac:dyDescent="0.25">
      <c r="A21" s="17" t="s">
        <v>60</v>
      </c>
      <c r="B21" s="17" t="s">
        <v>826</v>
      </c>
      <c r="C21" s="18">
        <v>203.2</v>
      </c>
      <c r="D21" s="18">
        <v>636.79999999999995</v>
      </c>
      <c r="E21" s="18">
        <v>214.9</v>
      </c>
      <c r="F21" s="18"/>
      <c r="G21" s="18"/>
      <c r="H21" s="18">
        <v>91.1</v>
      </c>
      <c r="I21" s="18">
        <v>242.3</v>
      </c>
      <c r="J21" s="18"/>
      <c r="K21" s="18">
        <v>0</v>
      </c>
      <c r="L21" s="18">
        <v>119.1</v>
      </c>
      <c r="M21" s="18">
        <v>119.3</v>
      </c>
      <c r="N21" s="18">
        <v>119.4</v>
      </c>
      <c r="O21" s="18">
        <v>231.7</v>
      </c>
      <c r="P21" s="18">
        <v>206.8</v>
      </c>
      <c r="Q21" s="18">
        <v>108.8</v>
      </c>
      <c r="R21" s="18">
        <v>557.29999999999995</v>
      </c>
      <c r="S21" s="18">
        <v>10.3</v>
      </c>
      <c r="T21" s="18">
        <v>8.9</v>
      </c>
      <c r="U21" s="18"/>
      <c r="V21" s="18"/>
      <c r="W21" s="18"/>
      <c r="X21" s="18">
        <v>167.8</v>
      </c>
      <c r="Y21" s="18">
        <v>9</v>
      </c>
      <c r="Z21" s="18">
        <v>5</v>
      </c>
      <c r="AA21" s="18">
        <v>0</v>
      </c>
      <c r="AB21" s="18">
        <v>6.6</v>
      </c>
      <c r="AC21" s="18"/>
      <c r="AD21" s="18">
        <v>142.5</v>
      </c>
      <c r="AE21" s="18"/>
      <c r="AF21" s="18"/>
      <c r="AG21" s="18"/>
      <c r="AH21" s="18"/>
      <c r="AI21" s="18">
        <v>110.3</v>
      </c>
      <c r="AJ21" s="18">
        <v>210.8</v>
      </c>
      <c r="AK21" s="18"/>
      <c r="AL21" s="18"/>
      <c r="AM21" s="18"/>
      <c r="AN21" s="18">
        <v>6.5</v>
      </c>
      <c r="AO21" s="18">
        <v>457.7</v>
      </c>
      <c r="AP21" s="18">
        <v>81.3</v>
      </c>
      <c r="AQ21" s="18">
        <v>151.5</v>
      </c>
      <c r="AR21" s="18">
        <v>42.3</v>
      </c>
      <c r="AS21" s="18">
        <v>18.5</v>
      </c>
      <c r="AT21" s="18">
        <v>18.8</v>
      </c>
      <c r="AU21" s="18">
        <v>91.5</v>
      </c>
      <c r="AV21" s="18"/>
      <c r="AW21" s="18">
        <v>0</v>
      </c>
      <c r="AX21" s="18">
        <v>0</v>
      </c>
      <c r="AY21" s="18">
        <v>106.3</v>
      </c>
      <c r="AZ21" s="18">
        <v>44</v>
      </c>
      <c r="BA21" s="18">
        <v>0</v>
      </c>
      <c r="BB21" s="18">
        <v>3.8</v>
      </c>
      <c r="BC21" s="18">
        <v>37.200000000000003</v>
      </c>
      <c r="BD21" s="18">
        <v>142.5</v>
      </c>
      <c r="BE21" s="18"/>
      <c r="BF21" s="18"/>
      <c r="BG21" s="18">
        <v>16.7</v>
      </c>
      <c r="BH21" s="18"/>
      <c r="BI21" s="18"/>
      <c r="BJ21" s="18">
        <v>45.3</v>
      </c>
      <c r="BK21" s="18"/>
      <c r="BL21" s="18"/>
      <c r="BM21" s="18"/>
      <c r="BN21" s="18">
        <v>128.4</v>
      </c>
      <c r="BO21" s="18">
        <v>0</v>
      </c>
      <c r="BP21" s="18">
        <v>0</v>
      </c>
      <c r="BQ21" s="18">
        <v>0</v>
      </c>
      <c r="BR21" s="18"/>
      <c r="BS21" s="18">
        <v>73.400000000000006</v>
      </c>
      <c r="BT21" s="18">
        <v>35.6</v>
      </c>
      <c r="BU21" s="18"/>
      <c r="BV21" s="18"/>
      <c r="BW21" s="18"/>
      <c r="BX21" s="18">
        <v>18.600000000000001</v>
      </c>
      <c r="BY21" s="18"/>
      <c r="BZ21" s="18"/>
      <c r="CA21" s="18">
        <v>2.2000000000000002</v>
      </c>
      <c r="CB21" s="18">
        <v>224.2</v>
      </c>
      <c r="CC21" s="18">
        <v>131.1</v>
      </c>
      <c r="CD21" s="18">
        <v>60.3</v>
      </c>
      <c r="CE21" s="18">
        <v>75.3</v>
      </c>
      <c r="CF21" s="18">
        <v>0</v>
      </c>
      <c r="CG21" s="18"/>
      <c r="CH21" s="18">
        <v>0</v>
      </c>
      <c r="CI21" s="18">
        <v>0</v>
      </c>
      <c r="CJ21" s="18">
        <v>141.5</v>
      </c>
      <c r="CK21" s="18"/>
      <c r="CL21" s="18">
        <v>66.2</v>
      </c>
      <c r="CM21" s="18">
        <v>0</v>
      </c>
      <c r="CN21" s="18"/>
      <c r="CO21" s="18"/>
      <c r="CP21" s="18"/>
      <c r="CQ21" s="18"/>
      <c r="CR21" s="18">
        <v>209.6</v>
      </c>
      <c r="CS21" s="18">
        <v>100.8</v>
      </c>
      <c r="CT21" s="18">
        <v>0</v>
      </c>
      <c r="CU21" s="18"/>
      <c r="CV21" s="18">
        <v>20</v>
      </c>
      <c r="CW21" s="18">
        <v>0</v>
      </c>
      <c r="CX21" s="18">
        <v>47</v>
      </c>
      <c r="CY21" s="18">
        <v>0</v>
      </c>
      <c r="CZ21" s="18">
        <v>2.6</v>
      </c>
      <c r="DA21" s="18">
        <v>0</v>
      </c>
      <c r="DB21" s="18">
        <v>20.3</v>
      </c>
      <c r="DC21" s="18">
        <v>10</v>
      </c>
      <c r="DD21" s="18">
        <v>5.3</v>
      </c>
      <c r="DE21" s="18">
        <v>0</v>
      </c>
      <c r="DF21" s="18">
        <v>0</v>
      </c>
      <c r="DG21" s="18">
        <v>1.1000000000000001</v>
      </c>
      <c r="DH21" s="18">
        <v>3.6</v>
      </c>
      <c r="DI21" s="18">
        <v>1.9</v>
      </c>
      <c r="DJ21" s="18">
        <v>20.6</v>
      </c>
      <c r="DK21" s="18">
        <v>20</v>
      </c>
      <c r="DL21" s="18">
        <v>18.8</v>
      </c>
      <c r="DM21" s="18">
        <v>3.5</v>
      </c>
      <c r="DN21" s="18">
        <v>18.5</v>
      </c>
      <c r="DO21" s="18">
        <v>0</v>
      </c>
      <c r="DP21" s="18">
        <v>0</v>
      </c>
      <c r="DQ21" s="18">
        <v>5.5</v>
      </c>
      <c r="DR21" s="18">
        <v>11.4</v>
      </c>
      <c r="DS21" s="18">
        <v>0</v>
      </c>
      <c r="DT21" s="18">
        <v>3.2</v>
      </c>
      <c r="DU21" s="18">
        <v>20.2</v>
      </c>
      <c r="DV21" s="18">
        <v>3.2</v>
      </c>
      <c r="DW21" s="18"/>
      <c r="DX21" s="18">
        <v>0</v>
      </c>
      <c r="DY21" s="18">
        <v>19.8</v>
      </c>
      <c r="DZ21" s="18">
        <v>13.1</v>
      </c>
      <c r="EA21" s="18">
        <v>20.2</v>
      </c>
      <c r="EB21" s="18">
        <v>20.2</v>
      </c>
      <c r="EC21" s="18">
        <v>0</v>
      </c>
      <c r="ED21" s="18">
        <v>2.2000000000000002</v>
      </c>
      <c r="EE21" s="18">
        <v>0</v>
      </c>
      <c r="EF21" s="18">
        <v>16.100000000000001</v>
      </c>
      <c r="EG21" s="18">
        <v>36.1</v>
      </c>
      <c r="EH21" s="18">
        <v>0.6</v>
      </c>
      <c r="EI21" s="18">
        <v>0.2</v>
      </c>
      <c r="EJ21" s="18">
        <v>0</v>
      </c>
      <c r="EK21" s="18">
        <v>20.9</v>
      </c>
      <c r="EL21" s="18">
        <v>7.7</v>
      </c>
      <c r="EM21" s="18">
        <v>0</v>
      </c>
      <c r="EN21" s="18">
        <v>20.399999999999999</v>
      </c>
      <c r="EO21" s="18">
        <v>20.399999999999999</v>
      </c>
      <c r="EP21" s="18">
        <v>20</v>
      </c>
      <c r="EQ21" s="18">
        <v>4.5</v>
      </c>
      <c r="ER21" s="18">
        <v>0</v>
      </c>
      <c r="ES21" s="18">
        <v>0</v>
      </c>
      <c r="ET21" s="18">
        <v>0</v>
      </c>
      <c r="EU21" s="18">
        <v>0</v>
      </c>
      <c r="EV21" s="18">
        <v>0.5</v>
      </c>
      <c r="EW21" s="18">
        <v>0</v>
      </c>
      <c r="EX21" s="18">
        <v>0</v>
      </c>
      <c r="EY21" s="18">
        <v>3.3</v>
      </c>
      <c r="EZ21" s="18">
        <v>2.4</v>
      </c>
      <c r="FA21" s="18">
        <v>2.4</v>
      </c>
      <c r="FB21" s="18"/>
      <c r="FC21" s="18">
        <v>0</v>
      </c>
      <c r="FD21" s="18">
        <v>8.1999999999999993</v>
      </c>
      <c r="FE21" s="18">
        <v>20</v>
      </c>
      <c r="FF21" s="18">
        <v>20</v>
      </c>
      <c r="FG21" s="18">
        <v>8.3000000000000007</v>
      </c>
      <c r="FH21" s="18">
        <v>26.9</v>
      </c>
      <c r="FI21" s="18">
        <v>33.799999999999997</v>
      </c>
      <c r="FJ21" s="18">
        <v>16</v>
      </c>
      <c r="FK21" s="18">
        <v>17.18</v>
      </c>
      <c r="FL21" s="18">
        <v>6.7</v>
      </c>
      <c r="FM21" s="18">
        <v>10.09</v>
      </c>
      <c r="FN21" s="18">
        <v>19.5</v>
      </c>
      <c r="FO21" s="18">
        <v>6707.37</v>
      </c>
      <c r="FP21" s="16"/>
      <c r="FQ21" s="18">
        <v>24.574380000000001</v>
      </c>
      <c r="FR21" s="18">
        <v>5.21</v>
      </c>
      <c r="FS21" s="18">
        <v>9.3699999999999992</v>
      </c>
      <c r="FT21" s="18">
        <v>13.2</v>
      </c>
      <c r="FU21" s="18">
        <v>25.071280000000002</v>
      </c>
      <c r="FV21" s="18">
        <v>18.948350000000001</v>
      </c>
      <c r="FW21" s="18">
        <v>12.1</v>
      </c>
      <c r="FX21" s="18">
        <v>15.8</v>
      </c>
      <c r="FY21" s="18">
        <v>124.27401</v>
      </c>
    </row>
    <row r="22" spans="1:181" ht="24" customHeight="1" x14ac:dyDescent="0.25">
      <c r="A22" s="17" t="s">
        <v>60</v>
      </c>
      <c r="B22" s="17" t="s">
        <v>827</v>
      </c>
      <c r="C22" s="18">
        <v>204.9</v>
      </c>
      <c r="D22" s="18">
        <v>629.4</v>
      </c>
      <c r="E22" s="18">
        <v>211.9</v>
      </c>
      <c r="F22" s="18"/>
      <c r="G22" s="18"/>
      <c r="H22" s="18">
        <v>91.2</v>
      </c>
      <c r="I22" s="18">
        <v>240.2</v>
      </c>
      <c r="J22" s="18"/>
      <c r="K22" s="18">
        <v>0</v>
      </c>
      <c r="L22" s="18">
        <v>110.8</v>
      </c>
      <c r="M22" s="18">
        <v>110.3</v>
      </c>
      <c r="N22" s="18">
        <v>111.6</v>
      </c>
      <c r="O22" s="18">
        <v>221.8</v>
      </c>
      <c r="P22" s="18">
        <v>208.2</v>
      </c>
      <c r="Q22" s="18">
        <v>109.1</v>
      </c>
      <c r="R22" s="18">
        <v>549.70000000000005</v>
      </c>
      <c r="S22" s="18">
        <v>10.4</v>
      </c>
      <c r="T22" s="18">
        <v>10.9</v>
      </c>
      <c r="U22" s="18"/>
      <c r="V22" s="18"/>
      <c r="W22" s="18"/>
      <c r="X22" s="18">
        <v>167.4</v>
      </c>
      <c r="Y22" s="18">
        <v>7.3</v>
      </c>
      <c r="Z22" s="18">
        <v>6.6</v>
      </c>
      <c r="AA22" s="18">
        <v>0</v>
      </c>
      <c r="AB22" s="18">
        <v>6.6</v>
      </c>
      <c r="AC22" s="18"/>
      <c r="AD22" s="18">
        <v>142.19999999999999</v>
      </c>
      <c r="AE22" s="18"/>
      <c r="AF22" s="18"/>
      <c r="AG22" s="18"/>
      <c r="AH22" s="18"/>
      <c r="AI22" s="18">
        <v>110.3</v>
      </c>
      <c r="AJ22" s="18">
        <v>206.5</v>
      </c>
      <c r="AK22" s="18"/>
      <c r="AL22" s="18"/>
      <c r="AM22" s="18"/>
      <c r="AN22" s="18">
        <v>6.5</v>
      </c>
      <c r="AO22" s="18">
        <v>460.7</v>
      </c>
      <c r="AP22" s="18">
        <v>81.2</v>
      </c>
      <c r="AQ22" s="18">
        <v>152.69999999999999</v>
      </c>
      <c r="AR22" s="18">
        <v>42.3</v>
      </c>
      <c r="AS22" s="18">
        <v>16.600000000000001</v>
      </c>
      <c r="AT22" s="18">
        <v>18.8</v>
      </c>
      <c r="AU22" s="18">
        <v>88.6</v>
      </c>
      <c r="AV22" s="18"/>
      <c r="AW22" s="18">
        <v>0</v>
      </c>
      <c r="AX22" s="18">
        <v>0</v>
      </c>
      <c r="AY22" s="18">
        <v>105.7</v>
      </c>
      <c r="AZ22" s="18">
        <v>44.2</v>
      </c>
      <c r="BA22" s="18">
        <v>0</v>
      </c>
      <c r="BB22" s="18">
        <v>3.8</v>
      </c>
      <c r="BC22" s="18">
        <v>36.5</v>
      </c>
      <c r="BD22" s="18">
        <v>165.6</v>
      </c>
      <c r="BE22" s="18"/>
      <c r="BF22" s="18"/>
      <c r="BG22" s="18">
        <v>16.3</v>
      </c>
      <c r="BH22" s="18"/>
      <c r="BI22" s="18"/>
      <c r="BJ22" s="18">
        <v>44.7</v>
      </c>
      <c r="BK22" s="18"/>
      <c r="BL22" s="18"/>
      <c r="BM22" s="18"/>
      <c r="BN22" s="18">
        <v>127.5</v>
      </c>
      <c r="BO22" s="18">
        <v>0</v>
      </c>
      <c r="BP22" s="18">
        <v>0</v>
      </c>
      <c r="BQ22" s="18">
        <v>0</v>
      </c>
      <c r="BR22" s="18"/>
      <c r="BS22" s="18">
        <v>73.400000000000006</v>
      </c>
      <c r="BT22" s="18">
        <v>35.9</v>
      </c>
      <c r="BU22" s="18"/>
      <c r="BV22" s="18"/>
      <c r="BW22" s="18"/>
      <c r="BX22" s="18">
        <v>55.6</v>
      </c>
      <c r="BY22" s="18"/>
      <c r="BZ22" s="18"/>
      <c r="CA22" s="18">
        <v>2.2000000000000002</v>
      </c>
      <c r="CB22" s="18">
        <v>262.39999999999998</v>
      </c>
      <c r="CC22" s="18">
        <v>121.5</v>
      </c>
      <c r="CD22" s="18">
        <v>60.1</v>
      </c>
      <c r="CE22" s="18">
        <v>76.3</v>
      </c>
      <c r="CF22" s="18">
        <v>0</v>
      </c>
      <c r="CG22" s="18"/>
      <c r="CH22" s="18">
        <v>0</v>
      </c>
      <c r="CI22" s="18">
        <v>0</v>
      </c>
      <c r="CJ22" s="18">
        <v>140.5</v>
      </c>
      <c r="CK22" s="18"/>
      <c r="CL22" s="18">
        <v>65.5</v>
      </c>
      <c r="CM22" s="18">
        <v>0</v>
      </c>
      <c r="CN22" s="18"/>
      <c r="CO22" s="18"/>
      <c r="CP22" s="18"/>
      <c r="CQ22" s="18"/>
      <c r="CR22" s="18">
        <v>209.8</v>
      </c>
      <c r="CS22" s="18">
        <v>101.1</v>
      </c>
      <c r="CT22" s="18">
        <v>0</v>
      </c>
      <c r="CU22" s="18"/>
      <c r="CV22" s="18">
        <v>20</v>
      </c>
      <c r="CW22" s="18">
        <v>0</v>
      </c>
      <c r="CX22" s="18">
        <v>54.6</v>
      </c>
      <c r="CY22" s="18">
        <v>0</v>
      </c>
      <c r="CZ22" s="18">
        <v>2.1</v>
      </c>
      <c r="DA22" s="18">
        <v>0</v>
      </c>
      <c r="DB22" s="18">
        <v>20.2</v>
      </c>
      <c r="DC22" s="18">
        <v>9.9</v>
      </c>
      <c r="DD22" s="18">
        <v>5.5</v>
      </c>
      <c r="DE22" s="18">
        <v>1.4</v>
      </c>
      <c r="DF22" s="18">
        <v>0</v>
      </c>
      <c r="DG22" s="18">
        <v>1.1000000000000001</v>
      </c>
      <c r="DH22" s="18">
        <v>3.6</v>
      </c>
      <c r="DI22" s="18">
        <v>1.9</v>
      </c>
      <c r="DJ22" s="18">
        <v>20</v>
      </c>
      <c r="DK22" s="18">
        <v>20</v>
      </c>
      <c r="DL22" s="18">
        <v>18.8</v>
      </c>
      <c r="DM22" s="18">
        <v>3.4</v>
      </c>
      <c r="DN22" s="18">
        <v>18.5</v>
      </c>
      <c r="DO22" s="18">
        <v>0.1</v>
      </c>
      <c r="DP22" s="18">
        <v>0.3</v>
      </c>
      <c r="DQ22" s="18">
        <v>5.3</v>
      </c>
      <c r="DR22" s="18">
        <v>13.3</v>
      </c>
      <c r="DS22" s="18">
        <v>0.6</v>
      </c>
      <c r="DT22" s="18">
        <v>3.2</v>
      </c>
      <c r="DU22" s="18">
        <v>20.2</v>
      </c>
      <c r="DV22" s="18">
        <v>3.2</v>
      </c>
      <c r="DW22" s="18"/>
      <c r="DX22" s="18">
        <v>0</v>
      </c>
      <c r="DY22" s="18">
        <v>19.8</v>
      </c>
      <c r="DZ22" s="18">
        <v>13.1</v>
      </c>
      <c r="EA22" s="18">
        <v>20.2</v>
      </c>
      <c r="EB22" s="18">
        <v>20.2</v>
      </c>
      <c r="EC22" s="18">
        <v>0</v>
      </c>
      <c r="ED22" s="18">
        <v>0.6</v>
      </c>
      <c r="EE22" s="18">
        <v>0</v>
      </c>
      <c r="EF22" s="18">
        <v>15.2</v>
      </c>
      <c r="EG22" s="18">
        <v>39</v>
      </c>
      <c r="EH22" s="18">
        <v>0.9</v>
      </c>
      <c r="EI22" s="18">
        <v>0</v>
      </c>
      <c r="EJ22" s="18">
        <v>0</v>
      </c>
      <c r="EK22" s="18">
        <v>20.9</v>
      </c>
      <c r="EL22" s="18">
        <v>7.7</v>
      </c>
      <c r="EM22" s="18">
        <v>0</v>
      </c>
      <c r="EN22" s="18">
        <v>20.399999999999999</v>
      </c>
      <c r="EO22" s="18">
        <v>20.399999999999999</v>
      </c>
      <c r="EP22" s="18">
        <v>20</v>
      </c>
      <c r="EQ22" s="18">
        <v>4.2</v>
      </c>
      <c r="ER22" s="18">
        <v>1.7</v>
      </c>
      <c r="ES22" s="18">
        <v>0</v>
      </c>
      <c r="ET22" s="18">
        <v>1.6</v>
      </c>
      <c r="EU22" s="18">
        <v>0</v>
      </c>
      <c r="EV22" s="18">
        <v>3.2</v>
      </c>
      <c r="EW22" s="18">
        <v>0</v>
      </c>
      <c r="EX22" s="18">
        <v>1.3</v>
      </c>
      <c r="EY22" s="18">
        <v>3.3</v>
      </c>
      <c r="EZ22" s="18">
        <v>2.4</v>
      </c>
      <c r="FA22" s="18">
        <v>2.4</v>
      </c>
      <c r="FB22" s="18"/>
      <c r="FC22" s="18">
        <v>0</v>
      </c>
      <c r="FD22" s="18">
        <v>8.1</v>
      </c>
      <c r="FE22" s="18">
        <v>20</v>
      </c>
      <c r="FF22" s="18">
        <v>20</v>
      </c>
      <c r="FG22" s="18">
        <v>8.4</v>
      </c>
      <c r="FH22" s="18">
        <v>26.6</v>
      </c>
      <c r="FI22" s="18">
        <v>33.9</v>
      </c>
      <c r="FJ22" s="18">
        <v>17.2</v>
      </c>
      <c r="FK22" s="18">
        <v>16.97</v>
      </c>
      <c r="FL22" s="18">
        <v>8.1999999999999993</v>
      </c>
      <c r="FM22" s="18">
        <v>10.59</v>
      </c>
      <c r="FN22" s="18">
        <v>19.100000000000001</v>
      </c>
      <c r="FO22" s="18">
        <v>6758.06</v>
      </c>
      <c r="FP22" s="16"/>
      <c r="FQ22" s="18">
        <v>24.579519999999999</v>
      </c>
      <c r="FR22" s="18">
        <v>5.2080000000000002</v>
      </c>
      <c r="FS22" s="18">
        <v>8.81</v>
      </c>
      <c r="FT22" s="18">
        <v>13.2</v>
      </c>
      <c r="FU22" s="18">
        <v>24.996929999999999</v>
      </c>
      <c r="FV22" s="18">
        <v>18.948640000000001</v>
      </c>
      <c r="FW22" s="18">
        <v>11.7</v>
      </c>
      <c r="FX22" s="18">
        <v>15.7</v>
      </c>
      <c r="FY22" s="18">
        <v>123.14309</v>
      </c>
    </row>
    <row r="23" spans="1:181" ht="24" customHeight="1" x14ac:dyDescent="0.25">
      <c r="A23" s="17" t="s">
        <v>60</v>
      </c>
      <c r="B23" s="17" t="s">
        <v>828</v>
      </c>
      <c r="C23" s="18">
        <v>196.8</v>
      </c>
      <c r="D23" s="18">
        <v>623.1</v>
      </c>
      <c r="E23" s="18">
        <v>210.1</v>
      </c>
      <c r="F23" s="18"/>
      <c r="G23" s="18"/>
      <c r="H23" s="18">
        <v>86.4</v>
      </c>
      <c r="I23" s="18">
        <v>233.3</v>
      </c>
      <c r="J23" s="18"/>
      <c r="K23" s="18">
        <v>0</v>
      </c>
      <c r="L23" s="18">
        <v>123.9</v>
      </c>
      <c r="M23" s="18">
        <v>123.9</v>
      </c>
      <c r="N23" s="18">
        <v>124.7</v>
      </c>
      <c r="O23" s="18">
        <v>215.7</v>
      </c>
      <c r="P23" s="18">
        <v>173.6</v>
      </c>
      <c r="Q23" s="18">
        <v>100.3</v>
      </c>
      <c r="R23" s="18">
        <v>543.29999999999995</v>
      </c>
      <c r="S23" s="18">
        <v>9.9</v>
      </c>
      <c r="T23" s="18">
        <v>12.1</v>
      </c>
      <c r="U23" s="18"/>
      <c r="V23" s="18"/>
      <c r="W23" s="18"/>
      <c r="X23" s="18">
        <v>155.80000000000001</v>
      </c>
      <c r="Y23" s="18">
        <v>7</v>
      </c>
      <c r="Z23" s="18">
        <v>8.9</v>
      </c>
      <c r="AA23" s="18">
        <v>0</v>
      </c>
      <c r="AB23" s="18">
        <v>6.8</v>
      </c>
      <c r="AC23" s="18"/>
      <c r="AD23" s="18">
        <v>141.5</v>
      </c>
      <c r="AE23" s="18"/>
      <c r="AF23" s="18"/>
      <c r="AG23" s="18"/>
      <c r="AH23" s="18"/>
      <c r="AI23" s="18">
        <v>108.3</v>
      </c>
      <c r="AJ23" s="18">
        <v>150</v>
      </c>
      <c r="AK23" s="18"/>
      <c r="AL23" s="18"/>
      <c r="AM23" s="18"/>
      <c r="AN23" s="18">
        <v>6.5</v>
      </c>
      <c r="AO23" s="18">
        <v>455.3</v>
      </c>
      <c r="AP23" s="18">
        <v>81.2</v>
      </c>
      <c r="AQ23" s="18">
        <v>148.30000000000001</v>
      </c>
      <c r="AR23" s="18">
        <v>41.7</v>
      </c>
      <c r="AS23" s="18">
        <v>18.600000000000001</v>
      </c>
      <c r="AT23" s="18">
        <v>18.8</v>
      </c>
      <c r="AU23" s="18">
        <v>87.3</v>
      </c>
      <c r="AV23" s="18"/>
      <c r="AW23" s="18">
        <v>0</v>
      </c>
      <c r="AX23" s="18">
        <v>0</v>
      </c>
      <c r="AY23" s="18">
        <v>103.7</v>
      </c>
      <c r="AZ23" s="18">
        <v>42.2</v>
      </c>
      <c r="BA23" s="18">
        <v>0</v>
      </c>
      <c r="BB23" s="18">
        <v>3.8</v>
      </c>
      <c r="BC23" s="18">
        <v>35.9</v>
      </c>
      <c r="BD23" s="18">
        <v>162.80000000000001</v>
      </c>
      <c r="BE23" s="18"/>
      <c r="BF23" s="18"/>
      <c r="BG23" s="18">
        <v>14.3</v>
      </c>
      <c r="BH23" s="18"/>
      <c r="BI23" s="18"/>
      <c r="BJ23" s="18">
        <v>30.9</v>
      </c>
      <c r="BK23" s="18"/>
      <c r="BL23" s="18"/>
      <c r="BM23" s="18"/>
      <c r="BN23" s="18">
        <v>124.7</v>
      </c>
      <c r="BO23" s="18">
        <v>0</v>
      </c>
      <c r="BP23" s="18">
        <v>0</v>
      </c>
      <c r="BQ23" s="18">
        <v>0</v>
      </c>
      <c r="BR23" s="18"/>
      <c r="BS23" s="18">
        <v>39.9</v>
      </c>
      <c r="BT23" s="18">
        <v>28</v>
      </c>
      <c r="BU23" s="18"/>
      <c r="BV23" s="18"/>
      <c r="BW23" s="18"/>
      <c r="BX23" s="18">
        <v>54.5</v>
      </c>
      <c r="BY23" s="18"/>
      <c r="BZ23" s="18"/>
      <c r="CA23" s="18">
        <v>2.4</v>
      </c>
      <c r="CB23" s="18">
        <v>260.3</v>
      </c>
      <c r="CC23" s="18">
        <v>125.1</v>
      </c>
      <c r="CD23" s="18">
        <v>56.9</v>
      </c>
      <c r="CE23" s="18">
        <v>74.7</v>
      </c>
      <c r="CF23" s="18">
        <v>0</v>
      </c>
      <c r="CG23" s="18"/>
      <c r="CH23" s="18">
        <v>0</v>
      </c>
      <c r="CI23" s="18">
        <v>0</v>
      </c>
      <c r="CJ23" s="18">
        <v>115</v>
      </c>
      <c r="CK23" s="18"/>
      <c r="CL23" s="18">
        <v>56.2</v>
      </c>
      <c r="CM23" s="18">
        <v>0</v>
      </c>
      <c r="CN23" s="18"/>
      <c r="CO23" s="18"/>
      <c r="CP23" s="18"/>
      <c r="CQ23" s="18"/>
      <c r="CR23" s="18">
        <v>200.4</v>
      </c>
      <c r="CS23" s="18">
        <v>99.3</v>
      </c>
      <c r="CT23" s="18">
        <v>0</v>
      </c>
      <c r="CU23" s="18"/>
      <c r="CV23" s="18">
        <v>20</v>
      </c>
      <c r="CW23" s="18">
        <v>0</v>
      </c>
      <c r="CX23" s="18">
        <v>72.900000000000006</v>
      </c>
      <c r="CY23" s="18">
        <v>2.9</v>
      </c>
      <c r="CZ23" s="18">
        <v>2.2999999999999998</v>
      </c>
      <c r="DA23" s="18">
        <v>0</v>
      </c>
      <c r="DB23" s="18">
        <v>19.8</v>
      </c>
      <c r="DC23" s="18">
        <v>9.9</v>
      </c>
      <c r="DD23" s="18">
        <v>5.5</v>
      </c>
      <c r="DE23" s="18">
        <v>5.3</v>
      </c>
      <c r="DF23" s="18">
        <v>0</v>
      </c>
      <c r="DG23" s="18">
        <v>1.1000000000000001</v>
      </c>
      <c r="DH23" s="18">
        <v>3.6</v>
      </c>
      <c r="DI23" s="18">
        <v>2</v>
      </c>
      <c r="DJ23" s="18">
        <v>19.8</v>
      </c>
      <c r="DK23" s="18">
        <v>20</v>
      </c>
      <c r="DL23" s="18">
        <v>18.8</v>
      </c>
      <c r="DM23" s="18">
        <v>3.4</v>
      </c>
      <c r="DN23" s="18">
        <v>18.5</v>
      </c>
      <c r="DO23" s="18">
        <v>0.5</v>
      </c>
      <c r="DP23" s="18">
        <v>1.1000000000000001</v>
      </c>
      <c r="DQ23" s="18">
        <v>9.9</v>
      </c>
      <c r="DR23" s="18">
        <v>16.8</v>
      </c>
      <c r="DS23" s="18">
        <v>2.6</v>
      </c>
      <c r="DT23" s="18">
        <v>3.2</v>
      </c>
      <c r="DU23" s="18">
        <v>20.2</v>
      </c>
      <c r="DV23" s="18">
        <v>3.2</v>
      </c>
      <c r="DW23" s="18"/>
      <c r="DX23" s="18">
        <v>0</v>
      </c>
      <c r="DY23" s="18">
        <v>19.8</v>
      </c>
      <c r="DZ23" s="18">
        <v>13.1</v>
      </c>
      <c r="EA23" s="18">
        <v>20.2</v>
      </c>
      <c r="EB23" s="18">
        <v>20.100000000000001</v>
      </c>
      <c r="EC23" s="18">
        <v>0</v>
      </c>
      <c r="ED23" s="18">
        <v>0.3</v>
      </c>
      <c r="EE23" s="18">
        <v>1.8</v>
      </c>
      <c r="EF23" s="18">
        <v>18.100000000000001</v>
      </c>
      <c r="EG23" s="18">
        <v>35.9</v>
      </c>
      <c r="EH23" s="18">
        <v>1.1000000000000001</v>
      </c>
      <c r="EI23" s="18">
        <v>0.4</v>
      </c>
      <c r="EJ23" s="18">
        <v>0</v>
      </c>
      <c r="EK23" s="18">
        <v>21</v>
      </c>
      <c r="EL23" s="18">
        <v>7.7</v>
      </c>
      <c r="EM23" s="18">
        <v>0</v>
      </c>
      <c r="EN23" s="18">
        <v>20.399999999999999</v>
      </c>
      <c r="EO23" s="18">
        <v>20.399999999999999</v>
      </c>
      <c r="EP23" s="18">
        <v>20</v>
      </c>
      <c r="EQ23" s="18">
        <v>3.1</v>
      </c>
      <c r="ER23" s="18">
        <v>5.0999999999999996</v>
      </c>
      <c r="ES23" s="18">
        <v>1.3</v>
      </c>
      <c r="ET23" s="18">
        <v>8.6999999999999993</v>
      </c>
      <c r="EU23" s="18">
        <v>0</v>
      </c>
      <c r="EV23" s="18">
        <v>5.5</v>
      </c>
      <c r="EW23" s="18">
        <v>3.8</v>
      </c>
      <c r="EX23" s="18">
        <v>6.9</v>
      </c>
      <c r="EY23" s="18">
        <v>3.3</v>
      </c>
      <c r="EZ23" s="18">
        <v>2.4</v>
      </c>
      <c r="FA23" s="18">
        <v>2.4</v>
      </c>
      <c r="FB23" s="18"/>
      <c r="FC23" s="18">
        <v>0.3</v>
      </c>
      <c r="FD23" s="18">
        <v>8.1999999999999993</v>
      </c>
      <c r="FE23" s="18">
        <v>19.8</v>
      </c>
      <c r="FF23" s="18">
        <v>19.8</v>
      </c>
      <c r="FG23" s="18">
        <v>10.4</v>
      </c>
      <c r="FH23" s="18">
        <v>27.2</v>
      </c>
      <c r="FI23" s="18">
        <v>34</v>
      </c>
      <c r="FJ23" s="18">
        <v>17.2</v>
      </c>
      <c r="FK23" s="18">
        <v>16.989999999999998</v>
      </c>
      <c r="FL23" s="18">
        <v>7.7</v>
      </c>
      <c r="FM23" s="18">
        <v>11.18</v>
      </c>
      <c r="FN23" s="18">
        <v>18.5</v>
      </c>
      <c r="FO23" s="18">
        <v>6581.47</v>
      </c>
      <c r="FP23" s="16"/>
      <c r="FQ23" s="18">
        <v>24.61046</v>
      </c>
      <c r="FR23" s="18">
        <v>5.3449999999999998</v>
      </c>
      <c r="FS23" s="18">
        <v>8.0679999999999996</v>
      </c>
      <c r="FT23" s="18">
        <v>13.2</v>
      </c>
      <c r="FU23" s="18">
        <v>25.021170000000001</v>
      </c>
      <c r="FV23" s="18">
        <v>18.949190000000002</v>
      </c>
      <c r="FW23" s="18">
        <v>12</v>
      </c>
      <c r="FX23" s="18">
        <v>15.6</v>
      </c>
      <c r="FY23" s="18">
        <v>122.79382</v>
      </c>
    </row>
    <row r="24" spans="1:181" ht="24" customHeight="1" x14ac:dyDescent="0.25">
      <c r="A24" s="17" t="s">
        <v>60</v>
      </c>
      <c r="B24" s="17" t="s">
        <v>829</v>
      </c>
      <c r="C24" s="18">
        <v>203.8</v>
      </c>
      <c r="D24" s="18">
        <v>633.4</v>
      </c>
      <c r="E24" s="18">
        <v>213.5</v>
      </c>
      <c r="F24" s="18"/>
      <c r="G24" s="18"/>
      <c r="H24" s="18">
        <v>89.9</v>
      </c>
      <c r="I24" s="18">
        <v>241</v>
      </c>
      <c r="J24" s="18"/>
      <c r="K24" s="18">
        <v>0</v>
      </c>
      <c r="L24" s="18">
        <v>152.4</v>
      </c>
      <c r="M24" s="18">
        <v>153</v>
      </c>
      <c r="N24" s="18">
        <v>152.19999999999999</v>
      </c>
      <c r="O24" s="18">
        <v>251.4</v>
      </c>
      <c r="P24" s="18">
        <v>109.2</v>
      </c>
      <c r="Q24" s="18">
        <v>71.900000000000006</v>
      </c>
      <c r="R24" s="18">
        <v>553.5</v>
      </c>
      <c r="S24" s="18">
        <v>10.199999999999999</v>
      </c>
      <c r="T24" s="18">
        <v>12.1</v>
      </c>
      <c r="U24" s="18"/>
      <c r="V24" s="18"/>
      <c r="W24" s="18"/>
      <c r="X24" s="18">
        <v>164.2</v>
      </c>
      <c r="Y24" s="18">
        <v>7.4</v>
      </c>
      <c r="Z24" s="18">
        <v>4.5999999999999996</v>
      </c>
      <c r="AA24" s="18">
        <v>0</v>
      </c>
      <c r="AB24" s="18">
        <v>6.8</v>
      </c>
      <c r="AC24" s="18"/>
      <c r="AD24" s="18">
        <v>142.4</v>
      </c>
      <c r="AE24" s="18"/>
      <c r="AF24" s="18"/>
      <c r="AG24" s="18"/>
      <c r="AH24" s="18"/>
      <c r="AI24" s="18">
        <v>110.4</v>
      </c>
      <c r="AJ24" s="18">
        <v>213.2</v>
      </c>
      <c r="AK24" s="18"/>
      <c r="AL24" s="18"/>
      <c r="AM24" s="18"/>
      <c r="AN24" s="18">
        <v>6.5</v>
      </c>
      <c r="AO24" s="18">
        <v>459</v>
      </c>
      <c r="AP24" s="18">
        <v>61.9</v>
      </c>
      <c r="AQ24" s="18">
        <v>151.69999999999999</v>
      </c>
      <c r="AR24" s="18">
        <v>42.4</v>
      </c>
      <c r="AS24" s="18">
        <v>18.600000000000001</v>
      </c>
      <c r="AT24" s="18">
        <v>18.899999999999999</v>
      </c>
      <c r="AU24" s="18">
        <v>90</v>
      </c>
      <c r="AV24" s="18"/>
      <c r="AW24" s="18">
        <v>0</v>
      </c>
      <c r="AX24" s="18">
        <v>0</v>
      </c>
      <c r="AY24" s="18">
        <v>106</v>
      </c>
      <c r="AZ24" s="18">
        <v>43.8</v>
      </c>
      <c r="BA24" s="18">
        <v>0</v>
      </c>
      <c r="BB24" s="18">
        <v>3.8</v>
      </c>
      <c r="BC24" s="18">
        <v>37</v>
      </c>
      <c r="BD24" s="18">
        <v>167.9</v>
      </c>
      <c r="BE24" s="18"/>
      <c r="BF24" s="18"/>
      <c r="BG24" s="18">
        <v>41.7</v>
      </c>
      <c r="BH24" s="18"/>
      <c r="BI24" s="18"/>
      <c r="BJ24" s="18">
        <v>41.6</v>
      </c>
      <c r="BK24" s="18"/>
      <c r="BL24" s="18"/>
      <c r="BM24" s="18"/>
      <c r="BN24" s="18">
        <v>127.7</v>
      </c>
      <c r="BO24" s="18">
        <v>0</v>
      </c>
      <c r="BP24" s="18">
        <v>0</v>
      </c>
      <c r="BQ24" s="18">
        <v>0</v>
      </c>
      <c r="BR24" s="18"/>
      <c r="BS24" s="18">
        <v>39.799999999999997</v>
      </c>
      <c r="BT24" s="18">
        <v>28.3</v>
      </c>
      <c r="BU24" s="18"/>
      <c r="BV24" s="18"/>
      <c r="BW24" s="18"/>
      <c r="BX24" s="18">
        <v>56.3</v>
      </c>
      <c r="BY24" s="18"/>
      <c r="BZ24" s="18"/>
      <c r="CA24" s="18">
        <v>2.4</v>
      </c>
      <c r="CB24" s="18">
        <v>266.89999999999998</v>
      </c>
      <c r="CC24" s="18">
        <v>131.6</v>
      </c>
      <c r="CD24" s="18">
        <v>60</v>
      </c>
      <c r="CE24" s="18">
        <v>76.599999999999994</v>
      </c>
      <c r="CF24" s="18">
        <v>0</v>
      </c>
      <c r="CG24" s="18"/>
      <c r="CH24" s="18">
        <v>0</v>
      </c>
      <c r="CI24" s="18">
        <v>0</v>
      </c>
      <c r="CJ24" s="18">
        <v>115.1</v>
      </c>
      <c r="CK24" s="18"/>
      <c r="CL24" s="18">
        <v>55.7</v>
      </c>
      <c r="CM24" s="18">
        <v>0</v>
      </c>
      <c r="CN24" s="18"/>
      <c r="CO24" s="18"/>
      <c r="CP24" s="18"/>
      <c r="CQ24" s="18"/>
      <c r="CR24" s="18">
        <v>138.4</v>
      </c>
      <c r="CS24" s="18">
        <v>78.900000000000006</v>
      </c>
      <c r="CT24" s="18">
        <v>0</v>
      </c>
      <c r="CU24" s="18"/>
      <c r="CV24" s="18">
        <v>20</v>
      </c>
      <c r="CW24" s="18">
        <v>0.1</v>
      </c>
      <c r="CX24" s="18">
        <v>85.1</v>
      </c>
      <c r="CY24" s="18">
        <v>9.6999999999999993</v>
      </c>
      <c r="CZ24" s="18">
        <v>1.6</v>
      </c>
      <c r="DA24" s="18">
        <v>0</v>
      </c>
      <c r="DB24" s="18">
        <v>20.399999999999999</v>
      </c>
      <c r="DC24" s="18">
        <v>9.9</v>
      </c>
      <c r="DD24" s="18">
        <v>5.6</v>
      </c>
      <c r="DE24" s="18">
        <v>18.8</v>
      </c>
      <c r="DF24" s="18">
        <v>0</v>
      </c>
      <c r="DG24" s="18">
        <v>1.1000000000000001</v>
      </c>
      <c r="DH24" s="18">
        <v>3.6</v>
      </c>
      <c r="DI24" s="18">
        <v>2</v>
      </c>
      <c r="DJ24" s="18">
        <v>20.399999999999999</v>
      </c>
      <c r="DK24" s="18">
        <v>20</v>
      </c>
      <c r="DL24" s="18">
        <v>18.8</v>
      </c>
      <c r="DM24" s="18">
        <v>3.4</v>
      </c>
      <c r="DN24" s="18">
        <v>18.5</v>
      </c>
      <c r="DO24" s="18">
        <v>1.1000000000000001</v>
      </c>
      <c r="DP24" s="18">
        <v>1.9</v>
      </c>
      <c r="DQ24" s="18">
        <v>11.9</v>
      </c>
      <c r="DR24" s="18">
        <v>24.9</v>
      </c>
      <c r="DS24" s="18">
        <v>8.1999999999999993</v>
      </c>
      <c r="DT24" s="18">
        <v>3.2</v>
      </c>
      <c r="DU24" s="18">
        <v>20.2</v>
      </c>
      <c r="DV24" s="18">
        <v>3.1</v>
      </c>
      <c r="DW24" s="18"/>
      <c r="DX24" s="18">
        <v>0</v>
      </c>
      <c r="DY24" s="18">
        <v>19.8</v>
      </c>
      <c r="DZ24" s="18">
        <v>13.1</v>
      </c>
      <c r="EA24" s="18">
        <v>20.2</v>
      </c>
      <c r="EB24" s="18">
        <v>20.2</v>
      </c>
      <c r="EC24" s="18">
        <v>0</v>
      </c>
      <c r="ED24" s="18">
        <v>1.3</v>
      </c>
      <c r="EE24" s="18">
        <v>3.9</v>
      </c>
      <c r="EF24" s="18">
        <v>17.2</v>
      </c>
      <c r="EG24" s="18">
        <v>28.6</v>
      </c>
      <c r="EH24" s="18">
        <v>0.9</v>
      </c>
      <c r="EI24" s="18">
        <v>0.7</v>
      </c>
      <c r="EJ24" s="18">
        <v>2.6</v>
      </c>
      <c r="EK24" s="18">
        <v>21</v>
      </c>
      <c r="EL24" s="18">
        <v>7.7</v>
      </c>
      <c r="EM24" s="18">
        <v>0</v>
      </c>
      <c r="EN24" s="18">
        <v>20.399999999999999</v>
      </c>
      <c r="EO24" s="18">
        <v>20.399999999999999</v>
      </c>
      <c r="EP24" s="18">
        <v>20</v>
      </c>
      <c r="EQ24" s="18">
        <v>1.9</v>
      </c>
      <c r="ER24" s="18">
        <v>24.5</v>
      </c>
      <c r="ES24" s="18">
        <v>2.9</v>
      </c>
      <c r="ET24" s="18">
        <v>11.1</v>
      </c>
      <c r="EU24" s="18">
        <v>0</v>
      </c>
      <c r="EV24" s="18">
        <v>10.5</v>
      </c>
      <c r="EW24" s="18">
        <v>9.6</v>
      </c>
      <c r="EX24" s="18">
        <v>9.3000000000000007</v>
      </c>
      <c r="EY24" s="18">
        <v>3.3</v>
      </c>
      <c r="EZ24" s="18">
        <v>2.4</v>
      </c>
      <c r="FA24" s="18">
        <v>2.4</v>
      </c>
      <c r="FB24" s="18"/>
      <c r="FC24" s="18">
        <v>1.3</v>
      </c>
      <c r="FD24" s="18">
        <v>8.1999999999999993</v>
      </c>
      <c r="FE24" s="18">
        <v>20</v>
      </c>
      <c r="FF24" s="18">
        <v>20</v>
      </c>
      <c r="FG24" s="18">
        <v>9.6999999999999993</v>
      </c>
      <c r="FH24" s="18">
        <v>27.1</v>
      </c>
      <c r="FI24" s="18">
        <v>34.1</v>
      </c>
      <c r="FJ24" s="18">
        <v>17.100000000000001</v>
      </c>
      <c r="FK24" s="18">
        <v>17.16</v>
      </c>
      <c r="FL24" s="18">
        <v>8.3000000000000007</v>
      </c>
      <c r="FM24" s="18">
        <v>11.16</v>
      </c>
      <c r="FN24" s="18">
        <v>19.3</v>
      </c>
      <c r="FO24" s="18">
        <v>6787.82</v>
      </c>
      <c r="FP24" s="16"/>
      <c r="FQ24" s="18">
        <v>24.582509999999999</v>
      </c>
      <c r="FR24" s="18">
        <v>5.2530000000000001</v>
      </c>
      <c r="FS24" s="18">
        <v>7.5279999999999996</v>
      </c>
      <c r="FT24" s="18">
        <v>13.2</v>
      </c>
      <c r="FU24" s="18">
        <v>24.921479999999999</v>
      </c>
      <c r="FV24" s="18">
        <v>18.949339999999999</v>
      </c>
      <c r="FW24" s="18">
        <v>12</v>
      </c>
      <c r="FX24" s="18">
        <v>15.7</v>
      </c>
      <c r="FY24" s="18">
        <v>122.13433000000001</v>
      </c>
    </row>
    <row r="25" spans="1:181" ht="24" customHeight="1" x14ac:dyDescent="0.25">
      <c r="A25" s="17" t="s">
        <v>60</v>
      </c>
      <c r="B25" s="17" t="s">
        <v>830</v>
      </c>
      <c r="C25" s="18">
        <v>202.9</v>
      </c>
      <c r="D25" s="18">
        <v>636.79999999999995</v>
      </c>
      <c r="E25" s="18">
        <v>213.9</v>
      </c>
      <c r="F25" s="18"/>
      <c r="G25" s="18"/>
      <c r="H25" s="18">
        <v>90.1</v>
      </c>
      <c r="I25" s="18">
        <v>239.5</v>
      </c>
      <c r="J25" s="18"/>
      <c r="K25" s="18">
        <v>0</v>
      </c>
      <c r="L25" s="18">
        <v>119</v>
      </c>
      <c r="M25" s="18">
        <v>119.5</v>
      </c>
      <c r="N25" s="18">
        <v>119.3</v>
      </c>
      <c r="O25" s="18">
        <v>231.5</v>
      </c>
      <c r="P25" s="18">
        <v>176.9</v>
      </c>
      <c r="Q25" s="18">
        <v>88.9</v>
      </c>
      <c r="R25" s="18">
        <v>567.29999999999995</v>
      </c>
      <c r="S25" s="18">
        <v>10.3</v>
      </c>
      <c r="T25" s="18">
        <v>11.8</v>
      </c>
      <c r="U25" s="18"/>
      <c r="V25" s="18"/>
      <c r="W25" s="18"/>
      <c r="X25" s="18">
        <v>167.9</v>
      </c>
      <c r="Y25" s="18">
        <v>7.5</v>
      </c>
      <c r="Z25" s="18">
        <v>5.3</v>
      </c>
      <c r="AA25" s="18">
        <v>0</v>
      </c>
      <c r="AB25" s="18">
        <v>6.5</v>
      </c>
      <c r="AC25" s="18"/>
      <c r="AD25" s="18">
        <v>142.80000000000001</v>
      </c>
      <c r="AE25" s="18"/>
      <c r="AF25" s="18"/>
      <c r="AG25" s="18"/>
      <c r="AH25" s="18"/>
      <c r="AI25" s="18">
        <v>110.4</v>
      </c>
      <c r="AJ25" s="18">
        <v>191.4</v>
      </c>
      <c r="AK25" s="18"/>
      <c r="AL25" s="18"/>
      <c r="AM25" s="18"/>
      <c r="AN25" s="18">
        <v>6.5</v>
      </c>
      <c r="AO25" s="18">
        <v>463.1</v>
      </c>
      <c r="AP25" s="18">
        <v>79.900000000000006</v>
      </c>
      <c r="AQ25" s="18">
        <v>151.6</v>
      </c>
      <c r="AR25" s="18">
        <v>42.3</v>
      </c>
      <c r="AS25" s="18">
        <v>18.399999999999999</v>
      </c>
      <c r="AT25" s="18">
        <v>18.899999999999999</v>
      </c>
      <c r="AU25" s="18">
        <v>93.3</v>
      </c>
      <c r="AV25" s="18"/>
      <c r="AW25" s="18">
        <v>0</v>
      </c>
      <c r="AX25" s="18">
        <v>0</v>
      </c>
      <c r="AY25" s="18">
        <v>105.5</v>
      </c>
      <c r="AZ25" s="18">
        <v>43.9</v>
      </c>
      <c r="BA25" s="18">
        <v>0</v>
      </c>
      <c r="BB25" s="18">
        <v>3.8</v>
      </c>
      <c r="BC25" s="18">
        <v>36.6</v>
      </c>
      <c r="BD25" s="18">
        <v>167.7</v>
      </c>
      <c r="BE25" s="18"/>
      <c r="BF25" s="18"/>
      <c r="BG25" s="18">
        <v>46.8</v>
      </c>
      <c r="BH25" s="18"/>
      <c r="BI25" s="18"/>
      <c r="BJ25" s="18">
        <v>45.1</v>
      </c>
      <c r="BK25" s="18"/>
      <c r="BL25" s="18"/>
      <c r="BM25" s="18"/>
      <c r="BN25" s="18">
        <v>127.3</v>
      </c>
      <c r="BO25" s="18">
        <v>0</v>
      </c>
      <c r="BP25" s="18">
        <v>0</v>
      </c>
      <c r="BQ25" s="18">
        <v>0</v>
      </c>
      <c r="BR25" s="18"/>
      <c r="BS25" s="18">
        <v>73.099999999999994</v>
      </c>
      <c r="BT25" s="18">
        <v>35.6</v>
      </c>
      <c r="BU25" s="18"/>
      <c r="BV25" s="18"/>
      <c r="BW25" s="18"/>
      <c r="BX25" s="18">
        <v>56.1</v>
      </c>
      <c r="BY25" s="18"/>
      <c r="BZ25" s="18"/>
      <c r="CA25" s="18">
        <v>2.4</v>
      </c>
      <c r="CB25" s="18">
        <v>270.10000000000002</v>
      </c>
      <c r="CC25" s="18">
        <v>132</v>
      </c>
      <c r="CD25" s="18">
        <v>60</v>
      </c>
      <c r="CE25" s="18">
        <v>77.3</v>
      </c>
      <c r="CF25" s="18">
        <v>0</v>
      </c>
      <c r="CG25" s="18"/>
      <c r="CH25" s="18">
        <v>0</v>
      </c>
      <c r="CI25" s="18">
        <v>0</v>
      </c>
      <c r="CJ25" s="18">
        <v>114.6</v>
      </c>
      <c r="CK25" s="18"/>
      <c r="CL25" s="18">
        <v>56</v>
      </c>
      <c r="CM25" s="18">
        <v>0</v>
      </c>
      <c r="CN25" s="18"/>
      <c r="CO25" s="18"/>
      <c r="CP25" s="18"/>
      <c r="CQ25" s="18"/>
      <c r="CR25" s="18">
        <v>206.7</v>
      </c>
      <c r="CS25" s="18">
        <v>97.3</v>
      </c>
      <c r="CT25" s="18">
        <v>0</v>
      </c>
      <c r="CU25" s="18"/>
      <c r="CV25" s="18">
        <v>20</v>
      </c>
      <c r="CW25" s="18">
        <v>0.2</v>
      </c>
      <c r="CX25" s="18">
        <v>74.2</v>
      </c>
      <c r="CY25" s="18">
        <v>34.6</v>
      </c>
      <c r="CZ25" s="18">
        <v>1.2</v>
      </c>
      <c r="DA25" s="18">
        <v>0</v>
      </c>
      <c r="DB25" s="18">
        <v>20.3</v>
      </c>
      <c r="DC25" s="18">
        <v>9.9</v>
      </c>
      <c r="DD25" s="18">
        <v>5.3</v>
      </c>
      <c r="DE25" s="18">
        <v>24</v>
      </c>
      <c r="DF25" s="18">
        <v>0</v>
      </c>
      <c r="DG25" s="18">
        <v>1.1000000000000001</v>
      </c>
      <c r="DH25" s="18">
        <v>3.6</v>
      </c>
      <c r="DI25" s="18">
        <v>2</v>
      </c>
      <c r="DJ25" s="18">
        <v>20.2</v>
      </c>
      <c r="DK25" s="18">
        <v>11.4</v>
      </c>
      <c r="DL25" s="18">
        <v>18.8</v>
      </c>
      <c r="DM25" s="18">
        <v>3.4</v>
      </c>
      <c r="DN25" s="18">
        <v>18.5</v>
      </c>
      <c r="DO25" s="18">
        <v>1.8</v>
      </c>
      <c r="DP25" s="18">
        <v>1.5</v>
      </c>
      <c r="DQ25" s="18">
        <v>12.5</v>
      </c>
      <c r="DR25" s="18">
        <v>28.3</v>
      </c>
      <c r="DS25" s="18">
        <v>5.9</v>
      </c>
      <c r="DT25" s="18">
        <v>3.2</v>
      </c>
      <c r="DU25" s="18">
        <v>20.2</v>
      </c>
      <c r="DV25" s="18">
        <v>3.1</v>
      </c>
      <c r="DW25" s="18"/>
      <c r="DX25" s="18">
        <v>0.1</v>
      </c>
      <c r="DY25" s="18">
        <v>19.8</v>
      </c>
      <c r="DZ25" s="18">
        <v>13.1</v>
      </c>
      <c r="EA25" s="18">
        <v>20.3</v>
      </c>
      <c r="EB25" s="18">
        <v>20.2</v>
      </c>
      <c r="EC25" s="18">
        <v>0</v>
      </c>
      <c r="ED25" s="18">
        <v>0.3</v>
      </c>
      <c r="EE25" s="18">
        <v>3.9</v>
      </c>
      <c r="EF25" s="18">
        <v>11.9</v>
      </c>
      <c r="EG25" s="18">
        <v>25.6</v>
      </c>
      <c r="EH25" s="18">
        <v>0.2</v>
      </c>
      <c r="EI25" s="18">
        <v>0.3</v>
      </c>
      <c r="EJ25" s="18">
        <v>5.7</v>
      </c>
      <c r="EK25" s="18">
        <v>21</v>
      </c>
      <c r="EL25" s="18">
        <v>7.6</v>
      </c>
      <c r="EM25" s="18">
        <v>0</v>
      </c>
      <c r="EN25" s="18">
        <v>20.399999999999999</v>
      </c>
      <c r="EO25" s="18">
        <v>20.399999999999999</v>
      </c>
      <c r="EP25" s="18">
        <v>20</v>
      </c>
      <c r="EQ25" s="18">
        <v>1.3</v>
      </c>
      <c r="ER25" s="18">
        <v>40.5</v>
      </c>
      <c r="ES25" s="18">
        <v>2.9</v>
      </c>
      <c r="ET25" s="18">
        <v>23.6</v>
      </c>
      <c r="EU25" s="18">
        <v>0</v>
      </c>
      <c r="EV25" s="18">
        <v>9.3000000000000007</v>
      </c>
      <c r="EW25" s="18">
        <v>12.6</v>
      </c>
      <c r="EX25" s="18">
        <v>29</v>
      </c>
      <c r="EY25" s="18">
        <v>3.3</v>
      </c>
      <c r="EZ25" s="18">
        <v>2.4</v>
      </c>
      <c r="FA25" s="18">
        <v>2.4</v>
      </c>
      <c r="FB25" s="18"/>
      <c r="FC25" s="18">
        <v>1.9</v>
      </c>
      <c r="FD25" s="18">
        <v>8.1999999999999993</v>
      </c>
      <c r="FE25" s="18">
        <v>20</v>
      </c>
      <c r="FF25" s="18">
        <v>20</v>
      </c>
      <c r="FG25" s="18">
        <v>10.4</v>
      </c>
      <c r="FH25" s="18">
        <v>27.1</v>
      </c>
      <c r="FI25" s="18">
        <v>34.299999999999997</v>
      </c>
      <c r="FJ25" s="18">
        <v>17</v>
      </c>
      <c r="FK25" s="18">
        <v>17.149999999999999</v>
      </c>
      <c r="FL25" s="18">
        <v>7.7</v>
      </c>
      <c r="FM25" s="18">
        <v>11.15</v>
      </c>
      <c r="FN25" s="18">
        <v>18.100000000000001</v>
      </c>
      <c r="FO25" s="18">
        <v>6967.7</v>
      </c>
      <c r="FP25" s="16"/>
      <c r="FQ25" s="18">
        <v>24.566579999999998</v>
      </c>
      <c r="FR25" s="18">
        <v>6.8150000000000004</v>
      </c>
      <c r="FS25" s="18">
        <v>5.7720000000000002</v>
      </c>
      <c r="FT25" s="18">
        <v>13.2</v>
      </c>
      <c r="FU25" s="18">
        <v>24.963149999999999</v>
      </c>
      <c r="FV25" s="18">
        <v>18.949780000000001</v>
      </c>
      <c r="FW25" s="18">
        <v>12</v>
      </c>
      <c r="FX25" s="18">
        <v>15.6</v>
      </c>
      <c r="FY25" s="18">
        <v>121.86651000000001</v>
      </c>
    </row>
    <row r="26" spans="1:181" ht="24" customHeight="1" x14ac:dyDescent="0.25">
      <c r="A26" s="19" t="s">
        <v>60</v>
      </c>
      <c r="B26" s="19" t="s">
        <v>831</v>
      </c>
      <c r="C26" s="20">
        <v>202.7</v>
      </c>
      <c r="D26" s="20">
        <v>633.5</v>
      </c>
      <c r="E26" s="20">
        <v>213.9</v>
      </c>
      <c r="F26" s="20"/>
      <c r="G26" s="20"/>
      <c r="H26" s="20">
        <v>90.2</v>
      </c>
      <c r="I26" s="20">
        <v>238.5</v>
      </c>
      <c r="J26" s="20"/>
      <c r="K26" s="20">
        <v>0</v>
      </c>
      <c r="L26" s="20">
        <v>131.5</v>
      </c>
      <c r="M26" s="20">
        <v>130.69999999999999</v>
      </c>
      <c r="N26" s="20">
        <v>131.19999999999999</v>
      </c>
      <c r="O26" s="20">
        <v>236.5</v>
      </c>
      <c r="P26" s="20">
        <v>206.4</v>
      </c>
      <c r="Q26" s="20">
        <v>108.5</v>
      </c>
      <c r="R26" s="20">
        <v>556.20000000000005</v>
      </c>
      <c r="S26" s="20">
        <v>10.199999999999999</v>
      </c>
      <c r="T26" s="20">
        <v>11.7</v>
      </c>
      <c r="U26" s="20"/>
      <c r="V26" s="20"/>
      <c r="W26" s="20"/>
      <c r="X26" s="20">
        <v>167.5</v>
      </c>
      <c r="Y26" s="20">
        <v>7.5</v>
      </c>
      <c r="Z26" s="20">
        <v>5.9</v>
      </c>
      <c r="AA26" s="20">
        <v>0</v>
      </c>
      <c r="AB26" s="20">
        <v>6.5</v>
      </c>
      <c r="AC26" s="20"/>
      <c r="AD26" s="20">
        <v>142.5</v>
      </c>
      <c r="AE26" s="20"/>
      <c r="AF26" s="20"/>
      <c r="AG26" s="20"/>
      <c r="AH26" s="20"/>
      <c r="AI26" s="20">
        <v>110.2</v>
      </c>
      <c r="AJ26" s="20">
        <v>207.1</v>
      </c>
      <c r="AK26" s="20"/>
      <c r="AL26" s="20"/>
      <c r="AM26" s="20"/>
      <c r="AN26" s="20">
        <v>6.5</v>
      </c>
      <c r="AO26" s="20">
        <v>459.1</v>
      </c>
      <c r="AP26" s="20">
        <v>81.599999999999994</v>
      </c>
      <c r="AQ26" s="20">
        <v>151.6</v>
      </c>
      <c r="AR26" s="20">
        <v>42.4</v>
      </c>
      <c r="AS26" s="20">
        <v>18.399999999999999</v>
      </c>
      <c r="AT26" s="20">
        <v>18.8</v>
      </c>
      <c r="AU26" s="20">
        <v>89.3</v>
      </c>
      <c r="AV26" s="20"/>
      <c r="AW26" s="20">
        <v>0</v>
      </c>
      <c r="AX26" s="20">
        <v>0</v>
      </c>
      <c r="AY26" s="20">
        <v>106</v>
      </c>
      <c r="AZ26" s="20">
        <v>44</v>
      </c>
      <c r="BA26" s="20">
        <v>0</v>
      </c>
      <c r="BB26" s="20">
        <v>3.8</v>
      </c>
      <c r="BC26" s="20">
        <v>37</v>
      </c>
      <c r="BD26" s="20">
        <v>168</v>
      </c>
      <c r="BE26" s="20"/>
      <c r="BF26" s="20"/>
      <c r="BG26" s="20">
        <v>46.9</v>
      </c>
      <c r="BH26" s="20"/>
      <c r="BI26" s="20"/>
      <c r="BJ26" s="20">
        <v>45.2</v>
      </c>
      <c r="BK26" s="20"/>
      <c r="BL26" s="20"/>
      <c r="BM26" s="20"/>
      <c r="BN26" s="20">
        <v>127.4</v>
      </c>
      <c r="BO26" s="20">
        <v>0</v>
      </c>
      <c r="BP26" s="20">
        <v>133</v>
      </c>
      <c r="BQ26" s="20">
        <v>0</v>
      </c>
      <c r="BR26" s="20"/>
      <c r="BS26" s="20">
        <v>73.3</v>
      </c>
      <c r="BT26" s="20">
        <v>35.6</v>
      </c>
      <c r="BU26" s="20"/>
      <c r="BV26" s="20"/>
      <c r="BW26" s="20"/>
      <c r="BX26" s="20">
        <v>32.299999999999997</v>
      </c>
      <c r="BY26" s="20"/>
      <c r="BZ26" s="20"/>
      <c r="CA26" s="20">
        <v>2.4</v>
      </c>
      <c r="CB26" s="20">
        <v>231.8</v>
      </c>
      <c r="CC26" s="20">
        <v>132.30000000000001</v>
      </c>
      <c r="CD26" s="20">
        <v>62.1</v>
      </c>
      <c r="CE26" s="20">
        <v>77.2</v>
      </c>
      <c r="CF26" s="20">
        <v>0</v>
      </c>
      <c r="CG26" s="20"/>
      <c r="CH26" s="20">
        <v>0</v>
      </c>
      <c r="CI26" s="20">
        <v>0</v>
      </c>
      <c r="CJ26" s="20">
        <v>141</v>
      </c>
      <c r="CK26" s="20"/>
      <c r="CL26" s="20">
        <v>66.2</v>
      </c>
      <c r="CM26" s="20">
        <v>0</v>
      </c>
      <c r="CN26" s="20"/>
      <c r="CO26" s="20"/>
      <c r="CP26" s="20"/>
      <c r="CQ26" s="20"/>
      <c r="CR26" s="20">
        <v>209.1</v>
      </c>
      <c r="CS26" s="20">
        <v>100.3</v>
      </c>
      <c r="CT26" s="20">
        <v>0</v>
      </c>
      <c r="CU26" s="20"/>
      <c r="CV26" s="20">
        <v>20</v>
      </c>
      <c r="CW26" s="20">
        <v>0.1</v>
      </c>
      <c r="CX26" s="20">
        <v>67.5</v>
      </c>
      <c r="CY26" s="20">
        <v>53.1</v>
      </c>
      <c r="CZ26" s="20">
        <v>2.8</v>
      </c>
      <c r="DA26" s="20">
        <v>0.1</v>
      </c>
      <c r="DB26" s="20">
        <v>20.2</v>
      </c>
      <c r="DC26" s="20">
        <v>9.9</v>
      </c>
      <c r="DD26" s="20">
        <v>5.4</v>
      </c>
      <c r="DE26" s="20">
        <v>48.5</v>
      </c>
      <c r="DF26" s="20">
        <v>0</v>
      </c>
      <c r="DG26" s="20">
        <v>1.1000000000000001</v>
      </c>
      <c r="DH26" s="20">
        <v>3.6</v>
      </c>
      <c r="DI26" s="20">
        <v>2</v>
      </c>
      <c r="DJ26" s="20">
        <v>20.399999999999999</v>
      </c>
      <c r="DK26" s="20">
        <v>12.7</v>
      </c>
      <c r="DL26" s="20">
        <v>18.8</v>
      </c>
      <c r="DM26" s="20">
        <v>3.4</v>
      </c>
      <c r="DN26" s="20">
        <v>18.5</v>
      </c>
      <c r="DO26" s="20">
        <v>1.4</v>
      </c>
      <c r="DP26" s="20">
        <v>1.5</v>
      </c>
      <c r="DQ26" s="20">
        <v>14.2</v>
      </c>
      <c r="DR26" s="20">
        <v>23.8</v>
      </c>
      <c r="DS26" s="20">
        <v>13.6</v>
      </c>
      <c r="DT26" s="20">
        <v>2.4</v>
      </c>
      <c r="DU26" s="20">
        <v>20.2</v>
      </c>
      <c r="DV26" s="20">
        <v>3.1</v>
      </c>
      <c r="DW26" s="20"/>
      <c r="DX26" s="20">
        <v>0.2</v>
      </c>
      <c r="DY26" s="20">
        <v>19.8</v>
      </c>
      <c r="DZ26" s="20">
        <v>13.1</v>
      </c>
      <c r="EA26" s="20">
        <v>20.3</v>
      </c>
      <c r="EB26" s="20">
        <v>20.2</v>
      </c>
      <c r="EC26" s="20">
        <v>0</v>
      </c>
      <c r="ED26" s="20">
        <v>0</v>
      </c>
      <c r="EE26" s="20">
        <v>3.1</v>
      </c>
      <c r="EF26" s="20">
        <v>10.199999999999999</v>
      </c>
      <c r="EG26" s="20">
        <v>27.8</v>
      </c>
      <c r="EH26" s="20">
        <v>0</v>
      </c>
      <c r="EI26" s="20">
        <v>0</v>
      </c>
      <c r="EJ26" s="20">
        <v>5.9</v>
      </c>
      <c r="EK26" s="20">
        <v>20.9</v>
      </c>
      <c r="EL26" s="20">
        <v>7.5</v>
      </c>
      <c r="EM26" s="20">
        <v>0</v>
      </c>
      <c r="EN26" s="20">
        <v>20.399999999999999</v>
      </c>
      <c r="EO26" s="20">
        <v>20.399999999999999</v>
      </c>
      <c r="EP26" s="20">
        <v>20</v>
      </c>
      <c r="EQ26" s="20">
        <v>3.9</v>
      </c>
      <c r="ER26" s="20">
        <v>67</v>
      </c>
      <c r="ES26" s="20">
        <v>7.2</v>
      </c>
      <c r="ET26" s="20">
        <v>60.4</v>
      </c>
      <c r="EU26" s="20">
        <v>0</v>
      </c>
      <c r="EV26" s="20">
        <v>11.5</v>
      </c>
      <c r="EW26" s="20">
        <v>14.9</v>
      </c>
      <c r="EX26" s="20">
        <v>50.7</v>
      </c>
      <c r="EY26" s="20">
        <v>3.3</v>
      </c>
      <c r="EZ26" s="20">
        <v>2.4</v>
      </c>
      <c r="FA26" s="20">
        <v>2.4</v>
      </c>
      <c r="FB26" s="20"/>
      <c r="FC26" s="20">
        <v>3.2</v>
      </c>
      <c r="FD26" s="20">
        <v>8.1999999999999993</v>
      </c>
      <c r="FE26" s="20">
        <v>20</v>
      </c>
      <c r="FF26" s="20">
        <v>20</v>
      </c>
      <c r="FG26" s="20">
        <v>10.5</v>
      </c>
      <c r="FH26" s="20">
        <v>27.6</v>
      </c>
      <c r="FI26" s="20">
        <v>34.799999999999997</v>
      </c>
      <c r="FJ26" s="20">
        <v>17.100000000000001</v>
      </c>
      <c r="FK26" s="20">
        <v>17.16</v>
      </c>
      <c r="FL26" s="20">
        <v>8</v>
      </c>
      <c r="FM26" s="20">
        <v>11.16</v>
      </c>
      <c r="FN26" s="20">
        <v>10.8</v>
      </c>
      <c r="FO26" s="20">
        <v>7301.82</v>
      </c>
      <c r="FP26" s="16"/>
      <c r="FQ26" s="20">
        <v>24.583189999999998</v>
      </c>
      <c r="FR26" s="20">
        <v>7.8929999999999998</v>
      </c>
      <c r="FS26" s="20">
        <v>5.806</v>
      </c>
      <c r="FT26" s="20">
        <v>13.2</v>
      </c>
      <c r="FU26" s="20">
        <v>24.954170000000001</v>
      </c>
      <c r="FV26" s="20">
        <v>18.94933</v>
      </c>
      <c r="FW26" s="20">
        <v>11.9</v>
      </c>
      <c r="FX26" s="20">
        <v>15.6</v>
      </c>
      <c r="FY26" s="20">
        <v>122.88569</v>
      </c>
    </row>
    <row r="27" spans="1:181" ht="24" customHeight="1" x14ac:dyDescent="0.25">
      <c r="A27" s="14" t="s">
        <v>60</v>
      </c>
      <c r="B27" s="14" t="s">
        <v>832</v>
      </c>
      <c r="C27" s="15">
        <v>200.4</v>
      </c>
      <c r="D27" s="15">
        <v>629.9</v>
      </c>
      <c r="E27" s="15">
        <v>211.8</v>
      </c>
      <c r="F27" s="15"/>
      <c r="G27" s="15"/>
      <c r="H27" s="15">
        <v>89</v>
      </c>
      <c r="I27" s="15">
        <v>170.4</v>
      </c>
      <c r="J27" s="15"/>
      <c r="K27" s="15">
        <v>0</v>
      </c>
      <c r="L27" s="15">
        <v>177.1</v>
      </c>
      <c r="M27" s="15">
        <v>202.6</v>
      </c>
      <c r="N27" s="15">
        <v>198.6</v>
      </c>
      <c r="O27" s="15">
        <v>280.8</v>
      </c>
      <c r="P27" s="15">
        <v>206.4</v>
      </c>
      <c r="Q27" s="15">
        <v>108.6</v>
      </c>
      <c r="R27" s="15">
        <v>553.70000000000005</v>
      </c>
      <c r="S27" s="15">
        <v>10.1</v>
      </c>
      <c r="T27" s="15">
        <v>12.6</v>
      </c>
      <c r="U27" s="15"/>
      <c r="V27" s="15"/>
      <c r="W27" s="15"/>
      <c r="X27" s="15">
        <v>166.1</v>
      </c>
      <c r="Y27" s="15">
        <v>7.3</v>
      </c>
      <c r="Z27" s="15">
        <v>5.8</v>
      </c>
      <c r="AA27" s="15">
        <v>22.6</v>
      </c>
      <c r="AB27" s="15">
        <v>6.6</v>
      </c>
      <c r="AC27" s="15"/>
      <c r="AD27" s="15">
        <v>142.4</v>
      </c>
      <c r="AE27" s="15"/>
      <c r="AF27" s="15"/>
      <c r="AG27" s="15"/>
      <c r="AH27" s="15"/>
      <c r="AI27" s="15">
        <v>110</v>
      </c>
      <c r="AJ27" s="15">
        <v>223</v>
      </c>
      <c r="AK27" s="15"/>
      <c r="AL27" s="15"/>
      <c r="AM27" s="15"/>
      <c r="AN27" s="15">
        <v>6.5</v>
      </c>
      <c r="AO27" s="15">
        <v>454.4</v>
      </c>
      <c r="AP27" s="15">
        <v>81.599999999999994</v>
      </c>
      <c r="AQ27" s="15">
        <v>151.19999999999999</v>
      </c>
      <c r="AR27" s="15">
        <v>42.4</v>
      </c>
      <c r="AS27" s="15">
        <v>18.399999999999999</v>
      </c>
      <c r="AT27" s="15">
        <v>18.8</v>
      </c>
      <c r="AU27" s="15">
        <v>92.1</v>
      </c>
      <c r="AV27" s="15"/>
      <c r="AW27" s="15">
        <v>0</v>
      </c>
      <c r="AX27" s="15">
        <v>0</v>
      </c>
      <c r="AY27" s="15">
        <v>105.8</v>
      </c>
      <c r="AZ27" s="15">
        <v>43</v>
      </c>
      <c r="BA27" s="15">
        <v>0</v>
      </c>
      <c r="BB27" s="15">
        <v>3.8</v>
      </c>
      <c r="BC27" s="15">
        <v>36.4</v>
      </c>
      <c r="BD27" s="15">
        <v>165.8</v>
      </c>
      <c r="BE27" s="15"/>
      <c r="BF27" s="15"/>
      <c r="BG27" s="15">
        <v>80.5</v>
      </c>
      <c r="BH27" s="15"/>
      <c r="BI27" s="15"/>
      <c r="BJ27" s="15">
        <v>45</v>
      </c>
      <c r="BK27" s="15"/>
      <c r="BL27" s="15"/>
      <c r="BM27" s="15"/>
      <c r="BN27" s="15">
        <v>126.6</v>
      </c>
      <c r="BO27" s="15">
        <v>26.7</v>
      </c>
      <c r="BP27" s="15">
        <v>161.4</v>
      </c>
      <c r="BQ27" s="15">
        <v>0</v>
      </c>
      <c r="BR27" s="15"/>
      <c r="BS27" s="15">
        <v>73</v>
      </c>
      <c r="BT27" s="15">
        <v>35.299999999999997</v>
      </c>
      <c r="BU27" s="15"/>
      <c r="BV27" s="15"/>
      <c r="BW27" s="15"/>
      <c r="BX27" s="15">
        <v>25.6</v>
      </c>
      <c r="BY27" s="15"/>
      <c r="BZ27" s="15"/>
      <c r="CA27" s="15">
        <v>2.4</v>
      </c>
      <c r="CB27" s="15">
        <v>265.60000000000002</v>
      </c>
      <c r="CC27" s="15">
        <v>130.69999999999999</v>
      </c>
      <c r="CD27" s="15">
        <v>65.5</v>
      </c>
      <c r="CE27" s="15">
        <v>77.599999999999994</v>
      </c>
      <c r="CF27" s="15">
        <v>0</v>
      </c>
      <c r="CG27" s="15"/>
      <c r="CH27" s="15">
        <v>0</v>
      </c>
      <c r="CI27" s="15">
        <v>0</v>
      </c>
      <c r="CJ27" s="15">
        <v>140.6</v>
      </c>
      <c r="CK27" s="15"/>
      <c r="CL27" s="15">
        <v>66.2</v>
      </c>
      <c r="CM27" s="15">
        <v>0</v>
      </c>
      <c r="CN27" s="15"/>
      <c r="CO27" s="15"/>
      <c r="CP27" s="15"/>
      <c r="CQ27" s="15"/>
      <c r="CR27" s="15">
        <v>208.1</v>
      </c>
      <c r="CS27" s="15">
        <v>99.8</v>
      </c>
      <c r="CT27" s="15">
        <v>0</v>
      </c>
      <c r="CU27" s="15"/>
      <c r="CV27" s="15">
        <v>20</v>
      </c>
      <c r="CW27" s="15">
        <v>0.5</v>
      </c>
      <c r="CX27" s="15">
        <v>70.099999999999994</v>
      </c>
      <c r="CY27" s="15">
        <v>38.9</v>
      </c>
      <c r="CZ27" s="15">
        <v>4.5</v>
      </c>
      <c r="DA27" s="15">
        <v>0.1</v>
      </c>
      <c r="DB27" s="15">
        <v>20.3</v>
      </c>
      <c r="DC27" s="15">
        <v>9.9</v>
      </c>
      <c r="DD27" s="15">
        <v>5.5</v>
      </c>
      <c r="DE27" s="15">
        <v>42</v>
      </c>
      <c r="DF27" s="15">
        <v>4.8899999999999997</v>
      </c>
      <c r="DG27" s="15">
        <v>1.1000000000000001</v>
      </c>
      <c r="DH27" s="15">
        <v>3.6</v>
      </c>
      <c r="DI27" s="15">
        <v>2</v>
      </c>
      <c r="DJ27" s="15">
        <v>20.2</v>
      </c>
      <c r="DK27" s="15">
        <v>3.7</v>
      </c>
      <c r="DL27" s="15">
        <v>18.899999999999999</v>
      </c>
      <c r="DM27" s="15">
        <v>3.4</v>
      </c>
      <c r="DN27" s="15">
        <v>18.5</v>
      </c>
      <c r="DO27" s="15">
        <v>1.7</v>
      </c>
      <c r="DP27" s="15">
        <v>3.1</v>
      </c>
      <c r="DQ27" s="15">
        <v>16.899999999999999</v>
      </c>
      <c r="DR27" s="15">
        <v>25.6</v>
      </c>
      <c r="DS27" s="15">
        <v>11.5</v>
      </c>
      <c r="DT27" s="15">
        <v>2.4</v>
      </c>
      <c r="DU27" s="15">
        <v>20.2</v>
      </c>
      <c r="DV27" s="15">
        <v>3</v>
      </c>
      <c r="DW27" s="15"/>
      <c r="DX27" s="15">
        <v>0.3</v>
      </c>
      <c r="DY27" s="15">
        <v>19.8</v>
      </c>
      <c r="DZ27" s="15">
        <v>13.1</v>
      </c>
      <c r="EA27" s="15">
        <v>20.3</v>
      </c>
      <c r="EB27" s="15">
        <v>20.2</v>
      </c>
      <c r="EC27" s="15">
        <v>0</v>
      </c>
      <c r="ED27" s="15">
        <v>0.1</v>
      </c>
      <c r="EE27" s="15">
        <v>5.8</v>
      </c>
      <c r="EF27" s="15">
        <v>12.7</v>
      </c>
      <c r="EG27" s="15">
        <v>31.2</v>
      </c>
      <c r="EH27" s="15">
        <v>0</v>
      </c>
      <c r="EI27" s="15">
        <v>0</v>
      </c>
      <c r="EJ27" s="15">
        <v>3.2</v>
      </c>
      <c r="EK27" s="15">
        <v>20.9</v>
      </c>
      <c r="EL27" s="15">
        <v>7.6</v>
      </c>
      <c r="EM27" s="15">
        <v>0</v>
      </c>
      <c r="EN27" s="15">
        <v>20.399999999999999</v>
      </c>
      <c r="EO27" s="15">
        <v>20.399999999999999</v>
      </c>
      <c r="EP27" s="15">
        <v>20</v>
      </c>
      <c r="EQ27" s="15">
        <v>7.2</v>
      </c>
      <c r="ER27" s="15">
        <v>97.7</v>
      </c>
      <c r="ES27" s="15">
        <v>11.5</v>
      </c>
      <c r="ET27" s="15">
        <v>40.9</v>
      </c>
      <c r="EU27" s="15">
        <v>0</v>
      </c>
      <c r="EV27" s="15">
        <v>10.4</v>
      </c>
      <c r="EW27" s="15">
        <v>16</v>
      </c>
      <c r="EX27" s="15">
        <v>35.9</v>
      </c>
      <c r="EY27" s="15">
        <v>3.3</v>
      </c>
      <c r="EZ27" s="15">
        <v>2.4</v>
      </c>
      <c r="FA27" s="15">
        <v>2.4</v>
      </c>
      <c r="FB27" s="15"/>
      <c r="FC27" s="15">
        <v>4.0999999999999996</v>
      </c>
      <c r="FD27" s="15">
        <v>8</v>
      </c>
      <c r="FE27" s="15">
        <v>20</v>
      </c>
      <c r="FF27" s="15">
        <v>20</v>
      </c>
      <c r="FG27" s="15">
        <v>10.3</v>
      </c>
      <c r="FH27" s="15">
        <v>27.8</v>
      </c>
      <c r="FI27" s="15">
        <v>34.9</v>
      </c>
      <c r="FJ27" s="15">
        <v>17.399999999999999</v>
      </c>
      <c r="FK27" s="15">
        <v>17.39</v>
      </c>
      <c r="FL27" s="15">
        <v>8.3000000000000007</v>
      </c>
      <c r="FM27" s="15">
        <v>10.199999999999999</v>
      </c>
      <c r="FN27" s="15">
        <v>6.8</v>
      </c>
      <c r="FO27" s="15">
        <v>7587.98</v>
      </c>
      <c r="FP27" s="16"/>
      <c r="FQ27" s="15">
        <v>24.587060000000001</v>
      </c>
      <c r="FR27" s="15">
        <v>7.9240000000000004</v>
      </c>
      <c r="FS27" s="15">
        <v>9.2780000000000005</v>
      </c>
      <c r="FT27" s="15">
        <v>13.2</v>
      </c>
      <c r="FU27" s="15">
        <v>24.85887</v>
      </c>
      <c r="FV27" s="15">
        <v>18.949369999999998</v>
      </c>
      <c r="FW27" s="15">
        <v>12</v>
      </c>
      <c r="FX27" s="15">
        <v>15.6</v>
      </c>
      <c r="FY27" s="15">
        <v>126.3973</v>
      </c>
    </row>
    <row r="28" spans="1:181" ht="24" customHeight="1" x14ac:dyDescent="0.25">
      <c r="A28" s="17" t="s">
        <v>60</v>
      </c>
      <c r="B28" s="17" t="s">
        <v>833</v>
      </c>
      <c r="C28" s="18">
        <v>205.2</v>
      </c>
      <c r="D28" s="18">
        <v>636</v>
      </c>
      <c r="E28" s="18">
        <v>214.1</v>
      </c>
      <c r="F28" s="18"/>
      <c r="G28" s="18"/>
      <c r="H28" s="18">
        <v>90.5</v>
      </c>
      <c r="I28" s="18">
        <v>171.8</v>
      </c>
      <c r="J28" s="18"/>
      <c r="K28" s="18">
        <v>54.7</v>
      </c>
      <c r="L28" s="18">
        <v>112.4</v>
      </c>
      <c r="M28" s="18">
        <v>112.8</v>
      </c>
      <c r="N28" s="18">
        <v>112.3</v>
      </c>
      <c r="O28" s="18">
        <v>230.2</v>
      </c>
      <c r="P28" s="18">
        <v>203.5</v>
      </c>
      <c r="Q28" s="18">
        <v>107.9</v>
      </c>
      <c r="R28" s="18">
        <v>550.5</v>
      </c>
      <c r="S28" s="18">
        <v>10.199999999999999</v>
      </c>
      <c r="T28" s="18">
        <v>12.3</v>
      </c>
      <c r="U28" s="18"/>
      <c r="V28" s="18"/>
      <c r="W28" s="18"/>
      <c r="X28" s="18">
        <v>169.6</v>
      </c>
      <c r="Y28" s="18">
        <v>7.6</v>
      </c>
      <c r="Z28" s="18">
        <v>5.9</v>
      </c>
      <c r="AA28" s="18">
        <v>16.7</v>
      </c>
      <c r="AB28" s="18">
        <v>6.5</v>
      </c>
      <c r="AC28" s="18"/>
      <c r="AD28" s="18">
        <v>141.69999999999999</v>
      </c>
      <c r="AE28" s="18"/>
      <c r="AF28" s="18"/>
      <c r="AG28" s="18"/>
      <c r="AH28" s="18"/>
      <c r="AI28" s="18">
        <v>110.2</v>
      </c>
      <c r="AJ28" s="18">
        <v>206.2</v>
      </c>
      <c r="AK28" s="18"/>
      <c r="AL28" s="18"/>
      <c r="AM28" s="18"/>
      <c r="AN28" s="18">
        <v>6.5</v>
      </c>
      <c r="AO28" s="18">
        <v>456.8</v>
      </c>
      <c r="AP28" s="18">
        <v>81.5</v>
      </c>
      <c r="AQ28" s="18">
        <v>151.4</v>
      </c>
      <c r="AR28" s="18">
        <v>42.4</v>
      </c>
      <c r="AS28" s="18">
        <v>18.399999999999999</v>
      </c>
      <c r="AT28" s="18">
        <v>18.899999999999999</v>
      </c>
      <c r="AU28" s="18">
        <v>89</v>
      </c>
      <c r="AV28" s="18"/>
      <c r="AW28" s="18">
        <v>0</v>
      </c>
      <c r="AX28" s="18">
        <v>0</v>
      </c>
      <c r="AY28" s="18">
        <v>107.2</v>
      </c>
      <c r="AZ28" s="18">
        <v>44.6</v>
      </c>
      <c r="BA28" s="18">
        <v>0</v>
      </c>
      <c r="BB28" s="18">
        <v>3.8</v>
      </c>
      <c r="BC28" s="18">
        <v>37.4</v>
      </c>
      <c r="BD28" s="18">
        <v>170</v>
      </c>
      <c r="BE28" s="18"/>
      <c r="BF28" s="18"/>
      <c r="BG28" s="18">
        <v>82.3</v>
      </c>
      <c r="BH28" s="18"/>
      <c r="BI28" s="18"/>
      <c r="BJ28" s="18">
        <v>44.5</v>
      </c>
      <c r="BK28" s="18"/>
      <c r="BL28" s="18"/>
      <c r="BM28" s="18"/>
      <c r="BN28" s="18">
        <v>128.30000000000001</v>
      </c>
      <c r="BO28" s="18">
        <v>112.7</v>
      </c>
      <c r="BP28" s="18">
        <v>161.30000000000001</v>
      </c>
      <c r="BQ28" s="18">
        <v>0</v>
      </c>
      <c r="BR28" s="18"/>
      <c r="BS28" s="18">
        <v>71.599999999999994</v>
      </c>
      <c r="BT28" s="18">
        <v>34.9</v>
      </c>
      <c r="BU28" s="18"/>
      <c r="BV28" s="18"/>
      <c r="BW28" s="18"/>
      <c r="BX28" s="18">
        <v>26.8</v>
      </c>
      <c r="BY28" s="18"/>
      <c r="BZ28" s="18"/>
      <c r="CA28" s="18">
        <v>2.4</v>
      </c>
      <c r="CB28" s="18">
        <v>209.7</v>
      </c>
      <c r="CC28" s="18">
        <v>117.7</v>
      </c>
      <c r="CD28" s="18">
        <v>66.8</v>
      </c>
      <c r="CE28" s="18">
        <v>77.8</v>
      </c>
      <c r="CF28" s="18">
        <v>0</v>
      </c>
      <c r="CG28" s="18"/>
      <c r="CH28" s="18">
        <v>0</v>
      </c>
      <c r="CI28" s="18">
        <v>0</v>
      </c>
      <c r="CJ28" s="18">
        <v>140.1</v>
      </c>
      <c r="CK28" s="18"/>
      <c r="CL28" s="18">
        <v>76.599999999999994</v>
      </c>
      <c r="CM28" s="18">
        <v>102.9</v>
      </c>
      <c r="CN28" s="18"/>
      <c r="CO28" s="18"/>
      <c r="CP28" s="18"/>
      <c r="CQ28" s="18"/>
      <c r="CR28" s="18">
        <v>206.6</v>
      </c>
      <c r="CS28" s="18">
        <v>98.8</v>
      </c>
      <c r="CT28" s="18">
        <v>0</v>
      </c>
      <c r="CU28" s="18"/>
      <c r="CV28" s="18">
        <v>20</v>
      </c>
      <c r="CW28" s="18">
        <v>0.8</v>
      </c>
      <c r="CX28" s="18">
        <v>73.900000000000006</v>
      </c>
      <c r="CY28" s="18">
        <v>74.8</v>
      </c>
      <c r="CZ28" s="18">
        <v>5.8</v>
      </c>
      <c r="DA28" s="18">
        <v>0.1</v>
      </c>
      <c r="DB28" s="18">
        <v>20.399999999999999</v>
      </c>
      <c r="DC28" s="18">
        <v>10</v>
      </c>
      <c r="DD28" s="18">
        <v>5.5</v>
      </c>
      <c r="DE28" s="18">
        <v>88</v>
      </c>
      <c r="DF28" s="18">
        <v>37.54</v>
      </c>
      <c r="DG28" s="18">
        <v>1.1000000000000001</v>
      </c>
      <c r="DH28" s="18">
        <v>3.6</v>
      </c>
      <c r="DI28" s="18">
        <v>2</v>
      </c>
      <c r="DJ28" s="18">
        <v>20.7</v>
      </c>
      <c r="DK28" s="18">
        <v>0</v>
      </c>
      <c r="DL28" s="18">
        <v>18.899999999999999</v>
      </c>
      <c r="DM28" s="18">
        <v>3.4</v>
      </c>
      <c r="DN28" s="18">
        <v>18.5</v>
      </c>
      <c r="DO28" s="18">
        <v>3.5</v>
      </c>
      <c r="DP28" s="18">
        <v>6.9</v>
      </c>
      <c r="DQ28" s="18">
        <v>14.9</v>
      </c>
      <c r="DR28" s="18">
        <v>31.6</v>
      </c>
      <c r="DS28" s="18">
        <v>9.4</v>
      </c>
      <c r="DT28" s="18">
        <v>2.4</v>
      </c>
      <c r="DU28" s="18">
        <v>20.2</v>
      </c>
      <c r="DV28" s="18">
        <v>3</v>
      </c>
      <c r="DW28" s="18"/>
      <c r="DX28" s="18">
        <v>0.3</v>
      </c>
      <c r="DY28" s="18">
        <v>19.8</v>
      </c>
      <c r="DZ28" s="18">
        <v>13.1</v>
      </c>
      <c r="EA28" s="18">
        <v>20.399999999999999</v>
      </c>
      <c r="EB28" s="18">
        <v>20.2</v>
      </c>
      <c r="EC28" s="18">
        <v>0</v>
      </c>
      <c r="ED28" s="18">
        <v>0</v>
      </c>
      <c r="EE28" s="18">
        <v>8.6999999999999993</v>
      </c>
      <c r="EF28" s="18">
        <v>8.4</v>
      </c>
      <c r="EG28" s="18">
        <v>31.5</v>
      </c>
      <c r="EH28" s="18">
        <v>0</v>
      </c>
      <c r="EI28" s="18">
        <v>0</v>
      </c>
      <c r="EJ28" s="18">
        <v>7</v>
      </c>
      <c r="EK28" s="18">
        <v>20.9</v>
      </c>
      <c r="EL28" s="18">
        <v>7.6</v>
      </c>
      <c r="EM28" s="18">
        <v>0</v>
      </c>
      <c r="EN28" s="18">
        <v>20.399999999999999</v>
      </c>
      <c r="EO28" s="18">
        <v>20.399999999999999</v>
      </c>
      <c r="EP28" s="18">
        <v>20</v>
      </c>
      <c r="EQ28" s="18">
        <v>8.4</v>
      </c>
      <c r="ER28" s="18">
        <v>112.9</v>
      </c>
      <c r="ES28" s="18">
        <v>13.2</v>
      </c>
      <c r="ET28" s="18">
        <v>109.2</v>
      </c>
      <c r="EU28" s="18">
        <v>0</v>
      </c>
      <c r="EV28" s="18">
        <v>14.8</v>
      </c>
      <c r="EW28" s="18">
        <v>19.600000000000001</v>
      </c>
      <c r="EX28" s="18">
        <v>66.7</v>
      </c>
      <c r="EY28" s="18">
        <v>3.3</v>
      </c>
      <c r="EZ28" s="18">
        <v>2.4</v>
      </c>
      <c r="FA28" s="18">
        <v>2.4</v>
      </c>
      <c r="FB28" s="18"/>
      <c r="FC28" s="18">
        <v>7.2</v>
      </c>
      <c r="FD28" s="18">
        <v>8.1999999999999993</v>
      </c>
      <c r="FE28" s="18">
        <v>19.8</v>
      </c>
      <c r="FF28" s="18">
        <v>19.899999999999999</v>
      </c>
      <c r="FG28" s="18">
        <v>10.3</v>
      </c>
      <c r="FH28" s="18">
        <v>27.5</v>
      </c>
      <c r="FI28" s="18">
        <v>34.4</v>
      </c>
      <c r="FJ28" s="18">
        <v>17.5</v>
      </c>
      <c r="FK28" s="18">
        <v>17.579999999999998</v>
      </c>
      <c r="FL28" s="18">
        <v>6.9</v>
      </c>
      <c r="FM28" s="18">
        <v>11.13</v>
      </c>
      <c r="FN28" s="18">
        <v>7.1</v>
      </c>
      <c r="FO28" s="18">
        <v>7734.55</v>
      </c>
      <c r="FP28" s="16"/>
      <c r="FQ28" s="18">
        <v>24.589300000000001</v>
      </c>
      <c r="FR28" s="18">
        <v>7.9279999999999999</v>
      </c>
      <c r="FS28" s="18">
        <v>10.042</v>
      </c>
      <c r="FT28" s="18">
        <v>13.2</v>
      </c>
      <c r="FU28" s="18">
        <v>24.756329999999998</v>
      </c>
      <c r="FV28" s="18">
        <v>18.948989999999998</v>
      </c>
      <c r="FW28" s="18">
        <v>12</v>
      </c>
      <c r="FX28" s="18">
        <v>15.5</v>
      </c>
      <c r="FY28" s="18">
        <v>126.96462</v>
      </c>
    </row>
    <row r="29" spans="1:181" ht="24" customHeight="1" x14ac:dyDescent="0.25">
      <c r="A29" s="17" t="s">
        <v>60</v>
      </c>
      <c r="B29" s="17" t="s">
        <v>834</v>
      </c>
      <c r="C29" s="18">
        <v>198.1</v>
      </c>
      <c r="D29" s="18">
        <v>630.1</v>
      </c>
      <c r="E29" s="18">
        <v>213.4</v>
      </c>
      <c r="F29" s="18"/>
      <c r="G29" s="18"/>
      <c r="H29" s="18">
        <v>88.4</v>
      </c>
      <c r="I29" s="18">
        <v>138.5</v>
      </c>
      <c r="J29" s="18"/>
      <c r="K29" s="18">
        <v>58.5</v>
      </c>
      <c r="L29" s="18">
        <v>109.8</v>
      </c>
      <c r="M29" s="18">
        <v>110.2</v>
      </c>
      <c r="N29" s="18">
        <v>109.5</v>
      </c>
      <c r="O29" s="18">
        <v>208</v>
      </c>
      <c r="P29" s="18">
        <v>203.3</v>
      </c>
      <c r="Q29" s="18">
        <v>108.1</v>
      </c>
      <c r="R29" s="18">
        <v>554.70000000000005</v>
      </c>
      <c r="S29" s="18">
        <v>10</v>
      </c>
      <c r="T29" s="18">
        <v>11.2</v>
      </c>
      <c r="U29" s="18"/>
      <c r="V29" s="18"/>
      <c r="W29" s="18"/>
      <c r="X29" s="18">
        <v>165.2</v>
      </c>
      <c r="Y29" s="18">
        <v>7.3</v>
      </c>
      <c r="Z29" s="18">
        <v>5.8</v>
      </c>
      <c r="AA29" s="18">
        <v>16.5</v>
      </c>
      <c r="AB29" s="18">
        <v>6.6</v>
      </c>
      <c r="AC29" s="18"/>
      <c r="AD29" s="18">
        <v>141.19999999999999</v>
      </c>
      <c r="AE29" s="18"/>
      <c r="AF29" s="18"/>
      <c r="AG29" s="18"/>
      <c r="AH29" s="18"/>
      <c r="AI29" s="18">
        <v>109.4</v>
      </c>
      <c r="AJ29" s="18">
        <v>147.6</v>
      </c>
      <c r="AK29" s="18"/>
      <c r="AL29" s="18"/>
      <c r="AM29" s="18"/>
      <c r="AN29" s="18">
        <v>6.5</v>
      </c>
      <c r="AO29" s="18">
        <v>456.4</v>
      </c>
      <c r="AP29" s="18">
        <v>81.400000000000006</v>
      </c>
      <c r="AQ29" s="18">
        <v>149.1</v>
      </c>
      <c r="AR29" s="18">
        <v>42.2</v>
      </c>
      <c r="AS29" s="18">
        <v>18.399999999999999</v>
      </c>
      <c r="AT29" s="18">
        <v>18.899999999999999</v>
      </c>
      <c r="AU29" s="18">
        <v>91.3</v>
      </c>
      <c r="AV29" s="18"/>
      <c r="AW29" s="18">
        <v>0</v>
      </c>
      <c r="AX29" s="18">
        <v>0</v>
      </c>
      <c r="AY29" s="18">
        <v>104.3</v>
      </c>
      <c r="AZ29" s="18">
        <v>42.6</v>
      </c>
      <c r="BA29" s="18">
        <v>0</v>
      </c>
      <c r="BB29" s="18">
        <v>3.8</v>
      </c>
      <c r="BC29" s="18">
        <v>36.299999999999997</v>
      </c>
      <c r="BD29" s="18">
        <v>165.4</v>
      </c>
      <c r="BE29" s="18"/>
      <c r="BF29" s="18"/>
      <c r="BG29" s="18">
        <v>60.7</v>
      </c>
      <c r="BH29" s="18"/>
      <c r="BI29" s="18"/>
      <c r="BJ29" s="18">
        <v>44.7</v>
      </c>
      <c r="BK29" s="18"/>
      <c r="BL29" s="18"/>
      <c r="BM29" s="18"/>
      <c r="BN29" s="18">
        <v>125.7</v>
      </c>
      <c r="BO29" s="18">
        <v>163.6</v>
      </c>
      <c r="BP29" s="18">
        <v>163.1</v>
      </c>
      <c r="BQ29" s="18">
        <v>0</v>
      </c>
      <c r="BR29" s="18"/>
      <c r="BS29" s="18">
        <v>72.2</v>
      </c>
      <c r="BT29" s="18">
        <v>34.9</v>
      </c>
      <c r="BU29" s="18"/>
      <c r="BV29" s="18"/>
      <c r="BW29" s="18"/>
      <c r="BX29" s="18">
        <v>25.2</v>
      </c>
      <c r="BY29" s="18"/>
      <c r="BZ29" s="18"/>
      <c r="CA29" s="18">
        <v>2.4</v>
      </c>
      <c r="CB29" s="18">
        <v>184.5</v>
      </c>
      <c r="CC29" s="18">
        <v>112.5</v>
      </c>
      <c r="CD29" s="18">
        <v>64.900000000000006</v>
      </c>
      <c r="CE29" s="18">
        <v>76.099999999999994</v>
      </c>
      <c r="CF29" s="18">
        <v>0</v>
      </c>
      <c r="CG29" s="18"/>
      <c r="CH29" s="18">
        <v>0</v>
      </c>
      <c r="CI29" s="18">
        <v>0</v>
      </c>
      <c r="CJ29" s="18">
        <v>139.6</v>
      </c>
      <c r="CK29" s="18"/>
      <c r="CL29" s="18">
        <v>76.900000000000006</v>
      </c>
      <c r="CM29" s="18">
        <v>103.3</v>
      </c>
      <c r="CN29" s="18"/>
      <c r="CO29" s="18"/>
      <c r="CP29" s="18"/>
      <c r="CQ29" s="18"/>
      <c r="CR29" s="18">
        <v>205.3</v>
      </c>
      <c r="CS29" s="18">
        <v>98.7</v>
      </c>
      <c r="CT29" s="18">
        <v>0</v>
      </c>
      <c r="CU29" s="18"/>
      <c r="CV29" s="18">
        <v>20</v>
      </c>
      <c r="CW29" s="18">
        <v>1</v>
      </c>
      <c r="CX29" s="18">
        <v>82</v>
      </c>
      <c r="CY29" s="18">
        <v>73</v>
      </c>
      <c r="CZ29" s="18">
        <v>5</v>
      </c>
      <c r="DA29" s="18">
        <v>0.1</v>
      </c>
      <c r="DB29" s="18">
        <v>20.100000000000001</v>
      </c>
      <c r="DC29" s="18">
        <v>9.9</v>
      </c>
      <c r="DD29" s="18">
        <v>5.4</v>
      </c>
      <c r="DE29" s="18">
        <v>153.19999999999999</v>
      </c>
      <c r="DF29" s="18">
        <v>92.24</v>
      </c>
      <c r="DG29" s="18">
        <v>1.1000000000000001</v>
      </c>
      <c r="DH29" s="18">
        <v>3.6</v>
      </c>
      <c r="DI29" s="18">
        <v>2.6</v>
      </c>
      <c r="DJ29" s="18">
        <v>20</v>
      </c>
      <c r="DK29" s="18">
        <v>0.4</v>
      </c>
      <c r="DL29" s="18">
        <v>18.8</v>
      </c>
      <c r="DM29" s="18">
        <v>3.4</v>
      </c>
      <c r="DN29" s="18">
        <v>18.5</v>
      </c>
      <c r="DO29" s="18">
        <v>5</v>
      </c>
      <c r="DP29" s="18">
        <v>12.8</v>
      </c>
      <c r="DQ29" s="18">
        <v>16.8</v>
      </c>
      <c r="DR29" s="18">
        <v>43.3</v>
      </c>
      <c r="DS29" s="18">
        <v>10</v>
      </c>
      <c r="DT29" s="18">
        <v>2.4</v>
      </c>
      <c r="DU29" s="18">
        <v>20.2</v>
      </c>
      <c r="DV29" s="18">
        <v>3</v>
      </c>
      <c r="DW29" s="18"/>
      <c r="DX29" s="18">
        <v>0.3</v>
      </c>
      <c r="DY29" s="18">
        <v>19.8</v>
      </c>
      <c r="DZ29" s="18">
        <v>13.1</v>
      </c>
      <c r="EA29" s="18">
        <v>20.3</v>
      </c>
      <c r="EB29" s="18">
        <v>20.2</v>
      </c>
      <c r="EC29" s="18">
        <v>0</v>
      </c>
      <c r="ED29" s="18">
        <v>0</v>
      </c>
      <c r="EE29" s="18">
        <v>7.7</v>
      </c>
      <c r="EF29" s="18">
        <v>10.4</v>
      </c>
      <c r="EG29" s="18">
        <v>36.5</v>
      </c>
      <c r="EH29" s="18">
        <v>0.4</v>
      </c>
      <c r="EI29" s="18">
        <v>0</v>
      </c>
      <c r="EJ29" s="18">
        <v>8.8000000000000007</v>
      </c>
      <c r="EK29" s="18">
        <v>20.9</v>
      </c>
      <c r="EL29" s="18">
        <v>7.4</v>
      </c>
      <c r="EM29" s="18">
        <v>0</v>
      </c>
      <c r="EN29" s="18">
        <v>20.399999999999999</v>
      </c>
      <c r="EO29" s="18">
        <v>20.399999999999999</v>
      </c>
      <c r="EP29" s="18">
        <v>20</v>
      </c>
      <c r="EQ29" s="18">
        <v>9.4</v>
      </c>
      <c r="ER29" s="18">
        <v>178.9</v>
      </c>
      <c r="ES29" s="18">
        <v>13.3</v>
      </c>
      <c r="ET29" s="18">
        <v>78.900000000000006</v>
      </c>
      <c r="EU29" s="18">
        <v>0</v>
      </c>
      <c r="EV29" s="18">
        <v>14.9</v>
      </c>
      <c r="EW29" s="18">
        <v>21.4</v>
      </c>
      <c r="EX29" s="18">
        <v>50.5</v>
      </c>
      <c r="EY29" s="18">
        <v>3.3</v>
      </c>
      <c r="EZ29" s="18">
        <v>0</v>
      </c>
      <c r="FA29" s="18">
        <v>2.4</v>
      </c>
      <c r="FB29" s="18"/>
      <c r="FC29" s="18">
        <v>10.5</v>
      </c>
      <c r="FD29" s="18">
        <v>8.1999999999999993</v>
      </c>
      <c r="FE29" s="18">
        <v>19.8</v>
      </c>
      <c r="FF29" s="18">
        <v>19.8</v>
      </c>
      <c r="FG29" s="18">
        <v>9.8000000000000007</v>
      </c>
      <c r="FH29" s="18">
        <v>26.7</v>
      </c>
      <c r="FI29" s="18">
        <v>33.9</v>
      </c>
      <c r="FJ29" s="18">
        <v>17.2</v>
      </c>
      <c r="FK29" s="18">
        <v>17.59</v>
      </c>
      <c r="FL29" s="18">
        <v>6.9</v>
      </c>
      <c r="FM29" s="18">
        <v>10.42</v>
      </c>
      <c r="FN29" s="18">
        <v>8.8000000000000007</v>
      </c>
      <c r="FO29" s="18">
        <v>7755.35</v>
      </c>
      <c r="FP29" s="16"/>
      <c r="FQ29" s="18">
        <v>24.583410000000001</v>
      </c>
      <c r="FR29" s="18">
        <v>4.7350000000000003</v>
      </c>
      <c r="FS29" s="18">
        <v>10.488</v>
      </c>
      <c r="FT29" s="18">
        <v>13.2</v>
      </c>
      <c r="FU29" s="18">
        <v>24.535350000000001</v>
      </c>
      <c r="FV29" s="18">
        <v>18.94875</v>
      </c>
      <c r="FW29" s="18">
        <v>12</v>
      </c>
      <c r="FX29" s="18">
        <v>15.6</v>
      </c>
      <c r="FY29" s="18">
        <v>124.09050999999999</v>
      </c>
    </row>
    <row r="30" spans="1:181" ht="24" customHeight="1" x14ac:dyDescent="0.25">
      <c r="A30" s="17" t="s">
        <v>60</v>
      </c>
      <c r="B30" s="17" t="s">
        <v>835</v>
      </c>
      <c r="C30" s="18">
        <v>204.6</v>
      </c>
      <c r="D30" s="18">
        <v>639.4</v>
      </c>
      <c r="E30" s="18">
        <v>215.9</v>
      </c>
      <c r="F30" s="18"/>
      <c r="G30" s="18"/>
      <c r="H30" s="18">
        <v>90.7</v>
      </c>
      <c r="I30" s="18">
        <v>231.5</v>
      </c>
      <c r="J30" s="18"/>
      <c r="K30" s="18">
        <v>60.5</v>
      </c>
      <c r="L30" s="18">
        <v>131.19999999999999</v>
      </c>
      <c r="M30" s="18">
        <v>132.1</v>
      </c>
      <c r="N30" s="18">
        <v>131.1</v>
      </c>
      <c r="O30" s="18">
        <v>223.5</v>
      </c>
      <c r="P30" s="18">
        <v>200.4</v>
      </c>
      <c r="Q30" s="18">
        <v>107.9</v>
      </c>
      <c r="R30" s="18">
        <v>561.1</v>
      </c>
      <c r="S30" s="18">
        <v>10.199999999999999</v>
      </c>
      <c r="T30" s="18">
        <v>12.3</v>
      </c>
      <c r="U30" s="18"/>
      <c r="V30" s="18"/>
      <c r="W30" s="18"/>
      <c r="X30" s="18">
        <v>169.1</v>
      </c>
      <c r="Y30" s="18">
        <v>7.7</v>
      </c>
      <c r="Z30" s="18">
        <v>5.9</v>
      </c>
      <c r="AA30" s="18">
        <v>20.100000000000001</v>
      </c>
      <c r="AB30" s="18">
        <v>6.5</v>
      </c>
      <c r="AC30" s="18"/>
      <c r="AD30" s="18">
        <v>143.1</v>
      </c>
      <c r="AE30" s="18"/>
      <c r="AF30" s="18"/>
      <c r="AG30" s="18"/>
      <c r="AH30" s="18"/>
      <c r="AI30" s="18">
        <v>109.9</v>
      </c>
      <c r="AJ30" s="18">
        <v>189.9</v>
      </c>
      <c r="AK30" s="18"/>
      <c r="AL30" s="18"/>
      <c r="AM30" s="18"/>
      <c r="AN30" s="18">
        <v>6.5</v>
      </c>
      <c r="AO30" s="18">
        <v>456.7</v>
      </c>
      <c r="AP30" s="18">
        <v>81.599999999999994</v>
      </c>
      <c r="AQ30" s="18">
        <v>151.6</v>
      </c>
      <c r="AR30" s="18">
        <v>42.3</v>
      </c>
      <c r="AS30" s="18">
        <v>18.600000000000001</v>
      </c>
      <c r="AT30" s="18">
        <v>18.899999999999999</v>
      </c>
      <c r="AU30" s="18">
        <v>92.1</v>
      </c>
      <c r="AV30" s="18"/>
      <c r="AW30" s="18">
        <v>0</v>
      </c>
      <c r="AX30" s="18">
        <v>0</v>
      </c>
      <c r="AY30" s="18">
        <v>107</v>
      </c>
      <c r="AZ30" s="18">
        <v>44.6</v>
      </c>
      <c r="BA30" s="18">
        <v>0</v>
      </c>
      <c r="BB30" s="18">
        <v>3.8</v>
      </c>
      <c r="BC30" s="18">
        <v>38.4</v>
      </c>
      <c r="BD30" s="18">
        <v>170</v>
      </c>
      <c r="BE30" s="18"/>
      <c r="BF30" s="18"/>
      <c r="BG30" s="18">
        <v>63.2</v>
      </c>
      <c r="BH30" s="18"/>
      <c r="BI30" s="18"/>
      <c r="BJ30" s="18">
        <v>44.4</v>
      </c>
      <c r="BK30" s="18"/>
      <c r="BL30" s="18"/>
      <c r="BM30" s="18"/>
      <c r="BN30" s="18">
        <v>127.9</v>
      </c>
      <c r="BO30" s="18">
        <v>162.80000000000001</v>
      </c>
      <c r="BP30" s="18">
        <v>161.69999999999999</v>
      </c>
      <c r="BQ30" s="18">
        <v>0</v>
      </c>
      <c r="BR30" s="18"/>
      <c r="BS30" s="18">
        <v>71.599999999999994</v>
      </c>
      <c r="BT30" s="18">
        <v>34.700000000000003</v>
      </c>
      <c r="BU30" s="18"/>
      <c r="BV30" s="18"/>
      <c r="BW30" s="18"/>
      <c r="BX30" s="18">
        <v>26.7</v>
      </c>
      <c r="BY30" s="18"/>
      <c r="BZ30" s="18"/>
      <c r="CA30" s="18">
        <v>2.4</v>
      </c>
      <c r="CB30" s="18">
        <v>245.6</v>
      </c>
      <c r="CC30" s="18">
        <v>117.2</v>
      </c>
      <c r="CD30" s="18">
        <v>66.7</v>
      </c>
      <c r="CE30" s="18">
        <v>76</v>
      </c>
      <c r="CF30" s="18">
        <v>0</v>
      </c>
      <c r="CG30" s="18"/>
      <c r="CH30" s="18">
        <v>0</v>
      </c>
      <c r="CI30" s="18">
        <v>0</v>
      </c>
      <c r="CJ30" s="18">
        <v>138.9</v>
      </c>
      <c r="CK30" s="18"/>
      <c r="CL30" s="18">
        <v>76.400000000000006</v>
      </c>
      <c r="CM30" s="18">
        <v>103</v>
      </c>
      <c r="CN30" s="18"/>
      <c r="CO30" s="18"/>
      <c r="CP30" s="18"/>
      <c r="CQ30" s="18"/>
      <c r="CR30" s="18">
        <v>146.69999999999999</v>
      </c>
      <c r="CS30" s="18">
        <v>82.7</v>
      </c>
      <c r="CT30" s="18">
        <v>0</v>
      </c>
      <c r="CU30" s="18"/>
      <c r="CV30" s="18">
        <v>20</v>
      </c>
      <c r="CW30" s="18">
        <v>1.1000000000000001</v>
      </c>
      <c r="CX30" s="18">
        <v>75.099999999999994</v>
      </c>
      <c r="CY30" s="18">
        <v>80.900000000000006</v>
      </c>
      <c r="CZ30" s="18">
        <v>5.2</v>
      </c>
      <c r="DA30" s="18">
        <v>0.2</v>
      </c>
      <c r="DB30" s="18">
        <v>20.399999999999999</v>
      </c>
      <c r="DC30" s="18">
        <v>9.9</v>
      </c>
      <c r="DD30" s="18">
        <v>5.5</v>
      </c>
      <c r="DE30" s="18">
        <v>156.69999999999999</v>
      </c>
      <c r="DF30" s="18">
        <v>92.03</v>
      </c>
      <c r="DG30" s="18">
        <v>1.1000000000000001</v>
      </c>
      <c r="DH30" s="18">
        <v>3.6</v>
      </c>
      <c r="DI30" s="18">
        <v>4</v>
      </c>
      <c r="DJ30" s="18">
        <v>20.7</v>
      </c>
      <c r="DK30" s="18">
        <v>13.6</v>
      </c>
      <c r="DL30" s="18">
        <v>18.8</v>
      </c>
      <c r="DM30" s="18">
        <v>3.3</v>
      </c>
      <c r="DN30" s="18">
        <v>18.5</v>
      </c>
      <c r="DO30" s="18">
        <v>14.2</v>
      </c>
      <c r="DP30" s="18">
        <v>16.100000000000001</v>
      </c>
      <c r="DQ30" s="18">
        <v>13.5</v>
      </c>
      <c r="DR30" s="18">
        <v>40.6</v>
      </c>
      <c r="DS30" s="18">
        <v>10.7</v>
      </c>
      <c r="DT30" s="18">
        <v>2.4</v>
      </c>
      <c r="DU30" s="18">
        <v>20.2</v>
      </c>
      <c r="DV30" s="18">
        <v>3</v>
      </c>
      <c r="DW30" s="18"/>
      <c r="DX30" s="18">
        <v>0.3</v>
      </c>
      <c r="DY30" s="18">
        <v>19.8</v>
      </c>
      <c r="DZ30" s="18">
        <v>13.1</v>
      </c>
      <c r="EA30" s="18">
        <v>20.3</v>
      </c>
      <c r="EB30" s="18">
        <v>20.2</v>
      </c>
      <c r="EC30" s="18">
        <v>0</v>
      </c>
      <c r="ED30" s="18">
        <v>0</v>
      </c>
      <c r="EE30" s="18">
        <v>8.8000000000000007</v>
      </c>
      <c r="EF30" s="18">
        <v>16.3</v>
      </c>
      <c r="EG30" s="18">
        <v>67.3</v>
      </c>
      <c r="EH30" s="18">
        <v>1.5</v>
      </c>
      <c r="EI30" s="18">
        <v>0.6</v>
      </c>
      <c r="EJ30" s="18">
        <v>12.5</v>
      </c>
      <c r="EK30" s="18">
        <v>20.9</v>
      </c>
      <c r="EL30" s="18">
        <v>7.5</v>
      </c>
      <c r="EM30" s="18">
        <v>0</v>
      </c>
      <c r="EN30" s="18">
        <v>20.399999999999999</v>
      </c>
      <c r="EO30" s="18">
        <v>20.399999999999999</v>
      </c>
      <c r="EP30" s="18">
        <v>20</v>
      </c>
      <c r="EQ30" s="18">
        <v>10.4</v>
      </c>
      <c r="ER30" s="18">
        <v>164.7</v>
      </c>
      <c r="ES30" s="18">
        <v>9.1999999999999993</v>
      </c>
      <c r="ET30" s="18">
        <v>62.7</v>
      </c>
      <c r="EU30" s="18">
        <v>0</v>
      </c>
      <c r="EV30" s="18">
        <v>23.2</v>
      </c>
      <c r="EW30" s="18">
        <v>20.8</v>
      </c>
      <c r="EX30" s="18">
        <v>43</v>
      </c>
      <c r="EY30" s="18">
        <v>3.2</v>
      </c>
      <c r="EZ30" s="18">
        <v>0</v>
      </c>
      <c r="FA30" s="18">
        <v>2.4</v>
      </c>
      <c r="FB30" s="18"/>
      <c r="FC30" s="18">
        <v>9.3000000000000007</v>
      </c>
      <c r="FD30" s="18">
        <v>8.1999999999999993</v>
      </c>
      <c r="FE30" s="18">
        <v>20</v>
      </c>
      <c r="FF30" s="18">
        <v>20</v>
      </c>
      <c r="FG30" s="18">
        <v>9.3000000000000007</v>
      </c>
      <c r="FH30" s="18">
        <v>26.9</v>
      </c>
      <c r="FI30" s="18">
        <v>33.799999999999997</v>
      </c>
      <c r="FJ30" s="18">
        <v>17.600000000000001</v>
      </c>
      <c r="FK30" s="18">
        <v>17.59</v>
      </c>
      <c r="FL30" s="18">
        <v>7.5</v>
      </c>
      <c r="FM30" s="18">
        <v>11.06</v>
      </c>
      <c r="FN30" s="18">
        <v>7.6</v>
      </c>
      <c r="FO30" s="18">
        <v>8054.98</v>
      </c>
      <c r="FP30" s="16"/>
      <c r="FQ30" s="18">
        <v>24.575330000000001</v>
      </c>
      <c r="FR30" s="18">
        <v>6.9089999999999998</v>
      </c>
      <c r="FS30" s="18">
        <v>10.72</v>
      </c>
      <c r="FT30" s="18">
        <v>13.2</v>
      </c>
      <c r="FU30" s="18">
        <v>24.378229999999999</v>
      </c>
      <c r="FV30" s="18">
        <v>18.949210000000001</v>
      </c>
      <c r="FW30" s="18">
        <v>11.9</v>
      </c>
      <c r="FX30" s="18">
        <v>15.6</v>
      </c>
      <c r="FY30" s="18">
        <v>126.23177</v>
      </c>
    </row>
    <row r="31" spans="1:181" ht="24" customHeight="1" x14ac:dyDescent="0.25">
      <c r="A31" s="17" t="s">
        <v>60</v>
      </c>
      <c r="B31" s="17" t="s">
        <v>836</v>
      </c>
      <c r="C31" s="18">
        <v>206.1</v>
      </c>
      <c r="D31" s="18">
        <v>646.70000000000005</v>
      </c>
      <c r="E31" s="18">
        <v>216.5</v>
      </c>
      <c r="F31" s="18"/>
      <c r="G31" s="18"/>
      <c r="H31" s="18">
        <v>91.8</v>
      </c>
      <c r="I31" s="18">
        <v>241.7</v>
      </c>
      <c r="J31" s="18"/>
      <c r="K31" s="18">
        <v>84</v>
      </c>
      <c r="L31" s="18">
        <v>134.5</v>
      </c>
      <c r="M31" s="18">
        <v>136</v>
      </c>
      <c r="N31" s="18">
        <v>136.1</v>
      </c>
      <c r="O31" s="18">
        <v>252.2</v>
      </c>
      <c r="P31" s="18">
        <v>200.2</v>
      </c>
      <c r="Q31" s="18">
        <v>106.7</v>
      </c>
      <c r="R31" s="18">
        <v>576.9</v>
      </c>
      <c r="S31" s="18">
        <v>10.4</v>
      </c>
      <c r="T31" s="18">
        <v>12.6</v>
      </c>
      <c r="U31" s="18"/>
      <c r="V31" s="18"/>
      <c r="W31" s="18"/>
      <c r="X31" s="18">
        <v>168.3</v>
      </c>
      <c r="Y31" s="18">
        <v>7.8</v>
      </c>
      <c r="Z31" s="18">
        <v>5.8</v>
      </c>
      <c r="AA31" s="18">
        <v>21.2</v>
      </c>
      <c r="AB31" s="18">
        <v>6.5</v>
      </c>
      <c r="AC31" s="18"/>
      <c r="AD31" s="18">
        <v>143.69999999999999</v>
      </c>
      <c r="AE31" s="18"/>
      <c r="AF31" s="18"/>
      <c r="AG31" s="18"/>
      <c r="AH31" s="18"/>
      <c r="AI31" s="18">
        <v>110.2</v>
      </c>
      <c r="AJ31" s="18">
        <v>200.2</v>
      </c>
      <c r="AK31" s="18"/>
      <c r="AL31" s="18"/>
      <c r="AM31" s="18"/>
      <c r="AN31" s="18">
        <v>6.5</v>
      </c>
      <c r="AO31" s="18">
        <v>460.7</v>
      </c>
      <c r="AP31" s="18">
        <v>81.5</v>
      </c>
      <c r="AQ31" s="18">
        <v>152</v>
      </c>
      <c r="AR31" s="18">
        <v>42.4</v>
      </c>
      <c r="AS31" s="18">
        <v>18.399999999999999</v>
      </c>
      <c r="AT31" s="18">
        <v>18.899999999999999</v>
      </c>
      <c r="AU31" s="18">
        <v>88.4</v>
      </c>
      <c r="AV31" s="18"/>
      <c r="AW31" s="18">
        <v>0</v>
      </c>
      <c r="AX31" s="18">
        <v>0</v>
      </c>
      <c r="AY31" s="18">
        <v>108.2</v>
      </c>
      <c r="AZ31" s="18">
        <v>45</v>
      </c>
      <c r="BA31" s="18">
        <v>0</v>
      </c>
      <c r="BB31" s="18">
        <v>3.8</v>
      </c>
      <c r="BC31" s="18">
        <v>37.700000000000003</v>
      </c>
      <c r="BD31" s="18">
        <v>172.6</v>
      </c>
      <c r="BE31" s="18"/>
      <c r="BF31" s="18"/>
      <c r="BG31" s="18">
        <v>73.5</v>
      </c>
      <c r="BH31" s="18"/>
      <c r="BI31" s="18"/>
      <c r="BJ31" s="18">
        <v>44.6</v>
      </c>
      <c r="BK31" s="18"/>
      <c r="BL31" s="18"/>
      <c r="BM31" s="18"/>
      <c r="BN31" s="18">
        <v>128.9</v>
      </c>
      <c r="BO31" s="18">
        <v>162.69999999999999</v>
      </c>
      <c r="BP31" s="18">
        <v>161.30000000000001</v>
      </c>
      <c r="BQ31" s="18">
        <v>0</v>
      </c>
      <c r="BR31" s="18"/>
      <c r="BS31" s="18">
        <v>71.599999999999994</v>
      </c>
      <c r="BT31" s="18">
        <v>34.5</v>
      </c>
      <c r="BU31" s="18"/>
      <c r="BV31" s="18"/>
      <c r="BW31" s="18"/>
      <c r="BX31" s="18">
        <v>27.6</v>
      </c>
      <c r="BY31" s="18"/>
      <c r="BZ31" s="18"/>
      <c r="CA31" s="18">
        <v>2.4</v>
      </c>
      <c r="CB31" s="18">
        <v>272.5</v>
      </c>
      <c r="CC31" s="18">
        <v>120.4</v>
      </c>
      <c r="CD31" s="18">
        <v>68.7</v>
      </c>
      <c r="CE31" s="18">
        <v>76.5</v>
      </c>
      <c r="CF31" s="18">
        <v>0</v>
      </c>
      <c r="CG31" s="18"/>
      <c r="CH31" s="18">
        <v>0</v>
      </c>
      <c r="CI31" s="18">
        <v>0</v>
      </c>
      <c r="CJ31" s="18">
        <v>138.4</v>
      </c>
      <c r="CK31" s="18"/>
      <c r="CL31" s="18">
        <v>77.8</v>
      </c>
      <c r="CM31" s="18">
        <v>180.7</v>
      </c>
      <c r="CN31" s="18"/>
      <c r="CO31" s="18"/>
      <c r="CP31" s="18"/>
      <c r="CQ31" s="18"/>
      <c r="CR31" s="18">
        <v>137.19999999999999</v>
      </c>
      <c r="CS31" s="18">
        <v>77</v>
      </c>
      <c r="CT31" s="18">
        <v>0</v>
      </c>
      <c r="CU31" s="18"/>
      <c r="CV31" s="18">
        <v>20</v>
      </c>
      <c r="CW31" s="18">
        <v>1.2</v>
      </c>
      <c r="CX31" s="18">
        <v>86.2</v>
      </c>
      <c r="CY31" s="18">
        <v>74.7</v>
      </c>
      <c r="CZ31" s="18">
        <v>7</v>
      </c>
      <c r="DA31" s="18">
        <v>0.2</v>
      </c>
      <c r="DB31" s="18">
        <v>20.6</v>
      </c>
      <c r="DC31" s="18">
        <v>9.9</v>
      </c>
      <c r="DD31" s="18">
        <v>5.5</v>
      </c>
      <c r="DE31" s="18">
        <v>103.9</v>
      </c>
      <c r="DF31" s="18">
        <v>51.59</v>
      </c>
      <c r="DG31" s="18">
        <v>1.1000000000000001</v>
      </c>
      <c r="DH31" s="18">
        <v>3.6</v>
      </c>
      <c r="DI31" s="18">
        <v>5.0999999999999996</v>
      </c>
      <c r="DJ31" s="18">
        <v>21</v>
      </c>
      <c r="DK31" s="18">
        <v>14</v>
      </c>
      <c r="DL31" s="18">
        <v>18.8</v>
      </c>
      <c r="DM31" s="18">
        <v>3.3</v>
      </c>
      <c r="DN31" s="18">
        <v>18.5</v>
      </c>
      <c r="DO31" s="18">
        <v>13.2</v>
      </c>
      <c r="DP31" s="18">
        <v>16</v>
      </c>
      <c r="DQ31" s="18">
        <v>14.7</v>
      </c>
      <c r="DR31" s="18">
        <v>45.4</v>
      </c>
      <c r="DS31" s="18">
        <v>11.9</v>
      </c>
      <c r="DT31" s="18">
        <v>2.4</v>
      </c>
      <c r="DU31" s="18">
        <v>20.2</v>
      </c>
      <c r="DV31" s="18">
        <v>3.2</v>
      </c>
      <c r="DW31" s="18"/>
      <c r="DX31" s="18">
        <v>0.4</v>
      </c>
      <c r="DY31" s="18">
        <v>19.8</v>
      </c>
      <c r="DZ31" s="18">
        <v>13.1</v>
      </c>
      <c r="EA31" s="18">
        <v>20.399999999999999</v>
      </c>
      <c r="EB31" s="18">
        <v>20.3</v>
      </c>
      <c r="EC31" s="18">
        <v>0</v>
      </c>
      <c r="ED31" s="18">
        <v>0.4</v>
      </c>
      <c r="EE31" s="18">
        <v>10.3</v>
      </c>
      <c r="EF31" s="18">
        <v>37.799999999999997</v>
      </c>
      <c r="EG31" s="18">
        <v>69.400000000000006</v>
      </c>
      <c r="EH31" s="18">
        <v>7.4</v>
      </c>
      <c r="EI31" s="18">
        <v>4.7</v>
      </c>
      <c r="EJ31" s="18">
        <v>12.9</v>
      </c>
      <c r="EK31" s="18">
        <v>20.9</v>
      </c>
      <c r="EL31" s="18">
        <v>7.6</v>
      </c>
      <c r="EM31" s="18">
        <v>0</v>
      </c>
      <c r="EN31" s="18">
        <v>20.399999999999999</v>
      </c>
      <c r="EO31" s="18">
        <v>20.399999999999999</v>
      </c>
      <c r="EP31" s="18">
        <v>20</v>
      </c>
      <c r="EQ31" s="18">
        <v>11.7</v>
      </c>
      <c r="ER31" s="18">
        <v>89.5</v>
      </c>
      <c r="ES31" s="18">
        <v>6.1</v>
      </c>
      <c r="ET31" s="18">
        <v>48.6</v>
      </c>
      <c r="EU31" s="18">
        <v>0</v>
      </c>
      <c r="EV31" s="18">
        <v>29</v>
      </c>
      <c r="EW31" s="18">
        <v>25.3</v>
      </c>
      <c r="EX31" s="18">
        <v>41.6</v>
      </c>
      <c r="EY31" s="18">
        <v>3.2</v>
      </c>
      <c r="EZ31" s="18">
        <v>0</v>
      </c>
      <c r="FA31" s="18">
        <v>2.4</v>
      </c>
      <c r="FB31" s="18"/>
      <c r="FC31" s="18">
        <v>15.6</v>
      </c>
      <c r="FD31" s="18">
        <v>8.1999999999999993</v>
      </c>
      <c r="FE31" s="18">
        <v>20</v>
      </c>
      <c r="FF31" s="18">
        <v>20</v>
      </c>
      <c r="FG31" s="18">
        <v>10.1</v>
      </c>
      <c r="FH31" s="18">
        <v>26.9</v>
      </c>
      <c r="FI31" s="18">
        <v>33.6</v>
      </c>
      <c r="FJ31" s="18">
        <v>16.8</v>
      </c>
      <c r="FK31" s="18">
        <v>17.59</v>
      </c>
      <c r="FL31" s="18">
        <v>7.5</v>
      </c>
      <c r="FM31" s="18">
        <v>10.28</v>
      </c>
      <c r="FN31" s="18">
        <v>7.7</v>
      </c>
      <c r="FO31" s="18">
        <v>8159.56</v>
      </c>
      <c r="FP31" s="16"/>
      <c r="FQ31" s="18">
        <v>24.56542</v>
      </c>
      <c r="FR31" s="18">
        <v>7.9749999999999996</v>
      </c>
      <c r="FS31" s="18">
        <v>11.071999999999999</v>
      </c>
      <c r="FT31" s="18">
        <v>13</v>
      </c>
      <c r="FU31" s="18">
        <v>24.214670000000002</v>
      </c>
      <c r="FV31" s="18">
        <v>18.949590000000001</v>
      </c>
      <c r="FW31" s="18">
        <v>12</v>
      </c>
      <c r="FX31" s="18">
        <v>15.7</v>
      </c>
      <c r="FY31" s="18">
        <v>127.47668</v>
      </c>
    </row>
    <row r="32" spans="1:181" ht="24" customHeight="1" x14ac:dyDescent="0.25">
      <c r="A32" s="17" t="s">
        <v>60</v>
      </c>
      <c r="B32" s="17" t="s">
        <v>837</v>
      </c>
      <c r="C32" s="18">
        <v>197.1</v>
      </c>
      <c r="D32" s="18">
        <v>630.70000000000005</v>
      </c>
      <c r="E32" s="18">
        <v>213.1</v>
      </c>
      <c r="F32" s="18"/>
      <c r="G32" s="18"/>
      <c r="H32" s="18">
        <v>88.4</v>
      </c>
      <c r="I32" s="18">
        <v>237.5</v>
      </c>
      <c r="J32" s="18"/>
      <c r="K32" s="18">
        <v>79.2</v>
      </c>
      <c r="L32" s="18">
        <v>173</v>
      </c>
      <c r="M32" s="18">
        <v>196.1</v>
      </c>
      <c r="N32" s="18">
        <v>193.9</v>
      </c>
      <c r="O32" s="18">
        <v>274.39999999999998</v>
      </c>
      <c r="P32" s="18">
        <v>198.7</v>
      </c>
      <c r="Q32" s="18">
        <v>105.9</v>
      </c>
      <c r="R32" s="18">
        <v>555.29999999999995</v>
      </c>
      <c r="S32" s="18">
        <v>10</v>
      </c>
      <c r="T32" s="18">
        <v>15.8</v>
      </c>
      <c r="U32" s="18"/>
      <c r="V32" s="18"/>
      <c r="W32" s="18"/>
      <c r="X32" s="18">
        <v>159.80000000000001</v>
      </c>
      <c r="Y32" s="18">
        <v>7.2</v>
      </c>
      <c r="Z32" s="18">
        <v>5.4</v>
      </c>
      <c r="AA32" s="18">
        <v>20.7</v>
      </c>
      <c r="AB32" s="18">
        <v>6.5</v>
      </c>
      <c r="AC32" s="18"/>
      <c r="AD32" s="18">
        <v>143.80000000000001</v>
      </c>
      <c r="AE32" s="18"/>
      <c r="AF32" s="18"/>
      <c r="AG32" s="18"/>
      <c r="AH32" s="18"/>
      <c r="AI32" s="18">
        <v>109.3</v>
      </c>
      <c r="AJ32" s="18">
        <v>221.4</v>
      </c>
      <c r="AK32" s="18"/>
      <c r="AL32" s="18"/>
      <c r="AM32" s="18"/>
      <c r="AN32" s="18">
        <v>6.5</v>
      </c>
      <c r="AO32" s="18">
        <v>454.9</v>
      </c>
      <c r="AP32" s="18">
        <v>81.8</v>
      </c>
      <c r="AQ32" s="18">
        <v>149.9</v>
      </c>
      <c r="AR32" s="18">
        <v>42.3</v>
      </c>
      <c r="AS32" s="18">
        <v>18.600000000000001</v>
      </c>
      <c r="AT32" s="18">
        <v>18.899999999999999</v>
      </c>
      <c r="AU32" s="18">
        <v>91.9</v>
      </c>
      <c r="AV32" s="18"/>
      <c r="AW32" s="18">
        <v>0</v>
      </c>
      <c r="AX32" s="18">
        <v>0</v>
      </c>
      <c r="AY32" s="18">
        <v>104.4</v>
      </c>
      <c r="AZ32" s="18">
        <v>42.9</v>
      </c>
      <c r="BA32" s="18">
        <v>0</v>
      </c>
      <c r="BB32" s="18">
        <v>3.8</v>
      </c>
      <c r="BC32" s="18">
        <v>36</v>
      </c>
      <c r="BD32" s="18">
        <v>165</v>
      </c>
      <c r="BE32" s="18"/>
      <c r="BF32" s="18"/>
      <c r="BG32" s="18">
        <v>78.099999999999994</v>
      </c>
      <c r="BH32" s="18"/>
      <c r="BI32" s="18"/>
      <c r="BJ32" s="18">
        <v>44.6</v>
      </c>
      <c r="BK32" s="18"/>
      <c r="BL32" s="18"/>
      <c r="BM32" s="18"/>
      <c r="BN32" s="18">
        <v>125.4</v>
      </c>
      <c r="BO32" s="18">
        <v>162.9</v>
      </c>
      <c r="BP32" s="18">
        <v>161.5</v>
      </c>
      <c r="BQ32" s="18">
        <v>0</v>
      </c>
      <c r="BR32" s="18"/>
      <c r="BS32" s="18">
        <v>71</v>
      </c>
      <c r="BT32" s="18">
        <v>34.4</v>
      </c>
      <c r="BU32" s="18"/>
      <c r="BV32" s="18"/>
      <c r="BW32" s="18"/>
      <c r="BX32" s="18">
        <v>24.9</v>
      </c>
      <c r="BY32" s="18"/>
      <c r="BZ32" s="18"/>
      <c r="CA32" s="18">
        <v>2.4</v>
      </c>
      <c r="CB32" s="18">
        <v>266.39999999999998</v>
      </c>
      <c r="CC32" s="18">
        <v>112.6</v>
      </c>
      <c r="CD32" s="18">
        <v>65.400000000000006</v>
      </c>
      <c r="CE32" s="18">
        <v>74.900000000000006</v>
      </c>
      <c r="CF32" s="18">
        <v>0</v>
      </c>
      <c r="CG32" s="18"/>
      <c r="CH32" s="18">
        <v>0</v>
      </c>
      <c r="CI32" s="18">
        <v>22.6</v>
      </c>
      <c r="CJ32" s="18">
        <v>138.69999999999999</v>
      </c>
      <c r="CK32" s="18"/>
      <c r="CL32" s="18">
        <v>77.099999999999994</v>
      </c>
      <c r="CM32" s="18">
        <v>175.9</v>
      </c>
      <c r="CN32" s="18"/>
      <c r="CO32" s="18"/>
      <c r="CP32" s="18"/>
      <c r="CQ32" s="18"/>
      <c r="CR32" s="18">
        <v>137.19999999999999</v>
      </c>
      <c r="CS32" s="18">
        <v>76.8</v>
      </c>
      <c r="CT32" s="18">
        <v>0</v>
      </c>
      <c r="CU32" s="18"/>
      <c r="CV32" s="18">
        <v>20</v>
      </c>
      <c r="CW32" s="18">
        <v>1.3</v>
      </c>
      <c r="CX32" s="18">
        <v>94</v>
      </c>
      <c r="CY32" s="18">
        <v>37.299999999999997</v>
      </c>
      <c r="CZ32" s="18">
        <v>7.7</v>
      </c>
      <c r="DA32" s="18">
        <v>0.3</v>
      </c>
      <c r="DB32" s="18">
        <v>20</v>
      </c>
      <c r="DC32" s="18">
        <v>10</v>
      </c>
      <c r="DD32" s="18">
        <v>5.5</v>
      </c>
      <c r="DE32" s="18">
        <v>73.5</v>
      </c>
      <c r="DF32" s="18">
        <v>33.200000000000003</v>
      </c>
      <c r="DG32" s="18">
        <v>1.1000000000000001</v>
      </c>
      <c r="DH32" s="18">
        <v>3.6</v>
      </c>
      <c r="DI32" s="18">
        <v>4.2</v>
      </c>
      <c r="DJ32" s="18">
        <v>19.8</v>
      </c>
      <c r="DK32" s="18">
        <v>18.8</v>
      </c>
      <c r="DL32" s="18">
        <v>18.899999999999999</v>
      </c>
      <c r="DM32" s="18">
        <v>3.3</v>
      </c>
      <c r="DN32" s="18">
        <v>18.5</v>
      </c>
      <c r="DO32" s="18">
        <v>14.9</v>
      </c>
      <c r="DP32" s="18">
        <v>15.4</v>
      </c>
      <c r="DQ32" s="18">
        <v>19.600000000000001</v>
      </c>
      <c r="DR32" s="18">
        <v>61.4</v>
      </c>
      <c r="DS32" s="18">
        <v>13.4</v>
      </c>
      <c r="DT32" s="18">
        <v>2.4</v>
      </c>
      <c r="DU32" s="18">
        <v>20.2</v>
      </c>
      <c r="DV32" s="18">
        <v>3.2</v>
      </c>
      <c r="DW32" s="18"/>
      <c r="DX32" s="18">
        <v>0.1</v>
      </c>
      <c r="DY32" s="18">
        <v>19.8</v>
      </c>
      <c r="DZ32" s="18">
        <v>13.1</v>
      </c>
      <c r="EA32" s="18">
        <v>20.2</v>
      </c>
      <c r="EB32" s="18">
        <v>20.100000000000001</v>
      </c>
      <c r="EC32" s="18">
        <v>0</v>
      </c>
      <c r="ED32" s="18">
        <v>3.5</v>
      </c>
      <c r="EE32" s="18">
        <v>5</v>
      </c>
      <c r="EF32" s="18">
        <v>37.6</v>
      </c>
      <c r="EG32" s="18">
        <v>65</v>
      </c>
      <c r="EH32" s="18">
        <v>8.8000000000000007</v>
      </c>
      <c r="EI32" s="18">
        <v>3.3</v>
      </c>
      <c r="EJ32" s="18">
        <v>11.9</v>
      </c>
      <c r="EK32" s="18">
        <v>20.9</v>
      </c>
      <c r="EL32" s="18">
        <v>7.4</v>
      </c>
      <c r="EM32" s="18">
        <v>0</v>
      </c>
      <c r="EN32" s="18">
        <v>20.399999999999999</v>
      </c>
      <c r="EO32" s="18">
        <v>20.399999999999999</v>
      </c>
      <c r="EP32" s="18">
        <v>20</v>
      </c>
      <c r="EQ32" s="18">
        <v>15.3</v>
      </c>
      <c r="ER32" s="18">
        <v>64.8</v>
      </c>
      <c r="ES32" s="18">
        <v>7.4</v>
      </c>
      <c r="ET32" s="18">
        <v>26.2</v>
      </c>
      <c r="EU32" s="18">
        <v>0</v>
      </c>
      <c r="EV32" s="18">
        <v>31.6</v>
      </c>
      <c r="EW32" s="18">
        <v>25.4</v>
      </c>
      <c r="EX32" s="18">
        <v>20.6</v>
      </c>
      <c r="EY32" s="18">
        <v>3.1</v>
      </c>
      <c r="EZ32" s="18">
        <v>0</v>
      </c>
      <c r="FA32" s="18">
        <v>2.4</v>
      </c>
      <c r="FB32" s="18"/>
      <c r="FC32" s="18">
        <v>15.7</v>
      </c>
      <c r="FD32" s="18">
        <v>8.1999999999999993</v>
      </c>
      <c r="FE32" s="18">
        <v>20.2</v>
      </c>
      <c r="FF32" s="18">
        <v>20</v>
      </c>
      <c r="FG32" s="18">
        <v>10.9</v>
      </c>
      <c r="FH32" s="18">
        <v>26.7</v>
      </c>
      <c r="FI32" s="18">
        <v>33.799999999999997</v>
      </c>
      <c r="FJ32" s="18">
        <v>17</v>
      </c>
      <c r="FK32" s="18">
        <v>17.59</v>
      </c>
      <c r="FL32" s="18">
        <v>6.1</v>
      </c>
      <c r="FM32" s="18">
        <v>10.08</v>
      </c>
      <c r="FN32" s="18">
        <v>7.3</v>
      </c>
      <c r="FO32" s="18">
        <v>8142.27</v>
      </c>
      <c r="FP32" s="16"/>
      <c r="FQ32" s="18">
        <v>24.593229999999998</v>
      </c>
      <c r="FR32" s="18">
        <v>8.0210000000000008</v>
      </c>
      <c r="FS32" s="18">
        <v>11.034000000000001</v>
      </c>
      <c r="FT32" s="18">
        <v>13</v>
      </c>
      <c r="FU32" s="18">
        <v>24.053899999999999</v>
      </c>
      <c r="FV32" s="18">
        <v>18.951090000000001</v>
      </c>
      <c r="FW32" s="18">
        <v>12</v>
      </c>
      <c r="FX32" s="18">
        <v>15.6</v>
      </c>
      <c r="FY32" s="18">
        <v>127.25322</v>
      </c>
    </row>
    <row r="33" spans="1:181" ht="24" customHeight="1" x14ac:dyDescent="0.25">
      <c r="A33" s="17" t="s">
        <v>60</v>
      </c>
      <c r="B33" s="17" t="s">
        <v>838</v>
      </c>
      <c r="C33" s="18">
        <v>204.6</v>
      </c>
      <c r="D33" s="18">
        <v>639.79999999999995</v>
      </c>
      <c r="E33" s="18">
        <v>215.9</v>
      </c>
      <c r="F33" s="18"/>
      <c r="G33" s="18"/>
      <c r="H33" s="18">
        <v>90</v>
      </c>
      <c r="I33" s="18">
        <v>241</v>
      </c>
      <c r="J33" s="18"/>
      <c r="K33" s="18">
        <v>82.1</v>
      </c>
      <c r="L33" s="18">
        <v>162</v>
      </c>
      <c r="M33" s="18">
        <v>162.1</v>
      </c>
      <c r="N33" s="18">
        <v>162.69999999999999</v>
      </c>
      <c r="O33" s="18">
        <v>272.10000000000002</v>
      </c>
      <c r="P33" s="18">
        <v>198.9</v>
      </c>
      <c r="Q33" s="18">
        <v>105.6</v>
      </c>
      <c r="R33" s="18">
        <v>562.6</v>
      </c>
      <c r="S33" s="18">
        <v>10.3</v>
      </c>
      <c r="T33" s="18">
        <v>15.2</v>
      </c>
      <c r="U33" s="18"/>
      <c r="V33" s="18"/>
      <c r="W33" s="18"/>
      <c r="X33" s="18">
        <v>175.2</v>
      </c>
      <c r="Y33" s="18">
        <v>7.6</v>
      </c>
      <c r="Z33" s="18">
        <v>5.6</v>
      </c>
      <c r="AA33" s="18">
        <v>20.399999999999999</v>
      </c>
      <c r="AB33" s="18">
        <v>6.5</v>
      </c>
      <c r="AC33" s="18"/>
      <c r="AD33" s="18">
        <v>142.19999999999999</v>
      </c>
      <c r="AE33" s="18"/>
      <c r="AF33" s="18"/>
      <c r="AG33" s="18"/>
      <c r="AH33" s="18"/>
      <c r="AI33" s="18">
        <v>110.4</v>
      </c>
      <c r="AJ33" s="18">
        <v>209.3</v>
      </c>
      <c r="AK33" s="18"/>
      <c r="AL33" s="18"/>
      <c r="AM33" s="18"/>
      <c r="AN33" s="18">
        <v>6.5</v>
      </c>
      <c r="AO33" s="18">
        <v>458.4</v>
      </c>
      <c r="AP33" s="18">
        <v>81.5</v>
      </c>
      <c r="AQ33" s="18">
        <v>152.19999999999999</v>
      </c>
      <c r="AR33" s="18">
        <v>42.3</v>
      </c>
      <c r="AS33" s="18">
        <v>18.399999999999999</v>
      </c>
      <c r="AT33" s="18">
        <v>18.899999999999999</v>
      </c>
      <c r="AU33" s="18">
        <v>90.6</v>
      </c>
      <c r="AV33" s="18"/>
      <c r="AW33" s="18">
        <v>0</v>
      </c>
      <c r="AX33" s="18">
        <v>0</v>
      </c>
      <c r="AY33" s="18">
        <v>109.8</v>
      </c>
      <c r="AZ33" s="18">
        <v>44.2</v>
      </c>
      <c r="BA33" s="18">
        <v>0</v>
      </c>
      <c r="BB33" s="18">
        <v>3.8</v>
      </c>
      <c r="BC33" s="18">
        <v>37.1</v>
      </c>
      <c r="BD33" s="18">
        <v>170.2</v>
      </c>
      <c r="BE33" s="18"/>
      <c r="BF33" s="18"/>
      <c r="BG33" s="18">
        <v>80.599999999999994</v>
      </c>
      <c r="BH33" s="18"/>
      <c r="BI33" s="18"/>
      <c r="BJ33" s="18">
        <v>44.4</v>
      </c>
      <c r="BK33" s="18"/>
      <c r="BL33" s="18"/>
      <c r="BM33" s="18"/>
      <c r="BN33" s="18">
        <v>128.1</v>
      </c>
      <c r="BO33" s="18">
        <v>161.80000000000001</v>
      </c>
      <c r="BP33" s="18">
        <v>160.19999999999999</v>
      </c>
      <c r="BQ33" s="18">
        <v>83.1</v>
      </c>
      <c r="BR33" s="18"/>
      <c r="BS33" s="18">
        <v>70.8</v>
      </c>
      <c r="BT33" s="18">
        <v>34.1</v>
      </c>
      <c r="BU33" s="18"/>
      <c r="BV33" s="18"/>
      <c r="BW33" s="18"/>
      <c r="BX33" s="18">
        <v>26.8</v>
      </c>
      <c r="BY33" s="18"/>
      <c r="BZ33" s="18"/>
      <c r="CA33" s="18">
        <v>2.4</v>
      </c>
      <c r="CB33" s="18">
        <v>250.8</v>
      </c>
      <c r="CC33" s="18">
        <v>133.80000000000001</v>
      </c>
      <c r="CD33" s="18">
        <v>67.599999999999994</v>
      </c>
      <c r="CE33" s="18">
        <v>75.900000000000006</v>
      </c>
      <c r="CF33" s="18">
        <v>0</v>
      </c>
      <c r="CG33" s="18"/>
      <c r="CH33" s="18">
        <v>44.3</v>
      </c>
      <c r="CI33" s="18">
        <v>45.6</v>
      </c>
      <c r="CJ33" s="18">
        <v>137.1</v>
      </c>
      <c r="CK33" s="18"/>
      <c r="CL33" s="18">
        <v>76.2</v>
      </c>
      <c r="CM33" s="18">
        <v>175.9</v>
      </c>
      <c r="CN33" s="18"/>
      <c r="CO33" s="18"/>
      <c r="CP33" s="18"/>
      <c r="CQ33" s="18"/>
      <c r="CR33" s="18">
        <v>137.19999999999999</v>
      </c>
      <c r="CS33" s="18">
        <v>76.5</v>
      </c>
      <c r="CT33" s="18">
        <v>0</v>
      </c>
      <c r="CU33" s="18"/>
      <c r="CV33" s="18">
        <v>20</v>
      </c>
      <c r="CW33" s="18">
        <v>1.3</v>
      </c>
      <c r="CX33" s="18">
        <v>94.6</v>
      </c>
      <c r="CY33" s="18">
        <v>29.8</v>
      </c>
      <c r="CZ33" s="18">
        <v>7.7</v>
      </c>
      <c r="DA33" s="18">
        <v>0.4</v>
      </c>
      <c r="DB33" s="18">
        <v>20.399999999999999</v>
      </c>
      <c r="DC33" s="18">
        <v>9.9</v>
      </c>
      <c r="DD33" s="18">
        <v>5.5</v>
      </c>
      <c r="DE33" s="18">
        <v>75.400000000000006</v>
      </c>
      <c r="DF33" s="18">
        <v>38.869999999999997</v>
      </c>
      <c r="DG33" s="18">
        <v>1.1000000000000001</v>
      </c>
      <c r="DH33" s="18">
        <v>3.6</v>
      </c>
      <c r="DI33" s="18">
        <v>3</v>
      </c>
      <c r="DJ33" s="18">
        <v>20.7</v>
      </c>
      <c r="DK33" s="18">
        <v>20</v>
      </c>
      <c r="DL33" s="18">
        <v>18.899999999999999</v>
      </c>
      <c r="DM33" s="18">
        <v>3.3</v>
      </c>
      <c r="DN33" s="18">
        <v>18.5</v>
      </c>
      <c r="DO33" s="18">
        <v>10.1</v>
      </c>
      <c r="DP33" s="18">
        <v>10.8</v>
      </c>
      <c r="DQ33" s="18">
        <v>17.5</v>
      </c>
      <c r="DR33" s="18">
        <v>63.3</v>
      </c>
      <c r="DS33" s="18">
        <v>15.5</v>
      </c>
      <c r="DT33" s="18">
        <v>2.4</v>
      </c>
      <c r="DU33" s="18">
        <v>20.2</v>
      </c>
      <c r="DV33" s="18">
        <v>3.2</v>
      </c>
      <c r="DW33" s="18"/>
      <c r="DX33" s="18">
        <v>0.2</v>
      </c>
      <c r="DY33" s="18">
        <v>19.8</v>
      </c>
      <c r="DZ33" s="18">
        <v>13.1</v>
      </c>
      <c r="EA33" s="18">
        <v>20.399999999999999</v>
      </c>
      <c r="EB33" s="18">
        <v>20.2</v>
      </c>
      <c r="EC33" s="18">
        <v>0</v>
      </c>
      <c r="ED33" s="18">
        <v>4.4000000000000004</v>
      </c>
      <c r="EE33" s="18">
        <v>5.7</v>
      </c>
      <c r="EF33" s="18">
        <v>41.2</v>
      </c>
      <c r="EG33" s="18">
        <v>71</v>
      </c>
      <c r="EH33" s="18">
        <v>8.5</v>
      </c>
      <c r="EI33" s="18">
        <v>4.9000000000000004</v>
      </c>
      <c r="EJ33" s="18">
        <v>7.9</v>
      </c>
      <c r="EK33" s="18">
        <v>20.9</v>
      </c>
      <c r="EL33" s="18">
        <v>7.4</v>
      </c>
      <c r="EM33" s="18">
        <v>0</v>
      </c>
      <c r="EN33" s="18">
        <v>20.399999999999999</v>
      </c>
      <c r="EO33" s="18">
        <v>20.399999999999999</v>
      </c>
      <c r="EP33" s="18">
        <v>20</v>
      </c>
      <c r="EQ33" s="18">
        <v>16.3</v>
      </c>
      <c r="ER33" s="18">
        <v>94.3</v>
      </c>
      <c r="ES33" s="18">
        <v>6.6</v>
      </c>
      <c r="ET33" s="18">
        <v>40.5</v>
      </c>
      <c r="EU33" s="18">
        <v>0</v>
      </c>
      <c r="EV33" s="18">
        <v>32.200000000000003</v>
      </c>
      <c r="EW33" s="18">
        <v>33.200000000000003</v>
      </c>
      <c r="EX33" s="18">
        <v>28.7</v>
      </c>
      <c r="EY33" s="18">
        <v>3.1</v>
      </c>
      <c r="EZ33" s="18">
        <v>0.8</v>
      </c>
      <c r="FA33" s="18">
        <v>2.4</v>
      </c>
      <c r="FB33" s="18"/>
      <c r="FC33" s="18">
        <v>5.6</v>
      </c>
      <c r="FD33" s="18">
        <v>8.1</v>
      </c>
      <c r="FE33" s="18">
        <v>20</v>
      </c>
      <c r="FF33" s="18">
        <v>19.899999999999999</v>
      </c>
      <c r="FG33" s="18">
        <v>10.9</v>
      </c>
      <c r="FH33" s="18">
        <v>27</v>
      </c>
      <c r="FI33" s="18">
        <v>34</v>
      </c>
      <c r="FJ33" s="18">
        <v>16</v>
      </c>
      <c r="FK33" s="18">
        <v>17.97</v>
      </c>
      <c r="FL33" s="18">
        <v>5.4</v>
      </c>
      <c r="FM33" s="18">
        <v>10.1</v>
      </c>
      <c r="FN33" s="18">
        <v>7.6</v>
      </c>
      <c r="FO33" s="18">
        <v>8332.24</v>
      </c>
      <c r="FP33" s="16"/>
      <c r="FQ33" s="18">
        <v>24.589829999999999</v>
      </c>
      <c r="FR33" s="18">
        <v>7.992</v>
      </c>
      <c r="FS33" s="18">
        <v>10.38</v>
      </c>
      <c r="FT33" s="18">
        <v>13</v>
      </c>
      <c r="FU33" s="18">
        <v>24.093139999999998</v>
      </c>
      <c r="FV33" s="18">
        <v>18.9512</v>
      </c>
      <c r="FW33" s="18">
        <v>12</v>
      </c>
      <c r="FX33" s="18">
        <v>15.4</v>
      </c>
      <c r="FY33" s="18">
        <v>126.40617</v>
      </c>
    </row>
    <row r="34" spans="1:181" ht="24" customHeight="1" x14ac:dyDescent="0.25">
      <c r="A34" s="19" t="s">
        <v>60</v>
      </c>
      <c r="B34" s="19" t="s">
        <v>839</v>
      </c>
      <c r="C34" s="20">
        <v>200.9</v>
      </c>
      <c r="D34" s="20">
        <v>627.79999999999995</v>
      </c>
      <c r="E34" s="20">
        <v>211.6</v>
      </c>
      <c r="F34" s="20"/>
      <c r="G34" s="20"/>
      <c r="H34" s="20">
        <v>89.5</v>
      </c>
      <c r="I34" s="20">
        <v>238.1</v>
      </c>
      <c r="J34" s="20"/>
      <c r="K34" s="20">
        <v>80.599999999999994</v>
      </c>
      <c r="L34" s="20">
        <v>113.6</v>
      </c>
      <c r="M34" s="20">
        <v>113.8</v>
      </c>
      <c r="N34" s="20">
        <v>113.4</v>
      </c>
      <c r="O34" s="20">
        <v>228.3</v>
      </c>
      <c r="P34" s="20">
        <v>200.7</v>
      </c>
      <c r="Q34" s="20">
        <v>105.8</v>
      </c>
      <c r="R34" s="20">
        <v>548.20000000000005</v>
      </c>
      <c r="S34" s="20">
        <v>10.199999999999999</v>
      </c>
      <c r="T34" s="20">
        <v>16.2</v>
      </c>
      <c r="U34" s="20"/>
      <c r="V34" s="20"/>
      <c r="W34" s="20"/>
      <c r="X34" s="20">
        <v>165.9</v>
      </c>
      <c r="Y34" s="20">
        <v>7.7</v>
      </c>
      <c r="Z34" s="20">
        <v>5.3</v>
      </c>
      <c r="AA34" s="20">
        <v>19</v>
      </c>
      <c r="AB34" s="20">
        <v>6.5</v>
      </c>
      <c r="AC34" s="20"/>
      <c r="AD34" s="20">
        <v>141.4</v>
      </c>
      <c r="AE34" s="20"/>
      <c r="AF34" s="20"/>
      <c r="AG34" s="20"/>
      <c r="AH34" s="20"/>
      <c r="AI34" s="20">
        <v>110.1</v>
      </c>
      <c r="AJ34" s="20">
        <v>196.6</v>
      </c>
      <c r="AK34" s="20"/>
      <c r="AL34" s="20"/>
      <c r="AM34" s="20"/>
      <c r="AN34" s="20">
        <v>6.5</v>
      </c>
      <c r="AO34" s="20">
        <v>454.7</v>
      </c>
      <c r="AP34" s="20">
        <v>81.5</v>
      </c>
      <c r="AQ34" s="20">
        <v>151.4</v>
      </c>
      <c r="AR34" s="20">
        <v>42.4</v>
      </c>
      <c r="AS34" s="20">
        <v>18.399999999999999</v>
      </c>
      <c r="AT34" s="20">
        <v>18.899999999999999</v>
      </c>
      <c r="AU34" s="20">
        <v>90.7</v>
      </c>
      <c r="AV34" s="20"/>
      <c r="AW34" s="20">
        <v>0</v>
      </c>
      <c r="AX34" s="20">
        <v>0</v>
      </c>
      <c r="AY34" s="20">
        <v>105.5</v>
      </c>
      <c r="AZ34" s="20">
        <v>43.4</v>
      </c>
      <c r="BA34" s="20">
        <v>0</v>
      </c>
      <c r="BB34" s="20">
        <v>3.8</v>
      </c>
      <c r="BC34" s="20">
        <v>36.4</v>
      </c>
      <c r="BD34" s="20">
        <v>166.2</v>
      </c>
      <c r="BE34" s="20"/>
      <c r="BF34" s="20"/>
      <c r="BG34" s="20">
        <v>79.3</v>
      </c>
      <c r="BH34" s="20"/>
      <c r="BI34" s="20"/>
      <c r="BJ34" s="20">
        <v>44.5</v>
      </c>
      <c r="BK34" s="20"/>
      <c r="BL34" s="20"/>
      <c r="BM34" s="20"/>
      <c r="BN34" s="20">
        <v>126.9</v>
      </c>
      <c r="BO34" s="20">
        <v>162.80000000000001</v>
      </c>
      <c r="BP34" s="20">
        <v>161.30000000000001</v>
      </c>
      <c r="BQ34" s="20">
        <v>197</v>
      </c>
      <c r="BR34" s="20"/>
      <c r="BS34" s="20">
        <v>71.099999999999994</v>
      </c>
      <c r="BT34" s="20">
        <v>34.299999999999997</v>
      </c>
      <c r="BU34" s="20"/>
      <c r="BV34" s="20"/>
      <c r="BW34" s="20"/>
      <c r="BX34" s="20">
        <v>25.8</v>
      </c>
      <c r="BY34" s="20"/>
      <c r="BZ34" s="20"/>
      <c r="CA34" s="20">
        <v>2.4</v>
      </c>
      <c r="CB34" s="20">
        <v>221.6</v>
      </c>
      <c r="CC34" s="20">
        <v>131.5</v>
      </c>
      <c r="CD34" s="20">
        <v>66.599999999999994</v>
      </c>
      <c r="CE34" s="20">
        <v>75.900000000000006</v>
      </c>
      <c r="CF34" s="20">
        <v>0</v>
      </c>
      <c r="CG34" s="20"/>
      <c r="CH34" s="20">
        <v>44.3</v>
      </c>
      <c r="CI34" s="20">
        <v>45.6</v>
      </c>
      <c r="CJ34" s="20">
        <v>137.19999999999999</v>
      </c>
      <c r="CK34" s="20"/>
      <c r="CL34" s="20">
        <v>76.7</v>
      </c>
      <c r="CM34" s="20">
        <v>174.8</v>
      </c>
      <c r="CN34" s="20"/>
      <c r="CO34" s="20"/>
      <c r="CP34" s="20"/>
      <c r="CQ34" s="20"/>
      <c r="CR34" s="20">
        <v>137.19999999999999</v>
      </c>
      <c r="CS34" s="20">
        <v>76.599999999999994</v>
      </c>
      <c r="CT34" s="20">
        <v>0</v>
      </c>
      <c r="CU34" s="20"/>
      <c r="CV34" s="20">
        <v>20</v>
      </c>
      <c r="CW34" s="20">
        <v>1.3</v>
      </c>
      <c r="CX34" s="20">
        <v>93.4</v>
      </c>
      <c r="CY34" s="20">
        <v>70.7</v>
      </c>
      <c r="CZ34" s="20">
        <v>7.6</v>
      </c>
      <c r="DA34" s="20">
        <v>0.3</v>
      </c>
      <c r="DB34" s="20">
        <v>20.3</v>
      </c>
      <c r="DC34" s="20">
        <v>10</v>
      </c>
      <c r="DD34" s="20">
        <v>5.5</v>
      </c>
      <c r="DE34" s="20">
        <v>75.3</v>
      </c>
      <c r="DF34" s="20">
        <v>38.119999999999997</v>
      </c>
      <c r="DG34" s="20">
        <v>1.1000000000000001</v>
      </c>
      <c r="DH34" s="20">
        <v>3.6</v>
      </c>
      <c r="DI34" s="20">
        <v>2.9</v>
      </c>
      <c r="DJ34" s="20">
        <v>20.2</v>
      </c>
      <c r="DK34" s="20">
        <v>20</v>
      </c>
      <c r="DL34" s="20">
        <v>18.899999999999999</v>
      </c>
      <c r="DM34" s="20">
        <v>3.3</v>
      </c>
      <c r="DN34" s="20">
        <v>18.5</v>
      </c>
      <c r="DO34" s="20">
        <v>7.5</v>
      </c>
      <c r="DP34" s="20">
        <v>15.3</v>
      </c>
      <c r="DQ34" s="20">
        <v>15.7</v>
      </c>
      <c r="DR34" s="20">
        <v>62.6</v>
      </c>
      <c r="DS34" s="20">
        <v>15.5</v>
      </c>
      <c r="DT34" s="20">
        <v>2.4</v>
      </c>
      <c r="DU34" s="20">
        <v>20.2</v>
      </c>
      <c r="DV34" s="20">
        <v>3.2</v>
      </c>
      <c r="DW34" s="20"/>
      <c r="DX34" s="20">
        <v>0.3</v>
      </c>
      <c r="DY34" s="20">
        <v>19.8</v>
      </c>
      <c r="DZ34" s="20">
        <v>13.1</v>
      </c>
      <c r="EA34" s="20">
        <v>20.2</v>
      </c>
      <c r="EB34" s="20">
        <v>20.2</v>
      </c>
      <c r="EC34" s="20">
        <v>0.2</v>
      </c>
      <c r="ED34" s="20">
        <v>3.5</v>
      </c>
      <c r="EE34" s="20">
        <v>11.5</v>
      </c>
      <c r="EF34" s="20">
        <v>44.4</v>
      </c>
      <c r="EG34" s="20">
        <v>80.400000000000006</v>
      </c>
      <c r="EH34" s="20">
        <v>11.6</v>
      </c>
      <c r="EI34" s="20">
        <v>6</v>
      </c>
      <c r="EJ34" s="20">
        <v>7.3</v>
      </c>
      <c r="EK34" s="20">
        <v>20.9</v>
      </c>
      <c r="EL34" s="20">
        <v>7.4</v>
      </c>
      <c r="EM34" s="20">
        <v>0</v>
      </c>
      <c r="EN34" s="20">
        <v>20.399999999999999</v>
      </c>
      <c r="EO34" s="20">
        <v>20.399999999999999</v>
      </c>
      <c r="EP34" s="20">
        <v>20</v>
      </c>
      <c r="EQ34" s="20">
        <v>17.2</v>
      </c>
      <c r="ER34" s="20">
        <v>104.9</v>
      </c>
      <c r="ES34" s="20">
        <v>11.8</v>
      </c>
      <c r="ET34" s="20">
        <v>67.599999999999994</v>
      </c>
      <c r="EU34" s="20">
        <v>0</v>
      </c>
      <c r="EV34" s="20">
        <v>31.1</v>
      </c>
      <c r="EW34" s="20">
        <v>34.6</v>
      </c>
      <c r="EX34" s="20">
        <v>50.5</v>
      </c>
      <c r="EY34" s="20">
        <v>3</v>
      </c>
      <c r="EZ34" s="20">
        <v>2.2000000000000002</v>
      </c>
      <c r="FA34" s="20">
        <v>2.2999999999999998</v>
      </c>
      <c r="FB34" s="20"/>
      <c r="FC34" s="20">
        <v>4.3</v>
      </c>
      <c r="FD34" s="20">
        <v>8.1999999999999993</v>
      </c>
      <c r="FE34" s="20">
        <v>20</v>
      </c>
      <c r="FF34" s="20">
        <v>20</v>
      </c>
      <c r="FG34" s="20">
        <v>9.3000000000000007</v>
      </c>
      <c r="FH34" s="20">
        <v>27</v>
      </c>
      <c r="FI34" s="20">
        <v>34</v>
      </c>
      <c r="FJ34" s="20">
        <v>15.7</v>
      </c>
      <c r="FK34" s="20">
        <v>17.440000000000001</v>
      </c>
      <c r="FL34" s="20">
        <v>4.8</v>
      </c>
      <c r="FM34" s="20">
        <v>10.1</v>
      </c>
      <c r="FN34" s="20">
        <v>7.8</v>
      </c>
      <c r="FO34" s="20">
        <v>8269.26</v>
      </c>
      <c r="FP34" s="16"/>
      <c r="FQ34" s="20">
        <v>24.59638</v>
      </c>
      <c r="FR34" s="20">
        <v>7.9939999999999998</v>
      </c>
      <c r="FS34" s="20">
        <v>9.5220000000000002</v>
      </c>
      <c r="FT34" s="20">
        <v>13.2</v>
      </c>
      <c r="FU34" s="20">
        <v>24.225760000000001</v>
      </c>
      <c r="FV34" s="20">
        <v>18.951750000000001</v>
      </c>
      <c r="FW34" s="20">
        <v>12</v>
      </c>
      <c r="FX34" s="20">
        <v>15.4</v>
      </c>
      <c r="FY34" s="20">
        <v>125.88988999999999</v>
      </c>
    </row>
    <row r="35" spans="1:181" ht="24" customHeight="1" x14ac:dyDescent="0.25">
      <c r="A35" s="14" t="s">
        <v>60</v>
      </c>
      <c r="B35" s="14" t="s">
        <v>840</v>
      </c>
      <c r="C35" s="15">
        <v>201.7</v>
      </c>
      <c r="D35" s="15">
        <v>632.79999999999995</v>
      </c>
      <c r="E35" s="15">
        <v>213.3</v>
      </c>
      <c r="F35" s="15"/>
      <c r="G35" s="15"/>
      <c r="H35" s="15">
        <v>90.1</v>
      </c>
      <c r="I35" s="15">
        <v>238.9</v>
      </c>
      <c r="J35" s="15"/>
      <c r="K35" s="15">
        <v>59.5</v>
      </c>
      <c r="L35" s="15">
        <v>122.2</v>
      </c>
      <c r="M35" s="15">
        <v>122</v>
      </c>
      <c r="N35" s="15">
        <v>122.4</v>
      </c>
      <c r="O35" s="15">
        <v>221.9</v>
      </c>
      <c r="P35" s="15">
        <v>199.1</v>
      </c>
      <c r="Q35" s="15">
        <v>106.2</v>
      </c>
      <c r="R35" s="15">
        <v>557.20000000000005</v>
      </c>
      <c r="S35" s="15">
        <v>10.199999999999999</v>
      </c>
      <c r="T35" s="15">
        <v>16.100000000000001</v>
      </c>
      <c r="U35" s="15"/>
      <c r="V35" s="15"/>
      <c r="W35" s="15"/>
      <c r="X35" s="15">
        <v>166.5</v>
      </c>
      <c r="Y35" s="15">
        <v>7.9</v>
      </c>
      <c r="Z35" s="15">
        <v>5.7</v>
      </c>
      <c r="AA35" s="15">
        <v>19</v>
      </c>
      <c r="AB35" s="15">
        <v>6.5</v>
      </c>
      <c r="AC35" s="15"/>
      <c r="AD35" s="15">
        <v>142.4</v>
      </c>
      <c r="AE35" s="15"/>
      <c r="AF35" s="15"/>
      <c r="AG35" s="15"/>
      <c r="AH35" s="15"/>
      <c r="AI35" s="15">
        <v>110.3</v>
      </c>
      <c r="AJ35" s="15">
        <v>181.6</v>
      </c>
      <c r="AK35" s="15"/>
      <c r="AL35" s="15"/>
      <c r="AM35" s="15"/>
      <c r="AN35" s="15">
        <v>6.5</v>
      </c>
      <c r="AO35" s="15">
        <v>459.3</v>
      </c>
      <c r="AP35" s="15">
        <v>81.5</v>
      </c>
      <c r="AQ35" s="15">
        <v>151.30000000000001</v>
      </c>
      <c r="AR35" s="15">
        <v>42.2</v>
      </c>
      <c r="AS35" s="15">
        <v>18.399999999999999</v>
      </c>
      <c r="AT35" s="15">
        <v>18.899999999999999</v>
      </c>
      <c r="AU35" s="15">
        <v>92.7</v>
      </c>
      <c r="AV35" s="15"/>
      <c r="AW35" s="15">
        <v>0</v>
      </c>
      <c r="AX35" s="15">
        <v>0</v>
      </c>
      <c r="AY35" s="15">
        <v>105.7</v>
      </c>
      <c r="AZ35" s="15">
        <v>43.5</v>
      </c>
      <c r="BA35" s="15">
        <v>0</v>
      </c>
      <c r="BB35" s="15">
        <v>3.8</v>
      </c>
      <c r="BC35" s="15">
        <v>36.700000000000003</v>
      </c>
      <c r="BD35" s="15">
        <v>166.7</v>
      </c>
      <c r="BE35" s="15"/>
      <c r="BF35" s="15"/>
      <c r="BG35" s="15">
        <v>61.7</v>
      </c>
      <c r="BH35" s="15"/>
      <c r="BI35" s="15"/>
      <c r="BJ35" s="15">
        <v>44.3</v>
      </c>
      <c r="BK35" s="15"/>
      <c r="BL35" s="15"/>
      <c r="BM35" s="15"/>
      <c r="BN35" s="15">
        <v>127.2</v>
      </c>
      <c r="BO35" s="15">
        <v>162.6</v>
      </c>
      <c r="BP35" s="15">
        <v>161</v>
      </c>
      <c r="BQ35" s="15">
        <v>193.3</v>
      </c>
      <c r="BR35" s="15"/>
      <c r="BS35" s="15">
        <v>71</v>
      </c>
      <c r="BT35" s="15">
        <v>34.299999999999997</v>
      </c>
      <c r="BU35" s="15"/>
      <c r="BV35" s="15"/>
      <c r="BW35" s="15"/>
      <c r="BX35" s="15">
        <v>25.8</v>
      </c>
      <c r="BY35" s="15"/>
      <c r="BZ35" s="15"/>
      <c r="CA35" s="15">
        <v>2.4</v>
      </c>
      <c r="CB35" s="15">
        <v>223.8</v>
      </c>
      <c r="CC35" s="15">
        <v>131.4</v>
      </c>
      <c r="CD35" s="15">
        <v>66.8</v>
      </c>
      <c r="CE35" s="15">
        <v>75.900000000000006</v>
      </c>
      <c r="CF35" s="15">
        <v>0</v>
      </c>
      <c r="CG35" s="15"/>
      <c r="CH35" s="15">
        <v>31.6</v>
      </c>
      <c r="CI35" s="15">
        <v>31.6</v>
      </c>
      <c r="CJ35" s="15">
        <v>136.6</v>
      </c>
      <c r="CK35" s="15"/>
      <c r="CL35" s="15">
        <v>74.900000000000006</v>
      </c>
      <c r="CM35" s="15">
        <v>174.1</v>
      </c>
      <c r="CN35" s="15"/>
      <c r="CO35" s="15"/>
      <c r="CP35" s="15"/>
      <c r="CQ35" s="15"/>
      <c r="CR35" s="15">
        <v>137.19999999999999</v>
      </c>
      <c r="CS35" s="15">
        <v>76.5</v>
      </c>
      <c r="CT35" s="15">
        <v>0</v>
      </c>
      <c r="CU35" s="15"/>
      <c r="CV35" s="15">
        <v>20</v>
      </c>
      <c r="CW35" s="15">
        <v>0.4</v>
      </c>
      <c r="CX35" s="15">
        <v>92.6</v>
      </c>
      <c r="CY35" s="15">
        <v>31.9</v>
      </c>
      <c r="CZ35" s="15">
        <v>7.3</v>
      </c>
      <c r="DA35" s="15">
        <v>0.3</v>
      </c>
      <c r="DB35" s="15">
        <v>20.3</v>
      </c>
      <c r="DC35" s="15">
        <v>10</v>
      </c>
      <c r="DD35" s="15">
        <v>5.4</v>
      </c>
      <c r="DE35" s="15">
        <v>83.9</v>
      </c>
      <c r="DF35" s="15">
        <v>41.8</v>
      </c>
      <c r="DG35" s="15">
        <v>1.1000000000000001</v>
      </c>
      <c r="DH35" s="15">
        <v>3.6</v>
      </c>
      <c r="DI35" s="15">
        <v>3.4</v>
      </c>
      <c r="DJ35" s="15">
        <v>20.100000000000001</v>
      </c>
      <c r="DK35" s="15">
        <v>18.5</v>
      </c>
      <c r="DL35" s="15">
        <v>18.899999999999999</v>
      </c>
      <c r="DM35" s="15">
        <v>3.3</v>
      </c>
      <c r="DN35" s="15">
        <v>18.5</v>
      </c>
      <c r="DO35" s="15">
        <v>10.3</v>
      </c>
      <c r="DP35" s="15">
        <v>11.6</v>
      </c>
      <c r="DQ35" s="15">
        <v>15.4</v>
      </c>
      <c r="DR35" s="15">
        <v>65.7</v>
      </c>
      <c r="DS35" s="15">
        <v>13.1</v>
      </c>
      <c r="DT35" s="15">
        <v>3.4</v>
      </c>
      <c r="DU35" s="15">
        <v>20.2</v>
      </c>
      <c r="DV35" s="15">
        <v>3.2</v>
      </c>
      <c r="DW35" s="15"/>
      <c r="DX35" s="15">
        <v>0.3</v>
      </c>
      <c r="DY35" s="15">
        <v>19.8</v>
      </c>
      <c r="DZ35" s="15">
        <v>13.2</v>
      </c>
      <c r="EA35" s="15">
        <v>20.2</v>
      </c>
      <c r="EB35" s="15">
        <v>20.2</v>
      </c>
      <c r="EC35" s="15">
        <v>1.9</v>
      </c>
      <c r="ED35" s="15">
        <v>5.7</v>
      </c>
      <c r="EE35" s="15">
        <v>12.7</v>
      </c>
      <c r="EF35" s="15">
        <v>45.7</v>
      </c>
      <c r="EG35" s="15">
        <v>101.3</v>
      </c>
      <c r="EH35" s="15">
        <v>10.6</v>
      </c>
      <c r="EI35" s="15">
        <v>6.7</v>
      </c>
      <c r="EJ35" s="15">
        <v>14.5</v>
      </c>
      <c r="EK35" s="15">
        <v>20.9</v>
      </c>
      <c r="EL35" s="15">
        <v>7.3</v>
      </c>
      <c r="EM35" s="15">
        <v>0</v>
      </c>
      <c r="EN35" s="15">
        <v>20.399999999999999</v>
      </c>
      <c r="EO35" s="15">
        <v>20.399999999999999</v>
      </c>
      <c r="EP35" s="15">
        <v>20</v>
      </c>
      <c r="EQ35" s="15">
        <v>14.4</v>
      </c>
      <c r="ER35" s="15">
        <v>100.8</v>
      </c>
      <c r="ES35" s="15">
        <v>11.2</v>
      </c>
      <c r="ET35" s="15">
        <v>87.8</v>
      </c>
      <c r="EU35" s="15">
        <v>0</v>
      </c>
      <c r="EV35" s="15">
        <v>34.5</v>
      </c>
      <c r="EW35" s="15">
        <v>33.9</v>
      </c>
      <c r="EX35" s="15">
        <v>57.7</v>
      </c>
      <c r="EY35" s="15">
        <v>3</v>
      </c>
      <c r="EZ35" s="15">
        <v>2.2000000000000002</v>
      </c>
      <c r="FA35" s="15">
        <v>2.2999999999999998</v>
      </c>
      <c r="FB35" s="15"/>
      <c r="FC35" s="15">
        <v>5.9</v>
      </c>
      <c r="FD35" s="15">
        <v>8.1999999999999993</v>
      </c>
      <c r="FE35" s="15">
        <v>20</v>
      </c>
      <c r="FF35" s="15">
        <v>20</v>
      </c>
      <c r="FG35" s="15">
        <v>9.5</v>
      </c>
      <c r="FH35" s="15">
        <v>26.9</v>
      </c>
      <c r="FI35" s="15">
        <v>33.9</v>
      </c>
      <c r="FJ35" s="15">
        <v>16.600000000000001</v>
      </c>
      <c r="FK35" s="15">
        <v>17.43</v>
      </c>
      <c r="FL35" s="15">
        <v>4.3</v>
      </c>
      <c r="FM35" s="15">
        <v>10.09</v>
      </c>
      <c r="FN35" s="15">
        <v>7.9</v>
      </c>
      <c r="FO35" s="15">
        <v>8259.2199999999993</v>
      </c>
      <c r="FP35" s="16"/>
      <c r="FQ35" s="15">
        <v>24.562999999999999</v>
      </c>
      <c r="FR35" s="15">
        <v>7.9960000000000004</v>
      </c>
      <c r="FS35" s="15">
        <v>8.9280000000000008</v>
      </c>
      <c r="FT35" s="15">
        <v>13.2</v>
      </c>
      <c r="FU35" s="15">
        <v>24.095040000000001</v>
      </c>
      <c r="FV35" s="15">
        <v>18.952359999999999</v>
      </c>
      <c r="FW35" s="15">
        <v>12</v>
      </c>
      <c r="FX35" s="15">
        <v>15.5</v>
      </c>
      <c r="FY35" s="15">
        <v>125.23439999999999</v>
      </c>
    </row>
    <row r="36" spans="1:181" ht="24" customHeight="1" x14ac:dyDescent="0.25">
      <c r="A36" s="17" t="s">
        <v>60</v>
      </c>
      <c r="B36" s="17" t="s">
        <v>841</v>
      </c>
      <c r="C36" s="18">
        <v>201.4</v>
      </c>
      <c r="D36" s="18">
        <v>634</v>
      </c>
      <c r="E36" s="18">
        <v>213.3</v>
      </c>
      <c r="F36" s="18"/>
      <c r="G36" s="18"/>
      <c r="H36" s="18">
        <v>89.7</v>
      </c>
      <c r="I36" s="18">
        <v>239.4</v>
      </c>
      <c r="J36" s="18"/>
      <c r="K36" s="18">
        <v>61.6</v>
      </c>
      <c r="L36" s="18">
        <v>118.7</v>
      </c>
      <c r="M36" s="18">
        <v>118.4</v>
      </c>
      <c r="N36" s="18">
        <v>118.3</v>
      </c>
      <c r="O36" s="18">
        <v>217.6</v>
      </c>
      <c r="P36" s="18">
        <v>199.3</v>
      </c>
      <c r="Q36" s="18">
        <v>107.2</v>
      </c>
      <c r="R36" s="18">
        <v>556.9</v>
      </c>
      <c r="S36" s="18">
        <v>10.3</v>
      </c>
      <c r="T36" s="18">
        <v>12.8</v>
      </c>
      <c r="U36" s="18"/>
      <c r="V36" s="18"/>
      <c r="W36" s="18"/>
      <c r="X36" s="18">
        <v>164</v>
      </c>
      <c r="Y36" s="18">
        <v>7.9</v>
      </c>
      <c r="Z36" s="18">
        <v>5.6</v>
      </c>
      <c r="AA36" s="18">
        <v>19.2</v>
      </c>
      <c r="AB36" s="18">
        <v>6.5</v>
      </c>
      <c r="AC36" s="18"/>
      <c r="AD36" s="18">
        <v>142.6</v>
      </c>
      <c r="AE36" s="18"/>
      <c r="AF36" s="18"/>
      <c r="AG36" s="18"/>
      <c r="AH36" s="18"/>
      <c r="AI36" s="18">
        <v>110.4</v>
      </c>
      <c r="AJ36" s="18">
        <v>157.69999999999999</v>
      </c>
      <c r="AK36" s="18"/>
      <c r="AL36" s="18"/>
      <c r="AM36" s="18"/>
      <c r="AN36" s="18">
        <v>6.5</v>
      </c>
      <c r="AO36" s="18">
        <v>457.9</v>
      </c>
      <c r="AP36" s="18">
        <v>81.5</v>
      </c>
      <c r="AQ36" s="18">
        <v>151.19999999999999</v>
      </c>
      <c r="AR36" s="18">
        <v>42.3</v>
      </c>
      <c r="AS36" s="18">
        <v>18.399999999999999</v>
      </c>
      <c r="AT36" s="18">
        <v>18.899999999999999</v>
      </c>
      <c r="AU36" s="18">
        <v>91.9</v>
      </c>
      <c r="AV36" s="18"/>
      <c r="AW36" s="18">
        <v>33.9</v>
      </c>
      <c r="AX36" s="18">
        <v>0</v>
      </c>
      <c r="AY36" s="18">
        <v>105.5</v>
      </c>
      <c r="AZ36" s="18">
        <v>43.9</v>
      </c>
      <c r="BA36" s="18">
        <v>0</v>
      </c>
      <c r="BB36" s="18">
        <v>3.8</v>
      </c>
      <c r="BC36" s="18">
        <v>36.299999999999997</v>
      </c>
      <c r="BD36" s="18">
        <v>169.5</v>
      </c>
      <c r="BE36" s="18"/>
      <c r="BF36" s="18"/>
      <c r="BG36" s="18">
        <v>62.3</v>
      </c>
      <c r="BH36" s="18"/>
      <c r="BI36" s="18"/>
      <c r="BJ36" s="18">
        <v>44.2</v>
      </c>
      <c r="BK36" s="18"/>
      <c r="BL36" s="18"/>
      <c r="BM36" s="18"/>
      <c r="BN36" s="18">
        <v>127.3</v>
      </c>
      <c r="BO36" s="18">
        <v>164</v>
      </c>
      <c r="BP36" s="18">
        <v>86.3</v>
      </c>
      <c r="BQ36" s="18">
        <v>194.4</v>
      </c>
      <c r="BR36" s="18"/>
      <c r="BS36" s="18">
        <v>70.8</v>
      </c>
      <c r="BT36" s="18">
        <v>34.4</v>
      </c>
      <c r="BU36" s="18"/>
      <c r="BV36" s="18"/>
      <c r="BW36" s="18"/>
      <c r="BX36" s="18">
        <v>25.9</v>
      </c>
      <c r="BY36" s="18"/>
      <c r="BZ36" s="18"/>
      <c r="CA36" s="18">
        <v>2.4</v>
      </c>
      <c r="CB36" s="18">
        <v>234.9</v>
      </c>
      <c r="CC36" s="18">
        <v>131.69999999999999</v>
      </c>
      <c r="CD36" s="18">
        <v>66.8</v>
      </c>
      <c r="CE36" s="18">
        <v>76.8</v>
      </c>
      <c r="CF36" s="18">
        <v>0</v>
      </c>
      <c r="CG36" s="18"/>
      <c r="CH36" s="18">
        <v>32.4</v>
      </c>
      <c r="CI36" s="18">
        <v>32.6</v>
      </c>
      <c r="CJ36" s="18">
        <v>136.80000000000001</v>
      </c>
      <c r="CK36" s="18"/>
      <c r="CL36" s="18">
        <v>76.5</v>
      </c>
      <c r="CM36" s="18">
        <v>103.6</v>
      </c>
      <c r="CN36" s="18"/>
      <c r="CO36" s="18"/>
      <c r="CP36" s="18"/>
      <c r="CQ36" s="18"/>
      <c r="CR36" s="18">
        <v>137.19999999999999</v>
      </c>
      <c r="CS36" s="18">
        <v>76.7</v>
      </c>
      <c r="CT36" s="18">
        <v>0</v>
      </c>
      <c r="CU36" s="18"/>
      <c r="CV36" s="18">
        <v>20</v>
      </c>
      <c r="CW36" s="18">
        <v>0.4</v>
      </c>
      <c r="CX36" s="18">
        <v>92</v>
      </c>
      <c r="CY36" s="18">
        <v>26.5</v>
      </c>
      <c r="CZ36" s="18">
        <v>7.2</v>
      </c>
      <c r="DA36" s="18">
        <v>0.2</v>
      </c>
      <c r="DB36" s="18">
        <v>20.2</v>
      </c>
      <c r="DC36" s="18">
        <v>9.9</v>
      </c>
      <c r="DD36" s="18">
        <v>5.5</v>
      </c>
      <c r="DE36" s="18">
        <v>92.9</v>
      </c>
      <c r="DF36" s="18">
        <v>39.51</v>
      </c>
      <c r="DG36" s="18">
        <v>1.1000000000000001</v>
      </c>
      <c r="DH36" s="18">
        <v>3.6</v>
      </c>
      <c r="DI36" s="18">
        <v>4.9000000000000004</v>
      </c>
      <c r="DJ36" s="18">
        <v>20.2</v>
      </c>
      <c r="DK36" s="18">
        <v>20</v>
      </c>
      <c r="DL36" s="18">
        <v>18.899999999999999</v>
      </c>
      <c r="DM36" s="18">
        <v>3.3</v>
      </c>
      <c r="DN36" s="18">
        <v>18.5</v>
      </c>
      <c r="DO36" s="18">
        <v>7</v>
      </c>
      <c r="DP36" s="18">
        <v>11.4</v>
      </c>
      <c r="DQ36" s="18">
        <v>17</v>
      </c>
      <c r="DR36" s="18">
        <v>68.5</v>
      </c>
      <c r="DS36" s="18">
        <v>11.3</v>
      </c>
      <c r="DT36" s="18">
        <v>3.4</v>
      </c>
      <c r="DU36" s="18">
        <v>20.2</v>
      </c>
      <c r="DV36" s="18">
        <v>3.2</v>
      </c>
      <c r="DW36" s="18"/>
      <c r="DX36" s="18">
        <v>0.4</v>
      </c>
      <c r="DY36" s="18">
        <v>19.8</v>
      </c>
      <c r="DZ36" s="18">
        <v>13.2</v>
      </c>
      <c r="EA36" s="18">
        <v>20.3</v>
      </c>
      <c r="EB36" s="18">
        <v>20.2</v>
      </c>
      <c r="EC36" s="18">
        <v>2.2999999999999998</v>
      </c>
      <c r="ED36" s="18">
        <v>8.9</v>
      </c>
      <c r="EE36" s="18">
        <v>8.3000000000000007</v>
      </c>
      <c r="EF36" s="18">
        <v>65.400000000000006</v>
      </c>
      <c r="EG36" s="18">
        <v>101.3</v>
      </c>
      <c r="EH36" s="18">
        <v>13.7</v>
      </c>
      <c r="EI36" s="18">
        <v>8.1999999999999993</v>
      </c>
      <c r="EJ36" s="18">
        <v>18.2</v>
      </c>
      <c r="EK36" s="18">
        <v>20.9</v>
      </c>
      <c r="EL36" s="18">
        <v>7.4</v>
      </c>
      <c r="EM36" s="18">
        <v>0</v>
      </c>
      <c r="EN36" s="18">
        <v>20.399999999999999</v>
      </c>
      <c r="EO36" s="18">
        <v>20.399999999999999</v>
      </c>
      <c r="EP36" s="18">
        <v>20</v>
      </c>
      <c r="EQ36" s="18">
        <v>14.9</v>
      </c>
      <c r="ER36" s="18">
        <v>117.2</v>
      </c>
      <c r="ES36" s="18">
        <v>5.7</v>
      </c>
      <c r="ET36" s="18">
        <v>86</v>
      </c>
      <c r="EU36" s="18">
        <v>0</v>
      </c>
      <c r="EV36" s="18">
        <v>59.9</v>
      </c>
      <c r="EW36" s="18">
        <v>63.6</v>
      </c>
      <c r="EX36" s="18">
        <v>65.900000000000006</v>
      </c>
      <c r="EY36" s="18">
        <v>3</v>
      </c>
      <c r="EZ36" s="18">
        <v>2.2000000000000002</v>
      </c>
      <c r="FA36" s="18">
        <v>2.2999999999999998</v>
      </c>
      <c r="FB36" s="18"/>
      <c r="FC36" s="18">
        <v>6</v>
      </c>
      <c r="FD36" s="18">
        <v>8.1999999999999993</v>
      </c>
      <c r="FE36" s="18">
        <v>19.8</v>
      </c>
      <c r="FF36" s="18">
        <v>15.8</v>
      </c>
      <c r="FG36" s="18">
        <v>9.3000000000000007</v>
      </c>
      <c r="FH36" s="18">
        <v>27</v>
      </c>
      <c r="FI36" s="18">
        <v>34</v>
      </c>
      <c r="FJ36" s="18">
        <v>16</v>
      </c>
      <c r="FK36" s="18">
        <v>17.18</v>
      </c>
      <c r="FL36" s="18">
        <v>4.4000000000000004</v>
      </c>
      <c r="FM36" s="18">
        <v>10.210000000000001</v>
      </c>
      <c r="FN36" s="18">
        <v>10</v>
      </c>
      <c r="FO36" s="18">
        <v>8227</v>
      </c>
      <c r="FP36" s="16"/>
      <c r="FQ36" s="18">
        <v>24.56906</v>
      </c>
      <c r="FR36" s="18">
        <v>7.9989999999999997</v>
      </c>
      <c r="FS36" s="18">
        <v>8.94</v>
      </c>
      <c r="FT36" s="18">
        <v>13.2</v>
      </c>
      <c r="FU36" s="18">
        <v>24.031700000000001</v>
      </c>
      <c r="FV36" s="18">
        <v>18.953489999999999</v>
      </c>
      <c r="FW36" s="18">
        <v>11.9</v>
      </c>
      <c r="FX36" s="18">
        <v>15.5</v>
      </c>
      <c r="FY36" s="18">
        <v>125.09325</v>
      </c>
    </row>
    <row r="37" spans="1:181" ht="24" customHeight="1" x14ac:dyDescent="0.25">
      <c r="A37" s="17" t="s">
        <v>60</v>
      </c>
      <c r="B37" s="17" t="s">
        <v>842</v>
      </c>
      <c r="C37" s="18">
        <v>206.1</v>
      </c>
      <c r="D37" s="18">
        <v>629</v>
      </c>
      <c r="E37" s="18">
        <v>212.1</v>
      </c>
      <c r="F37" s="18"/>
      <c r="G37" s="18"/>
      <c r="H37" s="18">
        <v>92.5</v>
      </c>
      <c r="I37" s="18">
        <v>237.6</v>
      </c>
      <c r="J37" s="18"/>
      <c r="K37" s="18">
        <v>61.2</v>
      </c>
      <c r="L37" s="18">
        <v>107.4</v>
      </c>
      <c r="M37" s="18">
        <v>107.7</v>
      </c>
      <c r="N37" s="18">
        <v>107.8</v>
      </c>
      <c r="O37" s="18">
        <v>207.3</v>
      </c>
      <c r="P37" s="18">
        <v>201.7</v>
      </c>
      <c r="Q37" s="18">
        <v>107</v>
      </c>
      <c r="R37" s="18">
        <v>542.5</v>
      </c>
      <c r="S37" s="18">
        <v>10.4</v>
      </c>
      <c r="T37" s="18">
        <v>12.7</v>
      </c>
      <c r="U37" s="18"/>
      <c r="V37" s="18"/>
      <c r="W37" s="18"/>
      <c r="X37" s="18">
        <v>169.9</v>
      </c>
      <c r="Y37" s="18">
        <v>8.3000000000000007</v>
      </c>
      <c r="Z37" s="18">
        <v>5.7</v>
      </c>
      <c r="AA37" s="18">
        <v>19.100000000000001</v>
      </c>
      <c r="AB37" s="18">
        <v>6.5</v>
      </c>
      <c r="AC37" s="18"/>
      <c r="AD37" s="18">
        <v>141.69999999999999</v>
      </c>
      <c r="AE37" s="18"/>
      <c r="AF37" s="18"/>
      <c r="AG37" s="18"/>
      <c r="AH37" s="18"/>
      <c r="AI37" s="18">
        <v>110.4</v>
      </c>
      <c r="AJ37" s="18">
        <v>147.1</v>
      </c>
      <c r="AK37" s="18"/>
      <c r="AL37" s="18"/>
      <c r="AM37" s="18"/>
      <c r="AN37" s="18">
        <v>6.5</v>
      </c>
      <c r="AO37" s="18">
        <v>459.2</v>
      </c>
      <c r="AP37" s="18">
        <v>81.5</v>
      </c>
      <c r="AQ37" s="18">
        <v>154.6</v>
      </c>
      <c r="AR37" s="18">
        <v>42.4</v>
      </c>
      <c r="AS37" s="18">
        <v>18.399999999999999</v>
      </c>
      <c r="AT37" s="18">
        <v>18.899999999999999</v>
      </c>
      <c r="AU37" s="18">
        <v>87.3</v>
      </c>
      <c r="AV37" s="18"/>
      <c r="AW37" s="18">
        <v>34</v>
      </c>
      <c r="AX37" s="18">
        <v>0</v>
      </c>
      <c r="AY37" s="18">
        <v>105.2</v>
      </c>
      <c r="AZ37" s="18">
        <v>45.4</v>
      </c>
      <c r="BA37" s="18">
        <v>0</v>
      </c>
      <c r="BB37" s="18">
        <v>3.8</v>
      </c>
      <c r="BC37" s="18">
        <v>37.299999999999997</v>
      </c>
      <c r="BD37" s="18">
        <v>167.9</v>
      </c>
      <c r="BE37" s="18"/>
      <c r="BF37" s="18"/>
      <c r="BG37" s="18">
        <v>62.7</v>
      </c>
      <c r="BH37" s="18"/>
      <c r="BI37" s="18"/>
      <c r="BJ37" s="18">
        <v>44.4</v>
      </c>
      <c r="BK37" s="18"/>
      <c r="BL37" s="18"/>
      <c r="BM37" s="18"/>
      <c r="BN37" s="18">
        <v>127.8</v>
      </c>
      <c r="BO37" s="18">
        <v>104.7</v>
      </c>
      <c r="BP37" s="18">
        <v>63.2</v>
      </c>
      <c r="BQ37" s="18">
        <v>194.5</v>
      </c>
      <c r="BR37" s="18"/>
      <c r="BS37" s="18">
        <v>71.099999999999994</v>
      </c>
      <c r="BT37" s="18">
        <v>34.6</v>
      </c>
      <c r="BU37" s="18"/>
      <c r="BV37" s="18"/>
      <c r="BW37" s="18"/>
      <c r="BX37" s="18">
        <v>26.2</v>
      </c>
      <c r="BY37" s="18"/>
      <c r="BZ37" s="18"/>
      <c r="CA37" s="18">
        <v>2.4</v>
      </c>
      <c r="CB37" s="18">
        <v>221.8</v>
      </c>
      <c r="CC37" s="18">
        <v>132.6</v>
      </c>
      <c r="CD37" s="18">
        <v>63.4</v>
      </c>
      <c r="CE37" s="18">
        <v>76.8</v>
      </c>
      <c r="CF37" s="18">
        <v>0</v>
      </c>
      <c r="CG37" s="18"/>
      <c r="CH37" s="18">
        <v>33.5</v>
      </c>
      <c r="CI37" s="18">
        <v>33.5</v>
      </c>
      <c r="CJ37" s="18">
        <v>136.4</v>
      </c>
      <c r="CK37" s="18"/>
      <c r="CL37" s="18">
        <v>75.900000000000006</v>
      </c>
      <c r="CM37" s="18">
        <v>103</v>
      </c>
      <c r="CN37" s="18"/>
      <c r="CO37" s="18"/>
      <c r="CP37" s="18"/>
      <c r="CQ37" s="18"/>
      <c r="CR37" s="18">
        <v>137.1</v>
      </c>
      <c r="CS37" s="18">
        <v>76.900000000000006</v>
      </c>
      <c r="CT37" s="18">
        <v>0</v>
      </c>
      <c r="CU37" s="18"/>
      <c r="CV37" s="18">
        <v>20</v>
      </c>
      <c r="CW37" s="18">
        <v>0.4</v>
      </c>
      <c r="CX37" s="18">
        <v>98.4</v>
      </c>
      <c r="CY37" s="18">
        <v>56.2</v>
      </c>
      <c r="CZ37" s="18">
        <v>6.5</v>
      </c>
      <c r="DA37" s="18">
        <v>0.2</v>
      </c>
      <c r="DB37" s="18">
        <v>20.5</v>
      </c>
      <c r="DC37" s="18">
        <v>10</v>
      </c>
      <c r="DD37" s="18">
        <v>5.5</v>
      </c>
      <c r="DE37" s="18">
        <v>88.1</v>
      </c>
      <c r="DF37" s="18">
        <v>42.63</v>
      </c>
      <c r="DG37" s="18">
        <v>1.2</v>
      </c>
      <c r="DH37" s="18">
        <v>3.6</v>
      </c>
      <c r="DI37" s="18">
        <v>5.0999999999999996</v>
      </c>
      <c r="DJ37" s="18">
        <v>20.3</v>
      </c>
      <c r="DK37" s="18">
        <v>20</v>
      </c>
      <c r="DL37" s="18">
        <v>18.8</v>
      </c>
      <c r="DM37" s="18">
        <v>3.3</v>
      </c>
      <c r="DN37" s="18">
        <v>18.5</v>
      </c>
      <c r="DO37" s="18">
        <v>6.7</v>
      </c>
      <c r="DP37" s="18">
        <v>17.899999999999999</v>
      </c>
      <c r="DQ37" s="18">
        <v>18.8</v>
      </c>
      <c r="DR37" s="18">
        <v>70.400000000000006</v>
      </c>
      <c r="DS37" s="18">
        <v>17.8</v>
      </c>
      <c r="DT37" s="18">
        <v>2.4</v>
      </c>
      <c r="DU37" s="18">
        <v>20.2</v>
      </c>
      <c r="DV37" s="18">
        <v>3.2</v>
      </c>
      <c r="DW37" s="18"/>
      <c r="DX37" s="18">
        <v>0.3</v>
      </c>
      <c r="DY37" s="18">
        <v>19.8</v>
      </c>
      <c r="DZ37" s="18">
        <v>13.2</v>
      </c>
      <c r="EA37" s="18">
        <v>20.3</v>
      </c>
      <c r="EB37" s="18">
        <v>20.2</v>
      </c>
      <c r="EC37" s="18">
        <v>3.6</v>
      </c>
      <c r="ED37" s="18">
        <v>16.2</v>
      </c>
      <c r="EE37" s="18">
        <v>9.6999999999999993</v>
      </c>
      <c r="EF37" s="18">
        <v>63.5</v>
      </c>
      <c r="EG37" s="18">
        <v>106.2</v>
      </c>
      <c r="EH37" s="18">
        <v>14.1</v>
      </c>
      <c r="EI37" s="18">
        <v>10.3</v>
      </c>
      <c r="EJ37" s="18">
        <v>10.9</v>
      </c>
      <c r="EK37" s="18">
        <v>20.9</v>
      </c>
      <c r="EL37" s="18">
        <v>7.4</v>
      </c>
      <c r="EM37" s="18">
        <v>0</v>
      </c>
      <c r="EN37" s="18">
        <v>20.399999999999999</v>
      </c>
      <c r="EO37" s="18">
        <v>20.399999999999999</v>
      </c>
      <c r="EP37" s="18">
        <v>20</v>
      </c>
      <c r="EQ37" s="18">
        <v>12.8</v>
      </c>
      <c r="ER37" s="18">
        <v>129.80000000000001</v>
      </c>
      <c r="ES37" s="18">
        <v>8.9</v>
      </c>
      <c r="ET37" s="18">
        <v>60.1</v>
      </c>
      <c r="EU37" s="18">
        <v>0</v>
      </c>
      <c r="EV37" s="18">
        <v>79.400000000000006</v>
      </c>
      <c r="EW37" s="18">
        <v>92.8</v>
      </c>
      <c r="EX37" s="18">
        <v>53.9</v>
      </c>
      <c r="EY37" s="18">
        <v>3</v>
      </c>
      <c r="EZ37" s="18">
        <v>2.2000000000000002</v>
      </c>
      <c r="FA37" s="18">
        <v>2.2999999999999998</v>
      </c>
      <c r="FB37" s="18"/>
      <c r="FC37" s="18">
        <v>10.6</v>
      </c>
      <c r="FD37" s="18">
        <v>8.1999999999999993</v>
      </c>
      <c r="FE37" s="18">
        <v>19.8</v>
      </c>
      <c r="FF37" s="18">
        <v>19.8</v>
      </c>
      <c r="FG37" s="18">
        <v>9.9</v>
      </c>
      <c r="FH37" s="18">
        <v>27.2</v>
      </c>
      <c r="FI37" s="18">
        <v>34.1</v>
      </c>
      <c r="FJ37" s="18">
        <v>16.399999999999999</v>
      </c>
      <c r="FK37" s="18">
        <v>17.18</v>
      </c>
      <c r="FL37" s="18">
        <v>4.3</v>
      </c>
      <c r="FM37" s="18">
        <v>11.06</v>
      </c>
      <c r="FN37" s="18">
        <v>11.9</v>
      </c>
      <c r="FO37" s="18">
        <v>8166.27</v>
      </c>
      <c r="FP37" s="16"/>
      <c r="FQ37" s="18">
        <v>24.573530000000002</v>
      </c>
      <c r="FR37" s="18">
        <v>8</v>
      </c>
      <c r="FS37" s="18">
        <v>10.204000000000001</v>
      </c>
      <c r="FT37" s="18">
        <v>13.2</v>
      </c>
      <c r="FU37" s="18">
        <v>23.913930000000001</v>
      </c>
      <c r="FV37" s="18">
        <v>18.954070000000002</v>
      </c>
      <c r="FW37" s="18">
        <v>12</v>
      </c>
      <c r="FX37" s="18">
        <v>15.5</v>
      </c>
      <c r="FY37" s="18">
        <v>126.34553</v>
      </c>
    </row>
    <row r="38" spans="1:181" ht="24" customHeight="1" x14ac:dyDescent="0.25">
      <c r="A38" s="17" t="s">
        <v>60</v>
      </c>
      <c r="B38" s="17" t="s">
        <v>843</v>
      </c>
      <c r="C38" s="18">
        <v>200</v>
      </c>
      <c r="D38" s="18">
        <v>635.70000000000005</v>
      </c>
      <c r="E38" s="18">
        <v>214.7</v>
      </c>
      <c r="F38" s="18"/>
      <c r="G38" s="18"/>
      <c r="H38" s="18">
        <v>89.1</v>
      </c>
      <c r="I38" s="18">
        <v>238.9</v>
      </c>
      <c r="J38" s="18"/>
      <c r="K38" s="18">
        <v>60.9</v>
      </c>
      <c r="L38" s="18">
        <v>117.6</v>
      </c>
      <c r="M38" s="18">
        <v>111</v>
      </c>
      <c r="N38" s="18">
        <v>118.7</v>
      </c>
      <c r="O38" s="18">
        <v>211.5</v>
      </c>
      <c r="P38" s="18">
        <v>202.1</v>
      </c>
      <c r="Q38" s="18">
        <v>107.6</v>
      </c>
      <c r="R38" s="18">
        <v>558.1</v>
      </c>
      <c r="S38" s="18">
        <v>10.199999999999999</v>
      </c>
      <c r="T38" s="18">
        <v>12.7</v>
      </c>
      <c r="U38" s="18"/>
      <c r="V38" s="18"/>
      <c r="W38" s="18"/>
      <c r="X38" s="18">
        <v>164.4</v>
      </c>
      <c r="Y38" s="18">
        <v>8.9</v>
      </c>
      <c r="Z38" s="18">
        <v>5.8</v>
      </c>
      <c r="AA38" s="18">
        <v>19</v>
      </c>
      <c r="AB38" s="18">
        <v>6.5</v>
      </c>
      <c r="AC38" s="18"/>
      <c r="AD38" s="18">
        <v>142.30000000000001</v>
      </c>
      <c r="AE38" s="18"/>
      <c r="AF38" s="18"/>
      <c r="AG38" s="18"/>
      <c r="AH38" s="18"/>
      <c r="AI38" s="18">
        <v>110.5</v>
      </c>
      <c r="AJ38" s="18">
        <v>167.3</v>
      </c>
      <c r="AK38" s="18"/>
      <c r="AL38" s="18"/>
      <c r="AM38" s="18"/>
      <c r="AN38" s="18">
        <v>6.5</v>
      </c>
      <c r="AO38" s="18">
        <v>458.6</v>
      </c>
      <c r="AP38" s="18">
        <v>81.5</v>
      </c>
      <c r="AQ38" s="18">
        <v>151.19999999999999</v>
      </c>
      <c r="AR38" s="18">
        <v>42.4</v>
      </c>
      <c r="AS38" s="18">
        <v>17.2</v>
      </c>
      <c r="AT38" s="18">
        <v>18.899999999999999</v>
      </c>
      <c r="AU38" s="18">
        <v>92</v>
      </c>
      <c r="AV38" s="18"/>
      <c r="AW38" s="18">
        <v>34.200000000000003</v>
      </c>
      <c r="AX38" s="18">
        <v>0</v>
      </c>
      <c r="AY38" s="18">
        <v>106.2</v>
      </c>
      <c r="AZ38" s="18">
        <v>43.3</v>
      </c>
      <c r="BA38" s="18">
        <v>0</v>
      </c>
      <c r="BB38" s="18">
        <v>3.8</v>
      </c>
      <c r="BC38" s="18">
        <v>37.200000000000003</v>
      </c>
      <c r="BD38" s="18">
        <v>170.4</v>
      </c>
      <c r="BE38" s="18"/>
      <c r="BF38" s="18"/>
      <c r="BG38" s="18">
        <v>62.1</v>
      </c>
      <c r="BH38" s="18"/>
      <c r="BI38" s="18"/>
      <c r="BJ38" s="18">
        <v>44.6</v>
      </c>
      <c r="BK38" s="18"/>
      <c r="BL38" s="18"/>
      <c r="BM38" s="18"/>
      <c r="BN38" s="18">
        <v>127.1</v>
      </c>
      <c r="BO38" s="18">
        <v>63.4</v>
      </c>
      <c r="BP38" s="18">
        <v>63.3</v>
      </c>
      <c r="BQ38" s="18">
        <v>194.2</v>
      </c>
      <c r="BR38" s="18"/>
      <c r="BS38" s="18">
        <v>71.400000000000006</v>
      </c>
      <c r="BT38" s="18">
        <v>34.5</v>
      </c>
      <c r="BU38" s="18"/>
      <c r="BV38" s="18"/>
      <c r="BW38" s="18"/>
      <c r="BX38" s="18">
        <v>26</v>
      </c>
      <c r="BY38" s="18"/>
      <c r="BZ38" s="18"/>
      <c r="CA38" s="18">
        <v>2.4</v>
      </c>
      <c r="CB38" s="18">
        <v>208.3</v>
      </c>
      <c r="CC38" s="18">
        <v>130.9</v>
      </c>
      <c r="CD38" s="18">
        <v>62.9</v>
      </c>
      <c r="CE38" s="18">
        <v>76.900000000000006</v>
      </c>
      <c r="CF38" s="18">
        <v>20.8</v>
      </c>
      <c r="CG38" s="18"/>
      <c r="CH38" s="18">
        <v>31.4</v>
      </c>
      <c r="CI38" s="18">
        <v>31.6</v>
      </c>
      <c r="CJ38" s="18">
        <v>138.5</v>
      </c>
      <c r="CK38" s="18"/>
      <c r="CL38" s="18">
        <v>76.900000000000006</v>
      </c>
      <c r="CM38" s="18">
        <v>104</v>
      </c>
      <c r="CN38" s="18"/>
      <c r="CO38" s="18"/>
      <c r="CP38" s="18"/>
      <c r="CQ38" s="18"/>
      <c r="CR38" s="18">
        <v>137.19999999999999</v>
      </c>
      <c r="CS38" s="18">
        <v>76.8</v>
      </c>
      <c r="CT38" s="18">
        <v>0</v>
      </c>
      <c r="CU38" s="18"/>
      <c r="CV38" s="18">
        <v>20</v>
      </c>
      <c r="CW38" s="18">
        <v>0.2</v>
      </c>
      <c r="CX38" s="18">
        <v>99.8</v>
      </c>
      <c r="CY38" s="18">
        <v>50.5</v>
      </c>
      <c r="CZ38" s="18">
        <v>6.3</v>
      </c>
      <c r="DA38" s="18">
        <v>0.2</v>
      </c>
      <c r="DB38" s="18">
        <v>20.399999999999999</v>
      </c>
      <c r="DC38" s="18">
        <v>9.9</v>
      </c>
      <c r="DD38" s="18">
        <v>5.4</v>
      </c>
      <c r="DE38" s="18">
        <v>79.400000000000006</v>
      </c>
      <c r="DF38" s="18">
        <v>37.950000000000003</v>
      </c>
      <c r="DG38" s="18">
        <v>1.2</v>
      </c>
      <c r="DH38" s="18">
        <v>3.6</v>
      </c>
      <c r="DI38" s="18">
        <v>5</v>
      </c>
      <c r="DJ38" s="18">
        <v>20.399999999999999</v>
      </c>
      <c r="DK38" s="18">
        <v>20</v>
      </c>
      <c r="DL38" s="18">
        <v>18.899999999999999</v>
      </c>
      <c r="DM38" s="18">
        <v>3.3</v>
      </c>
      <c r="DN38" s="18">
        <v>18.5</v>
      </c>
      <c r="DO38" s="18">
        <v>9.9</v>
      </c>
      <c r="DP38" s="18">
        <v>15.2</v>
      </c>
      <c r="DQ38" s="18">
        <v>19.5</v>
      </c>
      <c r="DR38" s="18">
        <v>74</v>
      </c>
      <c r="DS38" s="18">
        <v>10.5</v>
      </c>
      <c r="DT38" s="18">
        <v>2.4</v>
      </c>
      <c r="DU38" s="18">
        <v>20.2</v>
      </c>
      <c r="DV38" s="18">
        <v>3.2</v>
      </c>
      <c r="DW38" s="18"/>
      <c r="DX38" s="18">
        <v>0.3</v>
      </c>
      <c r="DY38" s="18">
        <v>19.8</v>
      </c>
      <c r="DZ38" s="18">
        <v>13.1</v>
      </c>
      <c r="EA38" s="18">
        <v>20.3</v>
      </c>
      <c r="EB38" s="18">
        <v>20.2</v>
      </c>
      <c r="EC38" s="18">
        <v>3.5</v>
      </c>
      <c r="ED38" s="18">
        <v>15.3</v>
      </c>
      <c r="EE38" s="18">
        <v>3.9</v>
      </c>
      <c r="EF38" s="18">
        <v>74.2</v>
      </c>
      <c r="EG38" s="18">
        <v>104.6</v>
      </c>
      <c r="EH38" s="18">
        <v>13.8</v>
      </c>
      <c r="EI38" s="18">
        <v>12</v>
      </c>
      <c r="EJ38" s="18">
        <v>15</v>
      </c>
      <c r="EK38" s="18">
        <v>20.9</v>
      </c>
      <c r="EL38" s="18">
        <v>7.4</v>
      </c>
      <c r="EM38" s="18">
        <v>0</v>
      </c>
      <c r="EN38" s="18">
        <v>20.399999999999999</v>
      </c>
      <c r="EO38" s="18">
        <v>20.399999999999999</v>
      </c>
      <c r="EP38" s="18">
        <v>20</v>
      </c>
      <c r="EQ38" s="18">
        <v>9.6999999999999993</v>
      </c>
      <c r="ER38" s="18">
        <v>135.69999999999999</v>
      </c>
      <c r="ES38" s="18">
        <v>12.5</v>
      </c>
      <c r="ET38" s="18">
        <v>55.4</v>
      </c>
      <c r="EU38" s="18">
        <v>0</v>
      </c>
      <c r="EV38" s="18">
        <v>103.5</v>
      </c>
      <c r="EW38" s="18">
        <v>116.8</v>
      </c>
      <c r="EX38" s="18">
        <v>53.6</v>
      </c>
      <c r="EY38" s="18">
        <v>2.4</v>
      </c>
      <c r="EZ38" s="18">
        <v>2.2000000000000002</v>
      </c>
      <c r="FA38" s="18">
        <v>1.6</v>
      </c>
      <c r="FB38" s="18"/>
      <c r="FC38" s="18">
        <v>5.7</v>
      </c>
      <c r="FD38" s="18">
        <v>8.1999999999999993</v>
      </c>
      <c r="FE38" s="18">
        <v>20</v>
      </c>
      <c r="FF38" s="18">
        <v>20</v>
      </c>
      <c r="FG38" s="18">
        <v>10.7</v>
      </c>
      <c r="FH38" s="18">
        <v>26.9</v>
      </c>
      <c r="FI38" s="18">
        <v>33.799999999999997</v>
      </c>
      <c r="FJ38" s="18">
        <v>16.2</v>
      </c>
      <c r="FK38" s="18">
        <v>17.18</v>
      </c>
      <c r="FL38" s="18">
        <v>6.2</v>
      </c>
      <c r="FM38" s="18">
        <v>11.04</v>
      </c>
      <c r="FN38" s="18">
        <v>11.1</v>
      </c>
      <c r="FO38" s="18">
        <v>8223.4699999999993</v>
      </c>
      <c r="FP38" s="16"/>
      <c r="FQ38" s="18">
        <v>24.579809999999998</v>
      </c>
      <c r="FR38" s="18">
        <v>8</v>
      </c>
      <c r="FS38" s="18">
        <v>10.852</v>
      </c>
      <c r="FT38" s="18">
        <v>13.2</v>
      </c>
      <c r="FU38" s="18">
        <v>23.76108</v>
      </c>
      <c r="FV38" s="18">
        <v>18.95458</v>
      </c>
      <c r="FW38" s="18">
        <v>11.9</v>
      </c>
      <c r="FX38" s="18">
        <v>15.6</v>
      </c>
      <c r="FY38" s="18">
        <v>126.84747</v>
      </c>
    </row>
    <row r="39" spans="1:181" ht="24" customHeight="1" x14ac:dyDescent="0.25">
      <c r="A39" s="17" t="s">
        <v>60</v>
      </c>
      <c r="B39" s="17" t="s">
        <v>844</v>
      </c>
      <c r="C39" s="18">
        <v>202.4</v>
      </c>
      <c r="D39" s="18">
        <v>633.70000000000005</v>
      </c>
      <c r="E39" s="18">
        <v>214.2</v>
      </c>
      <c r="F39" s="18"/>
      <c r="G39" s="18"/>
      <c r="H39" s="18">
        <v>90.1</v>
      </c>
      <c r="I39" s="18">
        <v>238.1</v>
      </c>
      <c r="J39" s="18"/>
      <c r="K39" s="18">
        <v>60.1</v>
      </c>
      <c r="L39" s="18">
        <v>134.5</v>
      </c>
      <c r="M39" s="18">
        <v>109.8</v>
      </c>
      <c r="N39" s="18">
        <v>134.6</v>
      </c>
      <c r="O39" s="18">
        <v>228.5</v>
      </c>
      <c r="P39" s="18">
        <v>200.4</v>
      </c>
      <c r="Q39" s="18">
        <v>107.6</v>
      </c>
      <c r="R39" s="18">
        <v>553.70000000000005</v>
      </c>
      <c r="S39" s="18">
        <v>10.199999999999999</v>
      </c>
      <c r="T39" s="18">
        <v>12.6</v>
      </c>
      <c r="U39" s="18"/>
      <c r="V39" s="18"/>
      <c r="W39" s="18"/>
      <c r="X39" s="18">
        <v>165.3</v>
      </c>
      <c r="Y39" s="18">
        <v>8.4</v>
      </c>
      <c r="Z39" s="18">
        <v>6.2</v>
      </c>
      <c r="AA39" s="18">
        <v>19.2</v>
      </c>
      <c r="AB39" s="18">
        <v>6.5</v>
      </c>
      <c r="AC39" s="18"/>
      <c r="AD39" s="18">
        <v>142.5</v>
      </c>
      <c r="AE39" s="18"/>
      <c r="AF39" s="18"/>
      <c r="AG39" s="18"/>
      <c r="AH39" s="18"/>
      <c r="AI39" s="18">
        <v>110.4</v>
      </c>
      <c r="AJ39" s="18">
        <v>197.3</v>
      </c>
      <c r="AK39" s="18"/>
      <c r="AL39" s="18"/>
      <c r="AM39" s="18"/>
      <c r="AN39" s="18">
        <v>6.5</v>
      </c>
      <c r="AO39" s="18">
        <v>460.3</v>
      </c>
      <c r="AP39" s="18">
        <v>81.5</v>
      </c>
      <c r="AQ39" s="18">
        <v>151.4</v>
      </c>
      <c r="AR39" s="18">
        <v>42.2</v>
      </c>
      <c r="AS39" s="18">
        <v>18.399999999999999</v>
      </c>
      <c r="AT39" s="18">
        <v>18.899999999999999</v>
      </c>
      <c r="AU39" s="18">
        <v>91</v>
      </c>
      <c r="AV39" s="18"/>
      <c r="AW39" s="18">
        <v>33.799999999999997</v>
      </c>
      <c r="AX39" s="18">
        <v>0</v>
      </c>
      <c r="AY39" s="18">
        <v>106.1</v>
      </c>
      <c r="AZ39" s="18">
        <v>43.9</v>
      </c>
      <c r="BA39" s="18">
        <v>0</v>
      </c>
      <c r="BB39" s="18">
        <v>3.8</v>
      </c>
      <c r="BC39" s="18">
        <v>37.4</v>
      </c>
      <c r="BD39" s="18">
        <v>169.7</v>
      </c>
      <c r="BE39" s="18"/>
      <c r="BF39" s="18"/>
      <c r="BG39" s="18">
        <v>62.3</v>
      </c>
      <c r="BH39" s="18"/>
      <c r="BI39" s="18"/>
      <c r="BJ39" s="18">
        <v>44.2</v>
      </c>
      <c r="BK39" s="18"/>
      <c r="BL39" s="18"/>
      <c r="BM39" s="18"/>
      <c r="BN39" s="18">
        <v>127.3</v>
      </c>
      <c r="BO39" s="18">
        <v>120.9</v>
      </c>
      <c r="BP39" s="18">
        <v>64.2</v>
      </c>
      <c r="BQ39" s="18">
        <v>196.2</v>
      </c>
      <c r="BR39" s="18"/>
      <c r="BS39" s="18">
        <v>71.8</v>
      </c>
      <c r="BT39" s="18">
        <v>34.9</v>
      </c>
      <c r="BU39" s="18"/>
      <c r="BV39" s="18"/>
      <c r="BW39" s="18"/>
      <c r="BX39" s="18">
        <v>26.1</v>
      </c>
      <c r="BY39" s="18"/>
      <c r="BZ39" s="18"/>
      <c r="CA39" s="18">
        <v>2.4</v>
      </c>
      <c r="CB39" s="18">
        <v>247.4</v>
      </c>
      <c r="CC39" s="18">
        <v>131.4</v>
      </c>
      <c r="CD39" s="18">
        <v>63</v>
      </c>
      <c r="CE39" s="18">
        <v>76.8</v>
      </c>
      <c r="CF39" s="18">
        <v>30.2</v>
      </c>
      <c r="CG39" s="18"/>
      <c r="CH39" s="18">
        <v>32.1</v>
      </c>
      <c r="CI39" s="18">
        <v>32.1</v>
      </c>
      <c r="CJ39" s="18">
        <v>137.30000000000001</v>
      </c>
      <c r="CK39" s="18"/>
      <c r="CL39" s="18">
        <v>76.400000000000006</v>
      </c>
      <c r="CM39" s="18">
        <v>103</v>
      </c>
      <c r="CN39" s="18"/>
      <c r="CO39" s="18"/>
      <c r="CP39" s="18"/>
      <c r="CQ39" s="18"/>
      <c r="CR39" s="18">
        <v>137.19999999999999</v>
      </c>
      <c r="CS39" s="18">
        <v>77.2</v>
      </c>
      <c r="CT39" s="18">
        <v>0</v>
      </c>
      <c r="CU39" s="18"/>
      <c r="CV39" s="18">
        <v>20</v>
      </c>
      <c r="CW39" s="18">
        <v>0.2</v>
      </c>
      <c r="CX39" s="18">
        <v>107.4</v>
      </c>
      <c r="CY39" s="18">
        <v>28.6</v>
      </c>
      <c r="CZ39" s="18">
        <v>5.2</v>
      </c>
      <c r="DA39" s="18">
        <v>0.2</v>
      </c>
      <c r="DB39" s="18">
        <v>20.3</v>
      </c>
      <c r="DC39" s="18">
        <v>9.9</v>
      </c>
      <c r="DD39" s="18">
        <v>5.5</v>
      </c>
      <c r="DE39" s="18">
        <v>64</v>
      </c>
      <c r="DF39" s="18">
        <v>28.3</v>
      </c>
      <c r="DG39" s="18">
        <v>1.2</v>
      </c>
      <c r="DH39" s="18">
        <v>3.6</v>
      </c>
      <c r="DI39" s="18">
        <v>5</v>
      </c>
      <c r="DJ39" s="18">
        <v>20.399999999999999</v>
      </c>
      <c r="DK39" s="18">
        <v>20</v>
      </c>
      <c r="DL39" s="18">
        <v>18.899999999999999</v>
      </c>
      <c r="DM39" s="18">
        <v>3.3</v>
      </c>
      <c r="DN39" s="18">
        <v>18.5</v>
      </c>
      <c r="DO39" s="18">
        <v>4.5</v>
      </c>
      <c r="DP39" s="18">
        <v>9.8000000000000007</v>
      </c>
      <c r="DQ39" s="18">
        <v>20.399999999999999</v>
      </c>
      <c r="DR39" s="18">
        <v>76.900000000000006</v>
      </c>
      <c r="DS39" s="18">
        <v>5.9</v>
      </c>
      <c r="DT39" s="18">
        <v>2.4</v>
      </c>
      <c r="DU39" s="18">
        <v>20.2</v>
      </c>
      <c r="DV39" s="18">
        <v>3.2</v>
      </c>
      <c r="DW39" s="18"/>
      <c r="DX39" s="18">
        <v>0.3</v>
      </c>
      <c r="DY39" s="18">
        <v>19.8</v>
      </c>
      <c r="DZ39" s="18">
        <v>13</v>
      </c>
      <c r="EA39" s="18">
        <v>20.3</v>
      </c>
      <c r="EB39" s="18">
        <v>20.2</v>
      </c>
      <c r="EC39" s="18">
        <v>2.2999999999999998</v>
      </c>
      <c r="ED39" s="18">
        <v>23.1</v>
      </c>
      <c r="EE39" s="18">
        <v>2.4</v>
      </c>
      <c r="EF39" s="18">
        <v>84.8</v>
      </c>
      <c r="EG39" s="18">
        <v>102.4</v>
      </c>
      <c r="EH39" s="18">
        <v>13.9</v>
      </c>
      <c r="EI39" s="18">
        <v>13.3</v>
      </c>
      <c r="EJ39" s="18">
        <v>5.4</v>
      </c>
      <c r="EK39" s="18">
        <v>20.9</v>
      </c>
      <c r="EL39" s="18">
        <v>7.2</v>
      </c>
      <c r="EM39" s="18">
        <v>0</v>
      </c>
      <c r="EN39" s="18">
        <v>20.399999999999999</v>
      </c>
      <c r="EO39" s="18">
        <v>20.399999999999999</v>
      </c>
      <c r="EP39" s="18">
        <v>20</v>
      </c>
      <c r="EQ39" s="18">
        <v>8.9</v>
      </c>
      <c r="ER39" s="18">
        <v>34.299999999999997</v>
      </c>
      <c r="ES39" s="18">
        <v>14</v>
      </c>
      <c r="ET39" s="18">
        <v>39</v>
      </c>
      <c r="EU39" s="18">
        <v>0</v>
      </c>
      <c r="EV39" s="18">
        <v>114.6</v>
      </c>
      <c r="EW39" s="18">
        <v>131.80000000000001</v>
      </c>
      <c r="EX39" s="18">
        <v>30.8</v>
      </c>
      <c r="EY39" s="18">
        <v>2.4</v>
      </c>
      <c r="EZ39" s="18">
        <v>2.2999999999999998</v>
      </c>
      <c r="FA39" s="18">
        <v>1.6</v>
      </c>
      <c r="FB39" s="18"/>
      <c r="FC39" s="18">
        <v>5.4</v>
      </c>
      <c r="FD39" s="18">
        <v>8.1999999999999993</v>
      </c>
      <c r="FE39" s="18">
        <v>20</v>
      </c>
      <c r="FF39" s="18">
        <v>20</v>
      </c>
      <c r="FG39" s="18">
        <v>9.8000000000000007</v>
      </c>
      <c r="FH39" s="18">
        <v>27.1</v>
      </c>
      <c r="FI39" s="18">
        <v>34.1</v>
      </c>
      <c r="FJ39" s="18">
        <v>15.7</v>
      </c>
      <c r="FK39" s="18">
        <v>17.18</v>
      </c>
      <c r="FL39" s="18">
        <v>8.1</v>
      </c>
      <c r="FM39" s="18">
        <v>9.7200000000000006</v>
      </c>
      <c r="FN39" s="18">
        <v>11.1</v>
      </c>
      <c r="FO39" s="18">
        <v>8245.6</v>
      </c>
      <c r="FP39" s="16"/>
      <c r="FQ39" s="18">
        <v>24.586279999999999</v>
      </c>
      <c r="FR39" s="18">
        <v>8.0009999999999994</v>
      </c>
      <c r="FS39" s="18">
        <v>10.662000000000001</v>
      </c>
      <c r="FT39" s="18">
        <v>13.2</v>
      </c>
      <c r="FU39" s="18">
        <v>23.714590000000001</v>
      </c>
      <c r="FV39" s="18">
        <v>18.95459</v>
      </c>
      <c r="FW39" s="18">
        <v>12</v>
      </c>
      <c r="FX39" s="18">
        <v>15.5</v>
      </c>
      <c r="FY39" s="18">
        <v>126.61846</v>
      </c>
    </row>
    <row r="40" spans="1:181" ht="24" customHeight="1" x14ac:dyDescent="0.25">
      <c r="A40" s="17" t="s">
        <v>60</v>
      </c>
      <c r="B40" s="17" t="s">
        <v>845</v>
      </c>
      <c r="C40" s="18">
        <v>199.6</v>
      </c>
      <c r="D40" s="18">
        <v>631.6</v>
      </c>
      <c r="E40" s="18">
        <v>212.9</v>
      </c>
      <c r="F40" s="18"/>
      <c r="G40" s="18"/>
      <c r="H40" s="18">
        <v>89.6</v>
      </c>
      <c r="I40" s="18">
        <v>238.8</v>
      </c>
      <c r="J40" s="18"/>
      <c r="K40" s="18">
        <v>59.8</v>
      </c>
      <c r="L40" s="18">
        <v>126.9</v>
      </c>
      <c r="M40" s="18">
        <v>110.2</v>
      </c>
      <c r="N40" s="18">
        <v>127.3</v>
      </c>
      <c r="O40" s="18">
        <v>228.8</v>
      </c>
      <c r="P40" s="18">
        <v>199.9</v>
      </c>
      <c r="Q40" s="18">
        <v>107.5</v>
      </c>
      <c r="R40" s="18">
        <v>550.6</v>
      </c>
      <c r="S40" s="18">
        <v>10.199999999999999</v>
      </c>
      <c r="T40" s="18">
        <v>12.7</v>
      </c>
      <c r="U40" s="18"/>
      <c r="V40" s="18"/>
      <c r="W40" s="18"/>
      <c r="X40" s="18">
        <v>164.7</v>
      </c>
      <c r="Y40" s="18">
        <v>8.4</v>
      </c>
      <c r="Z40" s="18">
        <v>6.2</v>
      </c>
      <c r="AA40" s="18">
        <v>19.2</v>
      </c>
      <c r="AB40" s="18">
        <v>6.5</v>
      </c>
      <c r="AC40" s="18"/>
      <c r="AD40" s="18">
        <v>142</v>
      </c>
      <c r="AE40" s="18"/>
      <c r="AF40" s="18"/>
      <c r="AG40" s="18"/>
      <c r="AH40" s="18"/>
      <c r="AI40" s="18">
        <v>110.3</v>
      </c>
      <c r="AJ40" s="18">
        <v>209.2</v>
      </c>
      <c r="AK40" s="18"/>
      <c r="AL40" s="18"/>
      <c r="AM40" s="18"/>
      <c r="AN40" s="18">
        <v>6.5</v>
      </c>
      <c r="AO40" s="18">
        <v>454.9</v>
      </c>
      <c r="AP40" s="18">
        <v>81.5</v>
      </c>
      <c r="AQ40" s="18">
        <v>150.5</v>
      </c>
      <c r="AR40" s="18">
        <v>42.3</v>
      </c>
      <c r="AS40" s="18">
        <v>18.399999999999999</v>
      </c>
      <c r="AT40" s="18">
        <v>18.899999999999999</v>
      </c>
      <c r="AU40" s="18">
        <v>89.8</v>
      </c>
      <c r="AV40" s="18"/>
      <c r="AW40" s="18">
        <v>34.299999999999997</v>
      </c>
      <c r="AX40" s="18">
        <v>0</v>
      </c>
      <c r="AY40" s="18">
        <v>104.9</v>
      </c>
      <c r="AZ40" s="18">
        <v>43.7</v>
      </c>
      <c r="BA40" s="18">
        <v>0</v>
      </c>
      <c r="BB40" s="18">
        <v>3.8</v>
      </c>
      <c r="BC40" s="18">
        <v>36.200000000000003</v>
      </c>
      <c r="BD40" s="18">
        <v>169</v>
      </c>
      <c r="BE40" s="18"/>
      <c r="BF40" s="18"/>
      <c r="BG40" s="18">
        <v>61.6</v>
      </c>
      <c r="BH40" s="18"/>
      <c r="BI40" s="18"/>
      <c r="BJ40" s="18">
        <v>44.6</v>
      </c>
      <c r="BK40" s="18"/>
      <c r="BL40" s="18"/>
      <c r="BM40" s="18"/>
      <c r="BN40" s="18">
        <v>126.7</v>
      </c>
      <c r="BO40" s="18">
        <v>165.4</v>
      </c>
      <c r="BP40" s="18">
        <v>152.1</v>
      </c>
      <c r="BQ40" s="18">
        <v>197.2</v>
      </c>
      <c r="BR40" s="18"/>
      <c r="BS40" s="18">
        <v>71.8</v>
      </c>
      <c r="BT40" s="18">
        <v>34.799999999999997</v>
      </c>
      <c r="BU40" s="18"/>
      <c r="BV40" s="18"/>
      <c r="BW40" s="18"/>
      <c r="BX40" s="18">
        <v>25.7</v>
      </c>
      <c r="BY40" s="18"/>
      <c r="BZ40" s="18"/>
      <c r="CA40" s="18">
        <v>2.4</v>
      </c>
      <c r="CB40" s="18">
        <v>245</v>
      </c>
      <c r="CC40" s="18">
        <v>126.5</v>
      </c>
      <c r="CD40" s="18">
        <v>62.6</v>
      </c>
      <c r="CE40" s="18">
        <v>76.8</v>
      </c>
      <c r="CF40" s="18">
        <v>30</v>
      </c>
      <c r="CG40" s="18"/>
      <c r="CH40" s="18">
        <v>31.3</v>
      </c>
      <c r="CI40" s="18">
        <v>31.3</v>
      </c>
      <c r="CJ40" s="18">
        <v>137.6</v>
      </c>
      <c r="CK40" s="18"/>
      <c r="CL40" s="18">
        <v>76.7</v>
      </c>
      <c r="CM40" s="18">
        <v>103.3</v>
      </c>
      <c r="CN40" s="18"/>
      <c r="CO40" s="18"/>
      <c r="CP40" s="18"/>
      <c r="CQ40" s="18"/>
      <c r="CR40" s="18">
        <v>137.19999999999999</v>
      </c>
      <c r="CS40" s="18">
        <v>77.3</v>
      </c>
      <c r="CT40" s="18">
        <v>0</v>
      </c>
      <c r="CU40" s="18"/>
      <c r="CV40" s="18">
        <v>20</v>
      </c>
      <c r="CW40" s="18">
        <v>0.1</v>
      </c>
      <c r="CX40" s="18">
        <v>105</v>
      </c>
      <c r="CY40" s="18">
        <v>14.1</v>
      </c>
      <c r="CZ40" s="18">
        <v>4.5999999999999996</v>
      </c>
      <c r="DA40" s="18">
        <v>0.1</v>
      </c>
      <c r="DB40" s="18">
        <v>20.2</v>
      </c>
      <c r="DC40" s="18">
        <v>10</v>
      </c>
      <c r="DD40" s="18">
        <v>5.5</v>
      </c>
      <c r="DE40" s="18">
        <v>85.4</v>
      </c>
      <c r="DF40" s="18">
        <v>45.56</v>
      </c>
      <c r="DG40" s="18">
        <v>1.2</v>
      </c>
      <c r="DH40" s="18">
        <v>3.6</v>
      </c>
      <c r="DI40" s="18">
        <v>4.9000000000000004</v>
      </c>
      <c r="DJ40" s="18">
        <v>20.100000000000001</v>
      </c>
      <c r="DK40" s="18">
        <v>20</v>
      </c>
      <c r="DL40" s="18">
        <v>18.899999999999999</v>
      </c>
      <c r="DM40" s="18">
        <v>3.3</v>
      </c>
      <c r="DN40" s="18">
        <v>18.5</v>
      </c>
      <c r="DO40" s="18">
        <v>3.9</v>
      </c>
      <c r="DP40" s="18">
        <v>5.0999999999999996</v>
      </c>
      <c r="DQ40" s="18">
        <v>20.3</v>
      </c>
      <c r="DR40" s="18">
        <v>77.2</v>
      </c>
      <c r="DS40" s="18">
        <v>4.0999999999999996</v>
      </c>
      <c r="DT40" s="18">
        <v>2.4</v>
      </c>
      <c r="DU40" s="18">
        <v>20.2</v>
      </c>
      <c r="DV40" s="18">
        <v>3.2</v>
      </c>
      <c r="DW40" s="18"/>
      <c r="DX40" s="18">
        <v>0.2</v>
      </c>
      <c r="DY40" s="18">
        <v>19.8</v>
      </c>
      <c r="DZ40" s="18">
        <v>13</v>
      </c>
      <c r="EA40" s="18">
        <v>20.2</v>
      </c>
      <c r="EB40" s="18">
        <v>20.2</v>
      </c>
      <c r="EC40" s="18">
        <v>1.5</v>
      </c>
      <c r="ED40" s="18">
        <v>20.100000000000001</v>
      </c>
      <c r="EE40" s="18">
        <v>3.2</v>
      </c>
      <c r="EF40" s="18">
        <v>82.1</v>
      </c>
      <c r="EG40" s="18">
        <v>105.7</v>
      </c>
      <c r="EH40" s="18">
        <v>15</v>
      </c>
      <c r="EI40" s="18">
        <v>12.8</v>
      </c>
      <c r="EJ40" s="18">
        <v>1.9</v>
      </c>
      <c r="EK40" s="18">
        <v>20.9</v>
      </c>
      <c r="EL40" s="18">
        <v>7.2</v>
      </c>
      <c r="EM40" s="18">
        <v>0</v>
      </c>
      <c r="EN40" s="18">
        <v>20.399999999999999</v>
      </c>
      <c r="EO40" s="18">
        <v>20.399999999999999</v>
      </c>
      <c r="EP40" s="18">
        <v>20</v>
      </c>
      <c r="EQ40" s="18">
        <v>11.2</v>
      </c>
      <c r="ER40" s="18">
        <v>92</v>
      </c>
      <c r="ES40" s="18">
        <v>11.1</v>
      </c>
      <c r="ET40" s="18">
        <v>19</v>
      </c>
      <c r="EU40" s="18">
        <v>0.6</v>
      </c>
      <c r="EV40" s="18">
        <v>120.3</v>
      </c>
      <c r="EW40" s="18">
        <v>122</v>
      </c>
      <c r="EX40" s="18">
        <v>14.2</v>
      </c>
      <c r="EY40" s="18">
        <v>2.4</v>
      </c>
      <c r="EZ40" s="18">
        <v>2.2999999999999998</v>
      </c>
      <c r="FA40" s="18">
        <v>1.6</v>
      </c>
      <c r="FB40" s="18"/>
      <c r="FC40" s="18">
        <v>4.7</v>
      </c>
      <c r="FD40" s="18">
        <v>8.1999999999999993</v>
      </c>
      <c r="FE40" s="18">
        <v>20</v>
      </c>
      <c r="FF40" s="18">
        <v>20</v>
      </c>
      <c r="FG40" s="18">
        <v>8.5</v>
      </c>
      <c r="FH40" s="18">
        <v>26.9</v>
      </c>
      <c r="FI40" s="18">
        <v>33.9</v>
      </c>
      <c r="FJ40" s="18">
        <v>17.399999999999999</v>
      </c>
      <c r="FK40" s="18">
        <v>17.18</v>
      </c>
      <c r="FL40" s="18">
        <v>8.1999999999999993</v>
      </c>
      <c r="FM40" s="18">
        <v>7.79</v>
      </c>
      <c r="FN40" s="18">
        <v>11.4</v>
      </c>
      <c r="FO40" s="18">
        <v>8368.43</v>
      </c>
      <c r="FP40" s="16"/>
      <c r="FQ40" s="18">
        <v>24.565860000000001</v>
      </c>
      <c r="FR40" s="18">
        <v>7.9989999999999997</v>
      </c>
      <c r="FS40" s="18">
        <v>10.664</v>
      </c>
      <c r="FT40" s="18">
        <v>13.2</v>
      </c>
      <c r="FU40" s="18">
        <v>23.883880000000001</v>
      </c>
      <c r="FV40" s="18">
        <v>18.955159999999999</v>
      </c>
      <c r="FW40" s="18">
        <v>11.9</v>
      </c>
      <c r="FX40" s="18">
        <v>15.5</v>
      </c>
      <c r="FY40" s="18">
        <v>126.6679</v>
      </c>
    </row>
    <row r="41" spans="1:181" ht="24" customHeight="1" x14ac:dyDescent="0.25">
      <c r="A41" s="17" t="s">
        <v>60</v>
      </c>
      <c r="B41" s="17" t="s">
        <v>846</v>
      </c>
      <c r="C41" s="18">
        <v>205.3</v>
      </c>
      <c r="D41" s="18">
        <v>630.9</v>
      </c>
      <c r="E41" s="18">
        <v>213.6</v>
      </c>
      <c r="F41" s="18"/>
      <c r="G41" s="18"/>
      <c r="H41" s="18">
        <v>90.8</v>
      </c>
      <c r="I41" s="18">
        <v>236.8</v>
      </c>
      <c r="J41" s="18"/>
      <c r="K41" s="18">
        <v>60.2</v>
      </c>
      <c r="L41" s="18">
        <v>108</v>
      </c>
      <c r="M41" s="18">
        <v>108.1</v>
      </c>
      <c r="N41" s="18">
        <v>108.5</v>
      </c>
      <c r="O41" s="18">
        <v>211.5</v>
      </c>
      <c r="P41" s="18">
        <v>198.6</v>
      </c>
      <c r="Q41" s="18">
        <v>106.4</v>
      </c>
      <c r="R41" s="18">
        <v>544.29999999999995</v>
      </c>
      <c r="S41" s="18">
        <v>10.199999999999999</v>
      </c>
      <c r="T41" s="18">
        <v>12.5</v>
      </c>
      <c r="U41" s="18"/>
      <c r="V41" s="18"/>
      <c r="W41" s="18"/>
      <c r="X41" s="18">
        <v>170.4</v>
      </c>
      <c r="Y41" s="18">
        <v>8.5</v>
      </c>
      <c r="Z41" s="18">
        <v>6.3</v>
      </c>
      <c r="AA41" s="18">
        <v>20.3</v>
      </c>
      <c r="AB41" s="18">
        <v>6.6</v>
      </c>
      <c r="AC41" s="18"/>
      <c r="AD41" s="18">
        <v>141.69999999999999</v>
      </c>
      <c r="AE41" s="18"/>
      <c r="AF41" s="18"/>
      <c r="AG41" s="18"/>
      <c r="AH41" s="18"/>
      <c r="AI41" s="18">
        <v>110.1</v>
      </c>
      <c r="AJ41" s="18">
        <v>167.2</v>
      </c>
      <c r="AK41" s="18"/>
      <c r="AL41" s="18"/>
      <c r="AM41" s="18"/>
      <c r="AN41" s="18">
        <v>6.5</v>
      </c>
      <c r="AO41" s="18">
        <v>458</v>
      </c>
      <c r="AP41" s="18">
        <v>81.5</v>
      </c>
      <c r="AQ41" s="18">
        <v>151.6</v>
      </c>
      <c r="AR41" s="18">
        <v>42.5</v>
      </c>
      <c r="AS41" s="18">
        <v>18.399999999999999</v>
      </c>
      <c r="AT41" s="18">
        <v>18.899999999999999</v>
      </c>
      <c r="AU41" s="18">
        <v>87.1</v>
      </c>
      <c r="AV41" s="18"/>
      <c r="AW41" s="18">
        <v>32.5</v>
      </c>
      <c r="AX41" s="18">
        <v>0</v>
      </c>
      <c r="AY41" s="18">
        <v>106.9</v>
      </c>
      <c r="AZ41" s="18">
        <v>45.2</v>
      </c>
      <c r="BA41" s="18">
        <v>0</v>
      </c>
      <c r="BB41" s="18">
        <v>3.8</v>
      </c>
      <c r="BC41" s="18">
        <v>37.200000000000003</v>
      </c>
      <c r="BD41" s="18">
        <v>170.8</v>
      </c>
      <c r="BE41" s="18"/>
      <c r="BF41" s="18"/>
      <c r="BG41" s="18">
        <v>63.1</v>
      </c>
      <c r="BH41" s="18"/>
      <c r="BI41" s="18"/>
      <c r="BJ41" s="18">
        <v>44.5</v>
      </c>
      <c r="BK41" s="18"/>
      <c r="BL41" s="18"/>
      <c r="BM41" s="18"/>
      <c r="BN41" s="18">
        <v>127.8</v>
      </c>
      <c r="BO41" s="18">
        <v>164</v>
      </c>
      <c r="BP41" s="18">
        <v>161.30000000000001</v>
      </c>
      <c r="BQ41" s="18">
        <v>195.3</v>
      </c>
      <c r="BR41" s="18"/>
      <c r="BS41" s="18">
        <v>70.900000000000006</v>
      </c>
      <c r="BT41" s="18">
        <v>34.299999999999997</v>
      </c>
      <c r="BU41" s="18"/>
      <c r="BV41" s="18"/>
      <c r="BW41" s="18"/>
      <c r="BX41" s="18">
        <v>26.8</v>
      </c>
      <c r="BY41" s="18"/>
      <c r="BZ41" s="18"/>
      <c r="CA41" s="18">
        <v>2.4</v>
      </c>
      <c r="CB41" s="18">
        <v>204.3</v>
      </c>
      <c r="CC41" s="18">
        <v>133.19999999999999</v>
      </c>
      <c r="CD41" s="18">
        <v>63.7</v>
      </c>
      <c r="CE41" s="18">
        <v>74.8</v>
      </c>
      <c r="CF41" s="18">
        <v>30.6</v>
      </c>
      <c r="CG41" s="18"/>
      <c r="CH41" s="18">
        <v>33.1</v>
      </c>
      <c r="CI41" s="18">
        <v>33.1</v>
      </c>
      <c r="CJ41" s="18">
        <v>136.5</v>
      </c>
      <c r="CK41" s="18"/>
      <c r="CL41" s="18">
        <v>75.8</v>
      </c>
      <c r="CM41" s="18">
        <v>102.5</v>
      </c>
      <c r="CN41" s="18"/>
      <c r="CO41" s="18"/>
      <c r="CP41" s="18"/>
      <c r="CQ41" s="18"/>
      <c r="CR41" s="18">
        <v>137.19999999999999</v>
      </c>
      <c r="CS41" s="18">
        <v>77</v>
      </c>
      <c r="CT41" s="18">
        <v>0</v>
      </c>
      <c r="CU41" s="18"/>
      <c r="CV41" s="18">
        <v>20</v>
      </c>
      <c r="CW41" s="18">
        <v>0.1</v>
      </c>
      <c r="CX41" s="18">
        <v>94.7</v>
      </c>
      <c r="CY41" s="18">
        <v>22.1</v>
      </c>
      <c r="CZ41" s="18">
        <v>6.1</v>
      </c>
      <c r="DA41" s="18">
        <v>0.1</v>
      </c>
      <c r="DB41" s="18">
        <v>20.5</v>
      </c>
      <c r="DC41" s="18">
        <v>9.8000000000000007</v>
      </c>
      <c r="DD41" s="18">
        <v>5.5</v>
      </c>
      <c r="DE41" s="18">
        <v>106.8</v>
      </c>
      <c r="DF41" s="18">
        <v>59.97</v>
      </c>
      <c r="DG41" s="18">
        <v>1.2</v>
      </c>
      <c r="DH41" s="18">
        <v>3.6</v>
      </c>
      <c r="DI41" s="18">
        <v>5</v>
      </c>
      <c r="DJ41" s="18">
        <v>20.7</v>
      </c>
      <c r="DK41" s="18">
        <v>20</v>
      </c>
      <c r="DL41" s="18">
        <v>18.899999999999999</v>
      </c>
      <c r="DM41" s="18">
        <v>3.3</v>
      </c>
      <c r="DN41" s="18">
        <v>18.5</v>
      </c>
      <c r="DO41" s="18">
        <v>3.2</v>
      </c>
      <c r="DP41" s="18">
        <v>3.3</v>
      </c>
      <c r="DQ41" s="18">
        <v>20.9</v>
      </c>
      <c r="DR41" s="18">
        <v>70.8</v>
      </c>
      <c r="DS41" s="18">
        <v>7</v>
      </c>
      <c r="DT41" s="18">
        <v>2.4</v>
      </c>
      <c r="DU41" s="18">
        <v>20.2</v>
      </c>
      <c r="DV41" s="18">
        <v>3.2</v>
      </c>
      <c r="DW41" s="18"/>
      <c r="DX41" s="18">
        <v>0.1</v>
      </c>
      <c r="DY41" s="18">
        <v>19.8</v>
      </c>
      <c r="DZ41" s="18">
        <v>13</v>
      </c>
      <c r="EA41" s="18">
        <v>20.2</v>
      </c>
      <c r="EB41" s="18">
        <v>20.2</v>
      </c>
      <c r="EC41" s="18">
        <v>2.2999999999999998</v>
      </c>
      <c r="ED41" s="18">
        <v>16.2</v>
      </c>
      <c r="EE41" s="18">
        <v>1.4</v>
      </c>
      <c r="EF41" s="18">
        <v>83</v>
      </c>
      <c r="EG41" s="18">
        <v>101.2</v>
      </c>
      <c r="EH41" s="18">
        <v>17.7</v>
      </c>
      <c r="EI41" s="18">
        <v>13.8</v>
      </c>
      <c r="EJ41" s="18">
        <v>1.9</v>
      </c>
      <c r="EK41" s="18">
        <v>20.9</v>
      </c>
      <c r="EL41" s="18">
        <v>7.2</v>
      </c>
      <c r="EM41" s="18">
        <v>0</v>
      </c>
      <c r="EN41" s="18">
        <v>20.399999999999999</v>
      </c>
      <c r="EO41" s="18">
        <v>20.399999999999999</v>
      </c>
      <c r="EP41" s="18">
        <v>20</v>
      </c>
      <c r="EQ41" s="18">
        <v>9.1</v>
      </c>
      <c r="ER41" s="18">
        <v>242.8</v>
      </c>
      <c r="ES41" s="18">
        <v>7</v>
      </c>
      <c r="ET41" s="18">
        <v>7.9</v>
      </c>
      <c r="EU41" s="18">
        <v>0.6</v>
      </c>
      <c r="EV41" s="18">
        <v>108.7</v>
      </c>
      <c r="EW41" s="18">
        <v>117.7</v>
      </c>
      <c r="EX41" s="18">
        <v>8.9</v>
      </c>
      <c r="EY41" s="18">
        <v>2.4</v>
      </c>
      <c r="EZ41" s="18">
        <v>2.2999999999999998</v>
      </c>
      <c r="FA41" s="18">
        <v>1.6</v>
      </c>
      <c r="FB41" s="18"/>
      <c r="FC41" s="18">
        <v>2.5</v>
      </c>
      <c r="FD41" s="18">
        <v>8.1</v>
      </c>
      <c r="FE41" s="18">
        <v>19.8</v>
      </c>
      <c r="FF41" s="18">
        <v>19.8</v>
      </c>
      <c r="FG41" s="18">
        <v>9.8000000000000007</v>
      </c>
      <c r="FH41" s="18">
        <v>26.9</v>
      </c>
      <c r="FI41" s="18">
        <v>33.9</v>
      </c>
      <c r="FJ41" s="18">
        <v>17.3</v>
      </c>
      <c r="FK41" s="18">
        <v>15.52</v>
      </c>
      <c r="FL41" s="18">
        <v>9.4</v>
      </c>
      <c r="FM41" s="18">
        <v>10.36</v>
      </c>
      <c r="FN41" s="18">
        <v>11.4</v>
      </c>
      <c r="FO41" s="18">
        <v>8391.25</v>
      </c>
      <c r="FP41" s="16"/>
      <c r="FQ41" s="18">
        <v>24.578579999999999</v>
      </c>
      <c r="FR41" s="18">
        <v>8.0030000000000001</v>
      </c>
      <c r="FS41" s="18">
        <v>10.468</v>
      </c>
      <c r="FT41" s="18">
        <v>13.2</v>
      </c>
      <c r="FU41" s="18">
        <v>23.988160000000001</v>
      </c>
      <c r="FV41" s="18">
        <v>18.95513</v>
      </c>
      <c r="FW41" s="18">
        <v>11.9</v>
      </c>
      <c r="FX41" s="18">
        <v>15.5</v>
      </c>
      <c r="FY41" s="18">
        <v>126.59287</v>
      </c>
    </row>
    <row r="42" spans="1:181" ht="24" customHeight="1" x14ac:dyDescent="0.25">
      <c r="A42" s="19" t="s">
        <v>60</v>
      </c>
      <c r="B42" s="19" t="s">
        <v>847</v>
      </c>
      <c r="C42" s="20">
        <v>203.8</v>
      </c>
      <c r="D42" s="20">
        <v>639.4</v>
      </c>
      <c r="E42" s="20">
        <v>215.5</v>
      </c>
      <c r="F42" s="20"/>
      <c r="G42" s="20"/>
      <c r="H42" s="20">
        <v>89.9</v>
      </c>
      <c r="I42" s="20">
        <v>238.1</v>
      </c>
      <c r="J42" s="20"/>
      <c r="K42" s="20">
        <v>61.5</v>
      </c>
      <c r="L42" s="20">
        <v>143.9</v>
      </c>
      <c r="M42" s="20">
        <v>110.4</v>
      </c>
      <c r="N42" s="20">
        <v>144.1</v>
      </c>
      <c r="O42" s="20">
        <v>216.1</v>
      </c>
      <c r="P42" s="20">
        <v>200.1</v>
      </c>
      <c r="Q42" s="20">
        <v>107.1</v>
      </c>
      <c r="R42" s="20">
        <v>565.9</v>
      </c>
      <c r="S42" s="20">
        <v>10.199999999999999</v>
      </c>
      <c r="T42" s="20">
        <v>12.7</v>
      </c>
      <c r="U42" s="20"/>
      <c r="V42" s="20"/>
      <c r="W42" s="20"/>
      <c r="X42" s="20">
        <v>164.8</v>
      </c>
      <c r="Y42" s="20">
        <v>8.6</v>
      </c>
      <c r="Z42" s="20">
        <v>6.5</v>
      </c>
      <c r="AA42" s="20">
        <v>11.5</v>
      </c>
      <c r="AB42" s="20">
        <v>6.6</v>
      </c>
      <c r="AC42" s="20"/>
      <c r="AD42" s="20">
        <v>143.5</v>
      </c>
      <c r="AE42" s="20"/>
      <c r="AF42" s="20"/>
      <c r="AG42" s="20"/>
      <c r="AH42" s="20"/>
      <c r="AI42" s="20">
        <v>110.4</v>
      </c>
      <c r="AJ42" s="20">
        <v>158.6</v>
      </c>
      <c r="AK42" s="20"/>
      <c r="AL42" s="20"/>
      <c r="AM42" s="20"/>
      <c r="AN42" s="20">
        <v>6.5</v>
      </c>
      <c r="AO42" s="20">
        <v>461.6</v>
      </c>
      <c r="AP42" s="20">
        <v>81.5</v>
      </c>
      <c r="AQ42" s="20">
        <v>151.80000000000001</v>
      </c>
      <c r="AR42" s="20">
        <v>42.3</v>
      </c>
      <c r="AS42" s="20">
        <v>18.399999999999999</v>
      </c>
      <c r="AT42" s="20">
        <v>18.899999999999999</v>
      </c>
      <c r="AU42" s="20">
        <v>92</v>
      </c>
      <c r="AV42" s="20"/>
      <c r="AW42" s="20">
        <v>33.700000000000003</v>
      </c>
      <c r="AX42" s="20">
        <v>0</v>
      </c>
      <c r="AY42" s="20">
        <v>107.7</v>
      </c>
      <c r="AZ42" s="20">
        <v>45.1</v>
      </c>
      <c r="BA42" s="20">
        <v>0</v>
      </c>
      <c r="BB42" s="20">
        <v>3.8</v>
      </c>
      <c r="BC42" s="20">
        <v>37.1</v>
      </c>
      <c r="BD42" s="20">
        <v>171.5</v>
      </c>
      <c r="BE42" s="20"/>
      <c r="BF42" s="20"/>
      <c r="BG42" s="20">
        <v>62.9</v>
      </c>
      <c r="BH42" s="20"/>
      <c r="BI42" s="20"/>
      <c r="BJ42" s="20">
        <v>44.7</v>
      </c>
      <c r="BK42" s="20"/>
      <c r="BL42" s="20"/>
      <c r="BM42" s="20"/>
      <c r="BN42" s="20">
        <v>127.5</v>
      </c>
      <c r="BO42" s="20">
        <v>121.6</v>
      </c>
      <c r="BP42" s="20">
        <v>63.9</v>
      </c>
      <c r="BQ42" s="20">
        <v>195.6</v>
      </c>
      <c r="BR42" s="20"/>
      <c r="BS42" s="20">
        <v>71.5</v>
      </c>
      <c r="BT42" s="20">
        <v>34.5</v>
      </c>
      <c r="BU42" s="20"/>
      <c r="BV42" s="20"/>
      <c r="BW42" s="20"/>
      <c r="BX42" s="20">
        <v>26.5</v>
      </c>
      <c r="BY42" s="20"/>
      <c r="BZ42" s="20"/>
      <c r="CA42" s="20">
        <v>2.4</v>
      </c>
      <c r="CB42" s="20">
        <v>258.8</v>
      </c>
      <c r="CC42" s="20">
        <v>132.1</v>
      </c>
      <c r="CD42" s="20">
        <v>63.3</v>
      </c>
      <c r="CE42" s="20">
        <v>76.2</v>
      </c>
      <c r="CF42" s="20">
        <v>30.4</v>
      </c>
      <c r="CG42" s="20"/>
      <c r="CH42" s="20">
        <v>32.9</v>
      </c>
      <c r="CI42" s="20">
        <v>33</v>
      </c>
      <c r="CJ42" s="20">
        <v>138.1</v>
      </c>
      <c r="CK42" s="20"/>
      <c r="CL42" s="20">
        <v>69.099999999999994</v>
      </c>
      <c r="CM42" s="20">
        <v>0</v>
      </c>
      <c r="CN42" s="20"/>
      <c r="CO42" s="20"/>
      <c r="CP42" s="20"/>
      <c r="CQ42" s="20"/>
      <c r="CR42" s="20">
        <v>137.19999999999999</v>
      </c>
      <c r="CS42" s="20">
        <v>76.7</v>
      </c>
      <c r="CT42" s="20">
        <v>0</v>
      </c>
      <c r="CU42" s="20"/>
      <c r="CV42" s="20">
        <v>20</v>
      </c>
      <c r="CW42" s="20">
        <v>0.1</v>
      </c>
      <c r="CX42" s="20">
        <v>83.8</v>
      </c>
      <c r="CY42" s="20">
        <v>78.5</v>
      </c>
      <c r="CZ42" s="20">
        <v>5</v>
      </c>
      <c r="DA42" s="20">
        <v>0.1</v>
      </c>
      <c r="DB42" s="20">
        <v>20.399999999999999</v>
      </c>
      <c r="DC42" s="20">
        <v>9.9</v>
      </c>
      <c r="DD42" s="20">
        <v>5.5</v>
      </c>
      <c r="DE42" s="20">
        <v>115</v>
      </c>
      <c r="DF42" s="20">
        <v>51.43</v>
      </c>
      <c r="DG42" s="20">
        <v>1.2</v>
      </c>
      <c r="DH42" s="20">
        <v>3.6</v>
      </c>
      <c r="DI42" s="20">
        <v>5.0999999999999996</v>
      </c>
      <c r="DJ42" s="20">
        <v>20.5</v>
      </c>
      <c r="DK42" s="20">
        <v>20</v>
      </c>
      <c r="DL42" s="20">
        <v>18.899999999999999</v>
      </c>
      <c r="DM42" s="20">
        <v>3.4</v>
      </c>
      <c r="DN42" s="20">
        <v>18.5</v>
      </c>
      <c r="DO42" s="20">
        <v>4.5</v>
      </c>
      <c r="DP42" s="20">
        <v>4.5999999999999996</v>
      </c>
      <c r="DQ42" s="20">
        <v>19.899999999999999</v>
      </c>
      <c r="DR42" s="20">
        <v>61.6</v>
      </c>
      <c r="DS42" s="20">
        <v>11.6</v>
      </c>
      <c r="DT42" s="20">
        <v>2.4</v>
      </c>
      <c r="DU42" s="20">
        <v>20.2</v>
      </c>
      <c r="DV42" s="20">
        <v>3.2</v>
      </c>
      <c r="DW42" s="20"/>
      <c r="DX42" s="20">
        <v>0.1</v>
      </c>
      <c r="DY42" s="20">
        <v>19.8</v>
      </c>
      <c r="DZ42" s="20">
        <v>13</v>
      </c>
      <c r="EA42" s="20">
        <v>20.399999999999999</v>
      </c>
      <c r="EB42" s="20">
        <v>20.2</v>
      </c>
      <c r="EC42" s="20">
        <v>2.2999999999999998</v>
      </c>
      <c r="ED42" s="20">
        <v>19.100000000000001</v>
      </c>
      <c r="EE42" s="20">
        <v>0.5</v>
      </c>
      <c r="EF42" s="20">
        <v>79.7</v>
      </c>
      <c r="EG42" s="20">
        <v>105.2</v>
      </c>
      <c r="EH42" s="20">
        <v>13.5</v>
      </c>
      <c r="EI42" s="20">
        <v>12.5</v>
      </c>
      <c r="EJ42" s="20">
        <v>1.1000000000000001</v>
      </c>
      <c r="EK42" s="20">
        <v>20.9</v>
      </c>
      <c r="EL42" s="20">
        <v>7.2</v>
      </c>
      <c r="EM42" s="20">
        <v>0</v>
      </c>
      <c r="EN42" s="20">
        <v>20.399999999999999</v>
      </c>
      <c r="EO42" s="20">
        <v>20.399999999999999</v>
      </c>
      <c r="EP42" s="20">
        <v>20</v>
      </c>
      <c r="EQ42" s="20">
        <v>9.1999999999999993</v>
      </c>
      <c r="ER42" s="20">
        <v>126.1</v>
      </c>
      <c r="ES42" s="20">
        <v>5.2</v>
      </c>
      <c r="ET42" s="20">
        <v>4.2</v>
      </c>
      <c r="EU42" s="20">
        <v>0.6</v>
      </c>
      <c r="EV42" s="20">
        <v>110.7</v>
      </c>
      <c r="EW42" s="20">
        <v>111.9</v>
      </c>
      <c r="EX42" s="20">
        <v>5.5</v>
      </c>
      <c r="EY42" s="20">
        <v>2.4</v>
      </c>
      <c r="EZ42" s="20">
        <v>2.2999999999999998</v>
      </c>
      <c r="FA42" s="20">
        <v>1.6</v>
      </c>
      <c r="FB42" s="20"/>
      <c r="FC42" s="20">
        <v>4.7</v>
      </c>
      <c r="FD42" s="20">
        <v>8.1999999999999993</v>
      </c>
      <c r="FE42" s="20">
        <v>20</v>
      </c>
      <c r="FF42" s="20">
        <v>20</v>
      </c>
      <c r="FG42" s="20">
        <v>10.199999999999999</v>
      </c>
      <c r="FH42" s="20">
        <v>26.7</v>
      </c>
      <c r="FI42" s="20">
        <v>33.700000000000003</v>
      </c>
      <c r="FJ42" s="20">
        <v>17.2</v>
      </c>
      <c r="FK42" s="20">
        <v>15.52</v>
      </c>
      <c r="FL42" s="20">
        <v>9</v>
      </c>
      <c r="FM42" s="20">
        <v>6.44</v>
      </c>
      <c r="FN42" s="20">
        <v>11.5</v>
      </c>
      <c r="FO42" s="20">
        <v>8208.09</v>
      </c>
      <c r="FP42" s="16"/>
      <c r="FQ42" s="20">
        <v>24.584009999999999</v>
      </c>
      <c r="FR42" s="20">
        <v>8.0030000000000001</v>
      </c>
      <c r="FS42" s="20">
        <v>10.286</v>
      </c>
      <c r="FT42" s="20">
        <v>13.2</v>
      </c>
      <c r="FU42" s="20">
        <v>23.941320000000001</v>
      </c>
      <c r="FV42" s="20">
        <v>18.955110000000001</v>
      </c>
      <c r="FW42" s="20">
        <v>12</v>
      </c>
      <c r="FX42" s="20">
        <v>15.6</v>
      </c>
      <c r="FY42" s="20">
        <v>126.56944</v>
      </c>
    </row>
    <row r="43" spans="1:181" ht="24" customHeight="1" x14ac:dyDescent="0.25">
      <c r="A43" s="14" t="s">
        <v>60</v>
      </c>
      <c r="B43" s="14" t="s">
        <v>848</v>
      </c>
      <c r="C43" s="15">
        <v>198.8</v>
      </c>
      <c r="D43" s="15">
        <v>630.79999999999995</v>
      </c>
      <c r="E43" s="15">
        <v>213</v>
      </c>
      <c r="F43" s="15"/>
      <c r="G43" s="15"/>
      <c r="H43" s="15">
        <v>89.2</v>
      </c>
      <c r="I43" s="15">
        <v>236.7</v>
      </c>
      <c r="J43" s="15"/>
      <c r="K43" s="15">
        <v>58.7</v>
      </c>
      <c r="L43" s="15">
        <v>142.69999999999999</v>
      </c>
      <c r="M43" s="15">
        <v>142.80000000000001</v>
      </c>
      <c r="N43" s="15">
        <v>142.69999999999999</v>
      </c>
      <c r="O43" s="15">
        <v>247.8</v>
      </c>
      <c r="P43" s="15">
        <v>201.8</v>
      </c>
      <c r="Q43" s="15">
        <v>107.2</v>
      </c>
      <c r="R43" s="15">
        <v>554.5</v>
      </c>
      <c r="S43" s="15">
        <v>10.1</v>
      </c>
      <c r="T43" s="15">
        <v>12</v>
      </c>
      <c r="U43" s="15"/>
      <c r="V43" s="15"/>
      <c r="W43" s="15"/>
      <c r="X43" s="15">
        <v>165</v>
      </c>
      <c r="Y43" s="15">
        <v>8.8000000000000007</v>
      </c>
      <c r="Z43" s="15">
        <v>6.1</v>
      </c>
      <c r="AA43" s="15">
        <v>0</v>
      </c>
      <c r="AB43" s="15">
        <v>6.6</v>
      </c>
      <c r="AC43" s="15"/>
      <c r="AD43" s="15">
        <v>142.19999999999999</v>
      </c>
      <c r="AE43" s="15"/>
      <c r="AF43" s="15"/>
      <c r="AG43" s="15"/>
      <c r="AH43" s="15"/>
      <c r="AI43" s="15">
        <v>110.1</v>
      </c>
      <c r="AJ43" s="15">
        <v>220.9</v>
      </c>
      <c r="AK43" s="15"/>
      <c r="AL43" s="15"/>
      <c r="AM43" s="15"/>
      <c r="AN43" s="15">
        <v>6.5</v>
      </c>
      <c r="AO43" s="15">
        <v>460.9</v>
      </c>
      <c r="AP43" s="15">
        <v>81.5</v>
      </c>
      <c r="AQ43" s="15">
        <v>150.5</v>
      </c>
      <c r="AR43" s="15">
        <v>42.3</v>
      </c>
      <c r="AS43" s="15">
        <v>18.399999999999999</v>
      </c>
      <c r="AT43" s="15">
        <v>18.899999999999999</v>
      </c>
      <c r="AU43" s="15">
        <v>89.3</v>
      </c>
      <c r="AV43" s="15"/>
      <c r="AW43" s="15">
        <v>32</v>
      </c>
      <c r="AX43" s="15">
        <v>0</v>
      </c>
      <c r="AY43" s="15">
        <v>105.5</v>
      </c>
      <c r="AZ43" s="15">
        <v>43.9</v>
      </c>
      <c r="BA43" s="15">
        <v>0</v>
      </c>
      <c r="BB43" s="15">
        <v>3.8</v>
      </c>
      <c r="BC43" s="15">
        <v>35.700000000000003</v>
      </c>
      <c r="BD43" s="15">
        <v>168.1</v>
      </c>
      <c r="BE43" s="15"/>
      <c r="BF43" s="15"/>
      <c r="BG43" s="15">
        <v>61.3</v>
      </c>
      <c r="BH43" s="15"/>
      <c r="BI43" s="15"/>
      <c r="BJ43" s="15">
        <v>44.4</v>
      </c>
      <c r="BK43" s="15"/>
      <c r="BL43" s="15"/>
      <c r="BM43" s="15"/>
      <c r="BN43" s="15">
        <v>126.6</v>
      </c>
      <c r="BO43" s="15">
        <v>165.6</v>
      </c>
      <c r="BP43" s="15">
        <v>93.5</v>
      </c>
      <c r="BQ43" s="15">
        <v>196.4</v>
      </c>
      <c r="BR43" s="15"/>
      <c r="BS43" s="15">
        <v>71.7</v>
      </c>
      <c r="BT43" s="15">
        <v>34.6</v>
      </c>
      <c r="BU43" s="15"/>
      <c r="BV43" s="15"/>
      <c r="BW43" s="15"/>
      <c r="BX43" s="15">
        <v>15.4</v>
      </c>
      <c r="BY43" s="15"/>
      <c r="BZ43" s="15"/>
      <c r="CA43" s="15">
        <v>2.4</v>
      </c>
      <c r="CB43" s="15">
        <v>262.3</v>
      </c>
      <c r="CC43" s="15">
        <v>129.4</v>
      </c>
      <c r="CD43" s="15">
        <v>62.4</v>
      </c>
      <c r="CE43" s="15">
        <v>76.099999999999994</v>
      </c>
      <c r="CF43" s="15">
        <v>29.8</v>
      </c>
      <c r="CG43" s="15"/>
      <c r="CH43" s="15">
        <v>31.1</v>
      </c>
      <c r="CI43" s="15">
        <v>31</v>
      </c>
      <c r="CJ43" s="15">
        <v>138</v>
      </c>
      <c r="CK43" s="15"/>
      <c r="CL43" s="15">
        <v>65.400000000000006</v>
      </c>
      <c r="CM43" s="15">
        <v>0</v>
      </c>
      <c r="CN43" s="15"/>
      <c r="CO43" s="15"/>
      <c r="CP43" s="15"/>
      <c r="CQ43" s="15"/>
      <c r="CR43" s="15">
        <v>139.9</v>
      </c>
      <c r="CS43" s="15">
        <v>77.400000000000006</v>
      </c>
      <c r="CT43" s="15">
        <v>0</v>
      </c>
      <c r="CU43" s="15"/>
      <c r="CV43" s="15">
        <v>20</v>
      </c>
      <c r="CW43" s="15">
        <v>0.1</v>
      </c>
      <c r="CX43" s="15">
        <v>70.400000000000006</v>
      </c>
      <c r="CY43" s="15">
        <v>41</v>
      </c>
      <c r="CZ43" s="15">
        <v>4.3</v>
      </c>
      <c r="DA43" s="15">
        <v>0.1</v>
      </c>
      <c r="DB43" s="15">
        <v>20.2</v>
      </c>
      <c r="DC43" s="15">
        <v>9.9</v>
      </c>
      <c r="DD43" s="15">
        <v>5.4</v>
      </c>
      <c r="DE43" s="15">
        <v>72.2</v>
      </c>
      <c r="DF43" s="15">
        <v>38.74</v>
      </c>
      <c r="DG43" s="15">
        <v>1.2</v>
      </c>
      <c r="DH43" s="15">
        <v>3.6</v>
      </c>
      <c r="DI43" s="15">
        <v>3.5</v>
      </c>
      <c r="DJ43" s="15">
        <v>20</v>
      </c>
      <c r="DK43" s="15">
        <v>20</v>
      </c>
      <c r="DL43" s="15">
        <v>18.899999999999999</v>
      </c>
      <c r="DM43" s="15">
        <v>3.2</v>
      </c>
      <c r="DN43" s="15">
        <v>18.5</v>
      </c>
      <c r="DO43" s="15">
        <v>4.5999999999999996</v>
      </c>
      <c r="DP43" s="15">
        <v>2.7</v>
      </c>
      <c r="DQ43" s="15">
        <v>17.7</v>
      </c>
      <c r="DR43" s="15">
        <v>62.9</v>
      </c>
      <c r="DS43" s="15">
        <v>3.9</v>
      </c>
      <c r="DT43" s="15">
        <v>3.2</v>
      </c>
      <c r="DU43" s="15">
        <v>20.2</v>
      </c>
      <c r="DV43" s="15">
        <v>3.2</v>
      </c>
      <c r="DW43" s="15"/>
      <c r="DX43" s="15">
        <v>0.1</v>
      </c>
      <c r="DY43" s="15">
        <v>19.8</v>
      </c>
      <c r="DZ43" s="15">
        <v>13.1</v>
      </c>
      <c r="EA43" s="15">
        <v>20.2</v>
      </c>
      <c r="EB43" s="15">
        <v>20.2</v>
      </c>
      <c r="EC43" s="15">
        <v>1.5</v>
      </c>
      <c r="ED43" s="15">
        <v>21.2</v>
      </c>
      <c r="EE43" s="15">
        <v>0.5</v>
      </c>
      <c r="EF43" s="15">
        <v>93.9</v>
      </c>
      <c r="EG43" s="15">
        <v>98.2</v>
      </c>
      <c r="EH43" s="15">
        <v>14.2</v>
      </c>
      <c r="EI43" s="15">
        <v>10.8</v>
      </c>
      <c r="EJ43" s="15">
        <v>0.7</v>
      </c>
      <c r="EK43" s="15">
        <v>20.9</v>
      </c>
      <c r="EL43" s="15">
        <v>7.2</v>
      </c>
      <c r="EM43" s="15">
        <v>0</v>
      </c>
      <c r="EN43" s="15">
        <v>20.399999999999999</v>
      </c>
      <c r="EO43" s="15">
        <v>20.399999999999999</v>
      </c>
      <c r="EP43" s="15">
        <v>20</v>
      </c>
      <c r="EQ43" s="15">
        <v>9.3000000000000007</v>
      </c>
      <c r="ER43" s="15">
        <v>70.599999999999994</v>
      </c>
      <c r="ES43" s="15">
        <v>3.8</v>
      </c>
      <c r="ET43" s="15">
        <v>2.7</v>
      </c>
      <c r="EU43" s="15">
        <v>0.6</v>
      </c>
      <c r="EV43" s="15">
        <v>101.5</v>
      </c>
      <c r="EW43" s="15">
        <v>130.30000000000001</v>
      </c>
      <c r="EX43" s="15">
        <v>3.2</v>
      </c>
      <c r="EY43" s="15">
        <v>2.4</v>
      </c>
      <c r="EZ43" s="15">
        <v>2.2999999999999998</v>
      </c>
      <c r="FA43" s="15">
        <v>1.6</v>
      </c>
      <c r="FB43" s="15"/>
      <c r="FC43" s="15">
        <v>2.1</v>
      </c>
      <c r="FD43" s="15">
        <v>8.1</v>
      </c>
      <c r="FE43" s="15">
        <v>20</v>
      </c>
      <c r="FF43" s="15">
        <v>20</v>
      </c>
      <c r="FG43" s="15">
        <v>10.9</v>
      </c>
      <c r="FH43" s="15">
        <v>26.6</v>
      </c>
      <c r="FI43" s="15">
        <v>33.5</v>
      </c>
      <c r="FJ43" s="15">
        <v>17.3</v>
      </c>
      <c r="FK43" s="15">
        <v>15.52</v>
      </c>
      <c r="FL43" s="15">
        <v>8.9</v>
      </c>
      <c r="FM43" s="15">
        <v>5.72</v>
      </c>
      <c r="FN43" s="15">
        <v>11.3</v>
      </c>
      <c r="FO43" s="15">
        <v>8161.68</v>
      </c>
      <c r="FP43" s="16"/>
      <c r="FQ43" s="15">
        <v>24.581489999999999</v>
      </c>
      <c r="FR43" s="15">
        <v>8.0030000000000001</v>
      </c>
      <c r="FS43" s="15">
        <v>10.52</v>
      </c>
      <c r="FT43" s="15">
        <v>13.2</v>
      </c>
      <c r="FU43" s="15">
        <v>23.951170000000001</v>
      </c>
      <c r="FV43" s="15">
        <v>18.955169999999999</v>
      </c>
      <c r="FW43" s="15">
        <v>11.9</v>
      </c>
      <c r="FX43" s="15">
        <v>15.7</v>
      </c>
      <c r="FY43" s="15">
        <v>126.81083</v>
      </c>
    </row>
    <row r="44" spans="1:181" ht="24" customHeight="1" x14ac:dyDescent="0.25">
      <c r="A44" s="17" t="s">
        <v>60</v>
      </c>
      <c r="B44" s="17" t="s">
        <v>849</v>
      </c>
      <c r="C44" s="18">
        <v>200.7</v>
      </c>
      <c r="D44" s="18">
        <v>635.1</v>
      </c>
      <c r="E44" s="18">
        <v>214.7</v>
      </c>
      <c r="F44" s="18"/>
      <c r="G44" s="18"/>
      <c r="H44" s="18">
        <v>90</v>
      </c>
      <c r="I44" s="18">
        <v>239.3</v>
      </c>
      <c r="J44" s="18"/>
      <c r="K44" s="18">
        <v>60</v>
      </c>
      <c r="L44" s="18">
        <v>128.6</v>
      </c>
      <c r="M44" s="18">
        <v>128.6</v>
      </c>
      <c r="N44" s="18">
        <v>128.69999999999999</v>
      </c>
      <c r="O44" s="18">
        <v>233.2</v>
      </c>
      <c r="P44" s="18">
        <v>202.5</v>
      </c>
      <c r="Q44" s="18">
        <v>107</v>
      </c>
      <c r="R44" s="18">
        <v>557</v>
      </c>
      <c r="S44" s="18">
        <v>10.199999999999999</v>
      </c>
      <c r="T44" s="18">
        <v>0</v>
      </c>
      <c r="U44" s="18"/>
      <c r="V44" s="18"/>
      <c r="W44" s="18"/>
      <c r="X44" s="18">
        <v>163.19999999999999</v>
      </c>
      <c r="Y44" s="18">
        <v>9</v>
      </c>
      <c r="Z44" s="18">
        <v>6</v>
      </c>
      <c r="AA44" s="18">
        <v>0</v>
      </c>
      <c r="AB44" s="18">
        <v>6.6</v>
      </c>
      <c r="AC44" s="18"/>
      <c r="AD44" s="18">
        <v>142.6</v>
      </c>
      <c r="AE44" s="18"/>
      <c r="AF44" s="18"/>
      <c r="AG44" s="18"/>
      <c r="AH44" s="18"/>
      <c r="AI44" s="18">
        <v>110.4</v>
      </c>
      <c r="AJ44" s="18">
        <v>195.3</v>
      </c>
      <c r="AK44" s="18"/>
      <c r="AL44" s="18"/>
      <c r="AM44" s="18"/>
      <c r="AN44" s="18">
        <v>6.5</v>
      </c>
      <c r="AO44" s="18">
        <v>455.5</v>
      </c>
      <c r="AP44" s="18">
        <v>81.5</v>
      </c>
      <c r="AQ44" s="18">
        <v>151</v>
      </c>
      <c r="AR44" s="18">
        <v>42.3</v>
      </c>
      <c r="AS44" s="18">
        <v>18.399999999999999</v>
      </c>
      <c r="AT44" s="18">
        <v>18.899999999999999</v>
      </c>
      <c r="AU44" s="18">
        <v>90.5</v>
      </c>
      <c r="AV44" s="18"/>
      <c r="AW44" s="18">
        <v>33.700000000000003</v>
      </c>
      <c r="AX44" s="18">
        <v>6.5</v>
      </c>
      <c r="AY44" s="18">
        <v>105.3</v>
      </c>
      <c r="AZ44" s="18">
        <v>44</v>
      </c>
      <c r="BA44" s="18">
        <v>0</v>
      </c>
      <c r="BB44" s="18">
        <v>3.8</v>
      </c>
      <c r="BC44" s="18">
        <v>36.4</v>
      </c>
      <c r="BD44" s="18">
        <v>170.3</v>
      </c>
      <c r="BE44" s="18"/>
      <c r="BF44" s="18"/>
      <c r="BG44" s="18">
        <v>61.8</v>
      </c>
      <c r="BH44" s="18"/>
      <c r="BI44" s="18"/>
      <c r="BJ44" s="18">
        <v>44.5</v>
      </c>
      <c r="BK44" s="18"/>
      <c r="BL44" s="18"/>
      <c r="BM44" s="18"/>
      <c r="BN44" s="18">
        <v>127.2</v>
      </c>
      <c r="BO44" s="18">
        <v>164.9</v>
      </c>
      <c r="BP44" s="18">
        <v>160.9</v>
      </c>
      <c r="BQ44" s="18">
        <v>194.9</v>
      </c>
      <c r="BR44" s="18"/>
      <c r="BS44" s="18">
        <v>71.099999999999994</v>
      </c>
      <c r="BT44" s="18">
        <v>34.5</v>
      </c>
      <c r="BU44" s="18"/>
      <c r="BV44" s="18"/>
      <c r="BW44" s="18"/>
      <c r="BX44" s="18">
        <v>15.9</v>
      </c>
      <c r="BY44" s="18"/>
      <c r="BZ44" s="18"/>
      <c r="CA44" s="18">
        <v>2.4</v>
      </c>
      <c r="CB44" s="18">
        <v>253.2</v>
      </c>
      <c r="CC44" s="18">
        <v>130.9</v>
      </c>
      <c r="CD44" s="18">
        <v>63.1</v>
      </c>
      <c r="CE44" s="18">
        <v>75.8</v>
      </c>
      <c r="CF44" s="18">
        <v>30.1</v>
      </c>
      <c r="CG44" s="18"/>
      <c r="CH44" s="18">
        <v>31.7</v>
      </c>
      <c r="CI44" s="18">
        <v>31.8</v>
      </c>
      <c r="CJ44" s="18">
        <v>138.80000000000001</v>
      </c>
      <c r="CK44" s="18"/>
      <c r="CL44" s="18">
        <v>65.900000000000006</v>
      </c>
      <c r="CM44" s="18">
        <v>0</v>
      </c>
      <c r="CN44" s="18"/>
      <c r="CO44" s="18"/>
      <c r="CP44" s="18"/>
      <c r="CQ44" s="18"/>
      <c r="CR44" s="18">
        <v>203.2</v>
      </c>
      <c r="CS44" s="18">
        <v>97.4</v>
      </c>
      <c r="CT44" s="18">
        <v>0</v>
      </c>
      <c r="CU44" s="18"/>
      <c r="CV44" s="18">
        <v>20</v>
      </c>
      <c r="CW44" s="18">
        <v>0</v>
      </c>
      <c r="CX44" s="18">
        <v>55.1</v>
      </c>
      <c r="CY44" s="18">
        <v>27</v>
      </c>
      <c r="CZ44" s="18">
        <v>3.7</v>
      </c>
      <c r="DA44" s="18">
        <v>0</v>
      </c>
      <c r="DB44" s="18">
        <v>20.3</v>
      </c>
      <c r="DC44" s="18">
        <v>10</v>
      </c>
      <c r="DD44" s="18">
        <v>5.4</v>
      </c>
      <c r="DE44" s="18">
        <v>26.3</v>
      </c>
      <c r="DF44" s="18">
        <v>0.02</v>
      </c>
      <c r="DG44" s="18">
        <v>2.1</v>
      </c>
      <c r="DH44" s="18">
        <v>3.6</v>
      </c>
      <c r="DI44" s="18">
        <v>3.3</v>
      </c>
      <c r="DJ44" s="18">
        <v>20.3</v>
      </c>
      <c r="DK44" s="18">
        <v>20</v>
      </c>
      <c r="DL44" s="18">
        <v>18.899999999999999</v>
      </c>
      <c r="DM44" s="18">
        <v>3.1</v>
      </c>
      <c r="DN44" s="18">
        <v>18.5</v>
      </c>
      <c r="DO44" s="18">
        <v>2.2000000000000002</v>
      </c>
      <c r="DP44" s="18">
        <v>1.9</v>
      </c>
      <c r="DQ44" s="18">
        <v>14.4</v>
      </c>
      <c r="DR44" s="18">
        <v>60</v>
      </c>
      <c r="DS44" s="18">
        <v>1.1000000000000001</v>
      </c>
      <c r="DT44" s="18">
        <v>3.4</v>
      </c>
      <c r="DU44" s="18">
        <v>20.3</v>
      </c>
      <c r="DV44" s="18">
        <v>3.2</v>
      </c>
      <c r="DW44" s="18"/>
      <c r="DX44" s="18">
        <v>0.1</v>
      </c>
      <c r="DY44" s="18">
        <v>19.8</v>
      </c>
      <c r="DZ44" s="18">
        <v>13.2</v>
      </c>
      <c r="EA44" s="18">
        <v>20.399999999999999</v>
      </c>
      <c r="EB44" s="18">
        <v>20.2</v>
      </c>
      <c r="EC44" s="18">
        <v>0.1</v>
      </c>
      <c r="ED44" s="18">
        <v>17</v>
      </c>
      <c r="EE44" s="18">
        <v>0.6</v>
      </c>
      <c r="EF44" s="18">
        <v>92.3</v>
      </c>
      <c r="EG44" s="18">
        <v>86.8</v>
      </c>
      <c r="EH44" s="18">
        <v>7.7</v>
      </c>
      <c r="EI44" s="18">
        <v>11</v>
      </c>
      <c r="EJ44" s="18">
        <v>0.6</v>
      </c>
      <c r="EK44" s="18">
        <v>21</v>
      </c>
      <c r="EL44" s="18">
        <v>7.2</v>
      </c>
      <c r="EM44" s="18">
        <v>1.3</v>
      </c>
      <c r="EN44" s="18">
        <v>20.399999999999999</v>
      </c>
      <c r="EO44" s="18">
        <v>20.399999999999999</v>
      </c>
      <c r="EP44" s="18">
        <v>20</v>
      </c>
      <c r="EQ44" s="18">
        <v>5.6</v>
      </c>
      <c r="ER44" s="18">
        <v>27.4</v>
      </c>
      <c r="ES44" s="18">
        <v>2.5</v>
      </c>
      <c r="ET44" s="18">
        <v>13</v>
      </c>
      <c r="EU44" s="18">
        <v>0.6</v>
      </c>
      <c r="EV44" s="18">
        <v>117.7</v>
      </c>
      <c r="EW44" s="18">
        <v>125.2</v>
      </c>
      <c r="EX44" s="18">
        <v>9.6999999999999993</v>
      </c>
      <c r="EY44" s="18">
        <v>2.6</v>
      </c>
      <c r="EZ44" s="18">
        <v>2.2999999999999998</v>
      </c>
      <c r="FA44" s="18">
        <v>1.6</v>
      </c>
      <c r="FB44" s="18"/>
      <c r="FC44" s="18">
        <v>1.4</v>
      </c>
      <c r="FD44" s="18">
        <v>8.1</v>
      </c>
      <c r="FE44" s="18">
        <v>20</v>
      </c>
      <c r="FF44" s="18">
        <v>20</v>
      </c>
      <c r="FG44" s="18">
        <v>10.9</v>
      </c>
      <c r="FH44" s="18">
        <v>26.5</v>
      </c>
      <c r="FI44" s="18">
        <v>33.4</v>
      </c>
      <c r="FJ44" s="18">
        <v>16.600000000000001</v>
      </c>
      <c r="FK44" s="18">
        <v>15.52</v>
      </c>
      <c r="FL44" s="18">
        <v>7.4</v>
      </c>
      <c r="FM44" s="18">
        <v>4.8</v>
      </c>
      <c r="FN44" s="18">
        <v>12.3</v>
      </c>
      <c r="FO44" s="18">
        <v>8062.64</v>
      </c>
      <c r="FP44" s="16"/>
      <c r="FQ44" s="18">
        <v>24.571090000000002</v>
      </c>
      <c r="FR44" s="18">
        <v>8.0050000000000008</v>
      </c>
      <c r="FS44" s="18">
        <v>10.210000000000001</v>
      </c>
      <c r="FT44" s="18">
        <v>13.2</v>
      </c>
      <c r="FU44" s="18">
        <v>23.922260000000001</v>
      </c>
      <c r="FV44" s="18">
        <v>18.955300000000001</v>
      </c>
      <c r="FW44" s="18">
        <v>12</v>
      </c>
      <c r="FX44" s="18">
        <v>15.4</v>
      </c>
      <c r="FY44" s="18">
        <v>126.26365</v>
      </c>
    </row>
    <row r="45" spans="1:181" ht="24" customHeight="1" x14ac:dyDescent="0.25">
      <c r="A45" s="17" t="s">
        <v>60</v>
      </c>
      <c r="B45" s="17" t="s">
        <v>850</v>
      </c>
      <c r="C45" s="18">
        <v>202.2</v>
      </c>
      <c r="D45" s="18">
        <v>631.5</v>
      </c>
      <c r="E45" s="18">
        <v>213.2</v>
      </c>
      <c r="F45" s="18"/>
      <c r="G45" s="18"/>
      <c r="H45" s="18">
        <v>90.2</v>
      </c>
      <c r="I45" s="18">
        <v>238</v>
      </c>
      <c r="J45" s="18"/>
      <c r="K45" s="18">
        <v>57.6</v>
      </c>
      <c r="L45" s="18">
        <v>126.1</v>
      </c>
      <c r="M45" s="18">
        <v>125.5</v>
      </c>
      <c r="N45" s="18">
        <v>125.3</v>
      </c>
      <c r="O45" s="18">
        <v>232.4</v>
      </c>
      <c r="P45" s="18">
        <v>200.2</v>
      </c>
      <c r="Q45" s="18">
        <v>107.1</v>
      </c>
      <c r="R45" s="18">
        <v>551.9</v>
      </c>
      <c r="S45" s="18">
        <v>10.3</v>
      </c>
      <c r="T45" s="18">
        <v>0</v>
      </c>
      <c r="U45" s="18"/>
      <c r="V45" s="18"/>
      <c r="W45" s="18"/>
      <c r="X45" s="18">
        <v>162.5</v>
      </c>
      <c r="Y45" s="18">
        <v>8.9</v>
      </c>
      <c r="Z45" s="18">
        <v>5.9</v>
      </c>
      <c r="AA45" s="18">
        <v>0</v>
      </c>
      <c r="AB45" s="18">
        <v>6.6</v>
      </c>
      <c r="AC45" s="18"/>
      <c r="AD45" s="18">
        <v>142.19999999999999</v>
      </c>
      <c r="AE45" s="18"/>
      <c r="AF45" s="18"/>
      <c r="AG45" s="18"/>
      <c r="AH45" s="18"/>
      <c r="AI45" s="18">
        <v>109.9</v>
      </c>
      <c r="AJ45" s="18">
        <v>200.9</v>
      </c>
      <c r="AK45" s="18"/>
      <c r="AL45" s="18"/>
      <c r="AM45" s="18"/>
      <c r="AN45" s="18">
        <v>6.5</v>
      </c>
      <c r="AO45" s="18">
        <v>455.5</v>
      </c>
      <c r="AP45" s="18">
        <v>81.5</v>
      </c>
      <c r="AQ45" s="18">
        <v>151.5</v>
      </c>
      <c r="AR45" s="18">
        <v>42.3</v>
      </c>
      <c r="AS45" s="18">
        <v>18.399999999999999</v>
      </c>
      <c r="AT45" s="18">
        <v>18.899999999999999</v>
      </c>
      <c r="AU45" s="18">
        <v>86</v>
      </c>
      <c r="AV45" s="18"/>
      <c r="AW45" s="18">
        <v>87.8</v>
      </c>
      <c r="AX45" s="18">
        <v>34.799999999999997</v>
      </c>
      <c r="AY45" s="18">
        <v>105.9</v>
      </c>
      <c r="AZ45" s="18">
        <v>44.4</v>
      </c>
      <c r="BA45" s="18">
        <v>0</v>
      </c>
      <c r="BB45" s="18">
        <v>3.8</v>
      </c>
      <c r="BC45" s="18">
        <v>36.6</v>
      </c>
      <c r="BD45" s="18">
        <v>169.1</v>
      </c>
      <c r="BE45" s="18"/>
      <c r="BF45" s="18"/>
      <c r="BG45" s="18">
        <v>61.7</v>
      </c>
      <c r="BH45" s="18"/>
      <c r="BI45" s="18"/>
      <c r="BJ45" s="18">
        <v>44.4</v>
      </c>
      <c r="BK45" s="18"/>
      <c r="BL45" s="18"/>
      <c r="BM45" s="18"/>
      <c r="BN45" s="18">
        <v>127.2</v>
      </c>
      <c r="BO45" s="18">
        <v>164.8</v>
      </c>
      <c r="BP45" s="18">
        <v>161.9</v>
      </c>
      <c r="BQ45" s="18">
        <v>195.1</v>
      </c>
      <c r="BR45" s="18"/>
      <c r="BS45" s="18">
        <v>71.400000000000006</v>
      </c>
      <c r="BT45" s="18">
        <v>34.799999999999997</v>
      </c>
      <c r="BU45" s="18"/>
      <c r="BV45" s="18"/>
      <c r="BW45" s="18"/>
      <c r="BX45" s="18">
        <v>15.9</v>
      </c>
      <c r="BY45" s="18"/>
      <c r="BZ45" s="18"/>
      <c r="CA45" s="18">
        <v>2.4</v>
      </c>
      <c r="CB45" s="18">
        <v>247.2</v>
      </c>
      <c r="CC45" s="18">
        <v>130.69999999999999</v>
      </c>
      <c r="CD45" s="18">
        <v>63</v>
      </c>
      <c r="CE45" s="18">
        <v>75.7</v>
      </c>
      <c r="CF45" s="18">
        <v>30.3</v>
      </c>
      <c r="CG45" s="18"/>
      <c r="CH45" s="18">
        <v>0</v>
      </c>
      <c r="CI45" s="18">
        <v>0</v>
      </c>
      <c r="CJ45" s="18">
        <v>137.30000000000001</v>
      </c>
      <c r="CK45" s="18"/>
      <c r="CL45" s="18">
        <v>64.5</v>
      </c>
      <c r="CM45" s="18">
        <v>0</v>
      </c>
      <c r="CN45" s="18"/>
      <c r="CO45" s="18"/>
      <c r="CP45" s="18"/>
      <c r="CQ45" s="18"/>
      <c r="CR45" s="18">
        <v>202.8</v>
      </c>
      <c r="CS45" s="18">
        <v>97.9</v>
      </c>
      <c r="CT45" s="18">
        <v>0</v>
      </c>
      <c r="CU45" s="18"/>
      <c r="CV45" s="18">
        <v>20</v>
      </c>
      <c r="CW45" s="18">
        <v>0</v>
      </c>
      <c r="CX45" s="18">
        <v>39.299999999999997</v>
      </c>
      <c r="CY45" s="18">
        <v>12.9</v>
      </c>
      <c r="CZ45" s="18">
        <v>2.6</v>
      </c>
      <c r="DA45" s="18">
        <v>0</v>
      </c>
      <c r="DB45" s="18">
        <v>20.2</v>
      </c>
      <c r="DC45" s="18">
        <v>9.9</v>
      </c>
      <c r="DD45" s="18">
        <v>5.5</v>
      </c>
      <c r="DE45" s="18">
        <v>19</v>
      </c>
      <c r="DF45" s="18">
        <v>0.01</v>
      </c>
      <c r="DG45" s="18">
        <v>2.2000000000000002</v>
      </c>
      <c r="DH45" s="18">
        <v>3.6</v>
      </c>
      <c r="DI45" s="18">
        <v>3.2</v>
      </c>
      <c r="DJ45" s="18">
        <v>20.2</v>
      </c>
      <c r="DK45" s="18">
        <v>20</v>
      </c>
      <c r="DL45" s="18">
        <v>18.899999999999999</v>
      </c>
      <c r="DM45" s="18">
        <v>3.1</v>
      </c>
      <c r="DN45" s="18">
        <v>18.5</v>
      </c>
      <c r="DO45" s="18">
        <v>1.4</v>
      </c>
      <c r="DP45" s="18">
        <v>0.9</v>
      </c>
      <c r="DQ45" s="18">
        <v>12.6</v>
      </c>
      <c r="DR45" s="18">
        <v>53</v>
      </c>
      <c r="DS45" s="18">
        <v>0.4</v>
      </c>
      <c r="DT45" s="18">
        <v>3.3</v>
      </c>
      <c r="DU45" s="18">
        <v>20.2</v>
      </c>
      <c r="DV45" s="18">
        <v>3.2</v>
      </c>
      <c r="DW45" s="18"/>
      <c r="DX45" s="18">
        <v>0</v>
      </c>
      <c r="DY45" s="18">
        <v>19.8</v>
      </c>
      <c r="DZ45" s="18">
        <v>13.2</v>
      </c>
      <c r="EA45" s="18">
        <v>20.3</v>
      </c>
      <c r="EB45" s="18">
        <v>20.2</v>
      </c>
      <c r="EC45" s="18">
        <v>0.1</v>
      </c>
      <c r="ED45" s="18">
        <v>19.2</v>
      </c>
      <c r="EE45" s="18">
        <v>0.2</v>
      </c>
      <c r="EF45" s="18">
        <v>75.2</v>
      </c>
      <c r="EG45" s="18">
        <v>84.6</v>
      </c>
      <c r="EH45" s="18">
        <v>10.1</v>
      </c>
      <c r="EI45" s="18">
        <v>9.9</v>
      </c>
      <c r="EJ45" s="18">
        <v>0.8</v>
      </c>
      <c r="EK45" s="18">
        <v>21</v>
      </c>
      <c r="EL45" s="18">
        <v>7.2</v>
      </c>
      <c r="EM45" s="18">
        <v>2.6</v>
      </c>
      <c r="EN45" s="18">
        <v>20.399999999999999</v>
      </c>
      <c r="EO45" s="18">
        <v>20.399999999999999</v>
      </c>
      <c r="EP45" s="18">
        <v>20</v>
      </c>
      <c r="EQ45" s="18">
        <v>4.8</v>
      </c>
      <c r="ER45" s="18">
        <v>25.2</v>
      </c>
      <c r="ES45" s="18">
        <v>1.7</v>
      </c>
      <c r="ET45" s="18">
        <v>11.1</v>
      </c>
      <c r="EU45" s="18">
        <v>0.6</v>
      </c>
      <c r="EV45" s="18">
        <v>113.4</v>
      </c>
      <c r="EW45" s="18">
        <v>118.8</v>
      </c>
      <c r="EX45" s="18">
        <v>8.5</v>
      </c>
      <c r="EY45" s="18">
        <v>2.6</v>
      </c>
      <c r="EZ45" s="18">
        <v>2.4</v>
      </c>
      <c r="FA45" s="18">
        <v>1.6</v>
      </c>
      <c r="FB45" s="18"/>
      <c r="FC45" s="18">
        <v>1.1000000000000001</v>
      </c>
      <c r="FD45" s="18">
        <v>8</v>
      </c>
      <c r="FE45" s="18">
        <v>20</v>
      </c>
      <c r="FF45" s="18">
        <v>20</v>
      </c>
      <c r="FG45" s="18">
        <v>11.3</v>
      </c>
      <c r="FH45" s="18">
        <v>26.7</v>
      </c>
      <c r="FI45" s="18">
        <v>33.700000000000003</v>
      </c>
      <c r="FJ45" s="18">
        <v>14.7</v>
      </c>
      <c r="FK45" s="18">
        <v>15.51</v>
      </c>
      <c r="FL45" s="18">
        <v>7.8</v>
      </c>
      <c r="FM45" s="18">
        <v>6.38</v>
      </c>
      <c r="FN45" s="18">
        <v>13.5</v>
      </c>
      <c r="FO45" s="18">
        <v>7969.1</v>
      </c>
      <c r="FP45" s="16"/>
      <c r="FQ45" s="18">
        <v>24.591180000000001</v>
      </c>
      <c r="FR45" s="18">
        <v>8.0050000000000008</v>
      </c>
      <c r="FS45" s="18">
        <v>9.14</v>
      </c>
      <c r="FT45" s="18">
        <v>13.2</v>
      </c>
      <c r="FU45" s="18">
        <v>24.101230000000001</v>
      </c>
      <c r="FV45" s="18">
        <v>18.95579</v>
      </c>
      <c r="FW45" s="18">
        <v>11.9</v>
      </c>
      <c r="FX45" s="18">
        <v>15.4</v>
      </c>
      <c r="FY45" s="18">
        <v>125.2932</v>
      </c>
    </row>
    <row r="46" spans="1:181" ht="24" customHeight="1" x14ac:dyDescent="0.25">
      <c r="A46" s="17" t="s">
        <v>60</v>
      </c>
      <c r="B46" s="17" t="s">
        <v>851</v>
      </c>
      <c r="C46" s="18">
        <v>201.9</v>
      </c>
      <c r="D46" s="18">
        <v>628.70000000000005</v>
      </c>
      <c r="E46" s="18">
        <v>212</v>
      </c>
      <c r="F46" s="18"/>
      <c r="G46" s="18"/>
      <c r="H46" s="18">
        <v>90</v>
      </c>
      <c r="I46" s="18">
        <v>238.7</v>
      </c>
      <c r="J46" s="18"/>
      <c r="K46" s="18">
        <v>58.8</v>
      </c>
      <c r="L46" s="18">
        <v>115.1</v>
      </c>
      <c r="M46" s="18">
        <v>114.6</v>
      </c>
      <c r="N46" s="18">
        <v>115</v>
      </c>
      <c r="O46" s="18">
        <v>223.2</v>
      </c>
      <c r="P46" s="18">
        <v>202</v>
      </c>
      <c r="Q46" s="18">
        <v>107.7</v>
      </c>
      <c r="R46" s="18">
        <v>551.6</v>
      </c>
      <c r="S46" s="18">
        <v>10.199999999999999</v>
      </c>
      <c r="T46" s="18">
        <v>0</v>
      </c>
      <c r="U46" s="18"/>
      <c r="V46" s="18"/>
      <c r="W46" s="18"/>
      <c r="X46" s="18">
        <v>165</v>
      </c>
      <c r="Y46" s="18">
        <v>8.8000000000000007</v>
      </c>
      <c r="Z46" s="18">
        <v>6.1</v>
      </c>
      <c r="AA46" s="18">
        <v>0</v>
      </c>
      <c r="AB46" s="18">
        <v>6.6</v>
      </c>
      <c r="AC46" s="18"/>
      <c r="AD46" s="18">
        <v>142.1</v>
      </c>
      <c r="AE46" s="18"/>
      <c r="AF46" s="18"/>
      <c r="AG46" s="18"/>
      <c r="AH46" s="18"/>
      <c r="AI46" s="18">
        <v>109.8</v>
      </c>
      <c r="AJ46" s="18">
        <v>181.1</v>
      </c>
      <c r="AK46" s="18"/>
      <c r="AL46" s="18"/>
      <c r="AM46" s="18"/>
      <c r="AN46" s="18">
        <v>6.5</v>
      </c>
      <c r="AO46" s="18">
        <v>453.7</v>
      </c>
      <c r="AP46" s="18">
        <v>81.5</v>
      </c>
      <c r="AQ46" s="18">
        <v>151.19999999999999</v>
      </c>
      <c r="AR46" s="18">
        <v>42.2</v>
      </c>
      <c r="AS46" s="18">
        <v>18.399999999999999</v>
      </c>
      <c r="AT46" s="18">
        <v>18.899999999999999</v>
      </c>
      <c r="AU46" s="18">
        <v>91.5</v>
      </c>
      <c r="AV46" s="18"/>
      <c r="AW46" s="18">
        <v>129.19999999999999</v>
      </c>
      <c r="AX46" s="18">
        <v>47</v>
      </c>
      <c r="AY46" s="18">
        <v>105.5</v>
      </c>
      <c r="AZ46" s="18">
        <v>44.2</v>
      </c>
      <c r="BA46" s="18">
        <v>0</v>
      </c>
      <c r="BB46" s="18">
        <v>3.8</v>
      </c>
      <c r="BC46" s="18">
        <v>37.299999999999997</v>
      </c>
      <c r="BD46" s="18">
        <v>167.1</v>
      </c>
      <c r="BE46" s="18"/>
      <c r="BF46" s="18"/>
      <c r="BG46" s="18">
        <v>61.1</v>
      </c>
      <c r="BH46" s="18"/>
      <c r="BI46" s="18"/>
      <c r="BJ46" s="18">
        <v>44.2</v>
      </c>
      <c r="BK46" s="18"/>
      <c r="BL46" s="18"/>
      <c r="BM46" s="18"/>
      <c r="BN46" s="18">
        <v>126.8</v>
      </c>
      <c r="BO46" s="18">
        <v>166.3</v>
      </c>
      <c r="BP46" s="18">
        <v>63.5</v>
      </c>
      <c r="BQ46" s="18">
        <v>197.2</v>
      </c>
      <c r="BR46" s="18"/>
      <c r="BS46" s="18">
        <v>71.7</v>
      </c>
      <c r="BT46" s="18">
        <v>34.9</v>
      </c>
      <c r="BU46" s="18"/>
      <c r="BV46" s="18"/>
      <c r="BW46" s="18"/>
      <c r="BX46" s="18">
        <v>15.5</v>
      </c>
      <c r="BY46" s="18"/>
      <c r="BZ46" s="18"/>
      <c r="CA46" s="18">
        <v>2.4</v>
      </c>
      <c r="CB46" s="18">
        <v>206.6</v>
      </c>
      <c r="CC46" s="18">
        <v>129.30000000000001</v>
      </c>
      <c r="CD46" s="18">
        <v>62.5</v>
      </c>
      <c r="CE46" s="18">
        <v>75.5</v>
      </c>
      <c r="CF46" s="18">
        <v>29.9</v>
      </c>
      <c r="CG46" s="18"/>
      <c r="CH46" s="18">
        <v>0</v>
      </c>
      <c r="CI46" s="18">
        <v>0</v>
      </c>
      <c r="CJ46" s="18">
        <v>138.1</v>
      </c>
      <c r="CK46" s="18"/>
      <c r="CL46" s="18">
        <v>65.099999999999994</v>
      </c>
      <c r="CM46" s="18">
        <v>0</v>
      </c>
      <c r="CN46" s="18"/>
      <c r="CO46" s="18"/>
      <c r="CP46" s="18"/>
      <c r="CQ46" s="18"/>
      <c r="CR46" s="18">
        <v>202.9</v>
      </c>
      <c r="CS46" s="18">
        <v>96.1</v>
      </c>
      <c r="CT46" s="18">
        <v>0</v>
      </c>
      <c r="CU46" s="18"/>
      <c r="CV46" s="18">
        <v>20</v>
      </c>
      <c r="CW46" s="18">
        <v>0</v>
      </c>
      <c r="CX46" s="18">
        <v>38.799999999999997</v>
      </c>
      <c r="CY46" s="18">
        <v>4.0999999999999996</v>
      </c>
      <c r="CZ46" s="18">
        <v>2.2000000000000002</v>
      </c>
      <c r="DA46" s="18">
        <v>0</v>
      </c>
      <c r="DB46" s="18">
        <v>20.3</v>
      </c>
      <c r="DC46" s="18">
        <v>10</v>
      </c>
      <c r="DD46" s="18">
        <v>5.5</v>
      </c>
      <c r="DE46" s="18">
        <v>4.7</v>
      </c>
      <c r="DF46" s="18">
        <v>0</v>
      </c>
      <c r="DG46" s="18">
        <v>2.2000000000000002</v>
      </c>
      <c r="DH46" s="18">
        <v>3.6</v>
      </c>
      <c r="DI46" s="18">
        <v>3.9</v>
      </c>
      <c r="DJ46" s="18">
        <v>20</v>
      </c>
      <c r="DK46" s="18">
        <v>20</v>
      </c>
      <c r="DL46" s="18">
        <v>18.899999999999999</v>
      </c>
      <c r="DM46" s="18">
        <v>3.1</v>
      </c>
      <c r="DN46" s="18">
        <v>18.5</v>
      </c>
      <c r="DO46" s="18">
        <v>0.8</v>
      </c>
      <c r="DP46" s="18">
        <v>0</v>
      </c>
      <c r="DQ46" s="18">
        <v>12.4</v>
      </c>
      <c r="DR46" s="18">
        <v>49.9</v>
      </c>
      <c r="DS46" s="18">
        <v>0</v>
      </c>
      <c r="DT46" s="18">
        <v>3.3</v>
      </c>
      <c r="DU46" s="18">
        <v>20.2</v>
      </c>
      <c r="DV46" s="18">
        <v>3.2</v>
      </c>
      <c r="DW46" s="18"/>
      <c r="DX46" s="18">
        <v>0</v>
      </c>
      <c r="DY46" s="18">
        <v>19.899999999999999</v>
      </c>
      <c r="DZ46" s="18">
        <v>13.2</v>
      </c>
      <c r="EA46" s="18">
        <v>20.3</v>
      </c>
      <c r="EB46" s="18">
        <v>20.2</v>
      </c>
      <c r="EC46" s="18">
        <v>0</v>
      </c>
      <c r="ED46" s="18">
        <v>26.6</v>
      </c>
      <c r="EE46" s="18">
        <v>0</v>
      </c>
      <c r="EF46" s="18">
        <v>54.5</v>
      </c>
      <c r="EG46" s="18">
        <v>88.5</v>
      </c>
      <c r="EH46" s="18">
        <v>8.6</v>
      </c>
      <c r="EI46" s="18">
        <v>7.5</v>
      </c>
      <c r="EJ46" s="18">
        <v>0.5</v>
      </c>
      <c r="EK46" s="18">
        <v>21</v>
      </c>
      <c r="EL46" s="18">
        <v>7.2</v>
      </c>
      <c r="EM46" s="18">
        <v>2.7</v>
      </c>
      <c r="EN46" s="18">
        <v>20.399999999999999</v>
      </c>
      <c r="EO46" s="18">
        <v>20.399999999999999</v>
      </c>
      <c r="EP46" s="18">
        <v>20</v>
      </c>
      <c r="EQ46" s="18">
        <v>3.7</v>
      </c>
      <c r="ER46" s="18">
        <v>8.4</v>
      </c>
      <c r="ES46" s="18">
        <v>0.6</v>
      </c>
      <c r="ET46" s="18">
        <v>2.9</v>
      </c>
      <c r="EU46" s="18">
        <v>0.6</v>
      </c>
      <c r="EV46" s="18">
        <v>104.7</v>
      </c>
      <c r="EW46" s="18">
        <v>98.9</v>
      </c>
      <c r="EX46" s="18">
        <v>2.5</v>
      </c>
      <c r="EY46" s="18">
        <v>2.7</v>
      </c>
      <c r="EZ46" s="18">
        <v>2.4</v>
      </c>
      <c r="FA46" s="18">
        <v>1.8</v>
      </c>
      <c r="FB46" s="18"/>
      <c r="FC46" s="18">
        <v>0.2</v>
      </c>
      <c r="FD46" s="18">
        <v>8</v>
      </c>
      <c r="FE46" s="18">
        <v>20</v>
      </c>
      <c r="FF46" s="18">
        <v>20</v>
      </c>
      <c r="FG46" s="18">
        <v>9.3000000000000007</v>
      </c>
      <c r="FH46" s="18">
        <v>26.7</v>
      </c>
      <c r="FI46" s="18">
        <v>33.6</v>
      </c>
      <c r="FJ46" s="18">
        <v>16.100000000000001</v>
      </c>
      <c r="FK46" s="18">
        <v>15.51</v>
      </c>
      <c r="FL46" s="18">
        <v>8.1</v>
      </c>
      <c r="FM46" s="18">
        <v>6.44</v>
      </c>
      <c r="FN46" s="18">
        <v>14.3</v>
      </c>
      <c r="FO46" s="18">
        <v>7721.15</v>
      </c>
      <c r="FP46" s="16"/>
      <c r="FQ46" s="18">
        <v>24.57713</v>
      </c>
      <c r="FR46" s="18">
        <v>8.0060000000000002</v>
      </c>
      <c r="FS46" s="18">
        <v>8.33</v>
      </c>
      <c r="FT46" s="18">
        <v>13.2</v>
      </c>
      <c r="FU46" s="18">
        <v>24.091069999999998</v>
      </c>
      <c r="FV46" s="18">
        <v>18.955159999999999</v>
      </c>
      <c r="FW46" s="18">
        <v>11.9</v>
      </c>
      <c r="FX46" s="18">
        <v>15.4</v>
      </c>
      <c r="FY46" s="18">
        <v>124.45936</v>
      </c>
    </row>
    <row r="47" spans="1:181" ht="24" customHeight="1" x14ac:dyDescent="0.25">
      <c r="A47" s="17" t="s">
        <v>60</v>
      </c>
      <c r="B47" s="17" t="s">
        <v>852</v>
      </c>
      <c r="C47" s="18">
        <v>201.4</v>
      </c>
      <c r="D47" s="18">
        <v>629.9</v>
      </c>
      <c r="E47" s="18">
        <v>211.9</v>
      </c>
      <c r="F47" s="18"/>
      <c r="G47" s="18"/>
      <c r="H47" s="18">
        <v>90.1</v>
      </c>
      <c r="I47" s="18">
        <v>238.5</v>
      </c>
      <c r="J47" s="18"/>
      <c r="K47" s="18">
        <v>59.9</v>
      </c>
      <c r="L47" s="18">
        <v>122.1</v>
      </c>
      <c r="M47" s="18">
        <v>122.1</v>
      </c>
      <c r="N47" s="18">
        <v>122.5</v>
      </c>
      <c r="O47" s="18">
        <v>236</v>
      </c>
      <c r="P47" s="18">
        <v>204</v>
      </c>
      <c r="Q47" s="18">
        <v>108.1</v>
      </c>
      <c r="R47" s="18">
        <v>547.4</v>
      </c>
      <c r="S47" s="18">
        <v>10.3</v>
      </c>
      <c r="T47" s="18">
        <v>0</v>
      </c>
      <c r="U47" s="18"/>
      <c r="V47" s="18"/>
      <c r="W47" s="18"/>
      <c r="X47" s="18">
        <v>166.5</v>
      </c>
      <c r="Y47" s="18">
        <v>8.3000000000000007</v>
      </c>
      <c r="Z47" s="18">
        <v>6.3</v>
      </c>
      <c r="AA47" s="18">
        <v>0</v>
      </c>
      <c r="AB47" s="18">
        <v>6.6</v>
      </c>
      <c r="AC47" s="18"/>
      <c r="AD47" s="18">
        <v>142</v>
      </c>
      <c r="AE47" s="18"/>
      <c r="AF47" s="18"/>
      <c r="AG47" s="18"/>
      <c r="AH47" s="18"/>
      <c r="AI47" s="18">
        <v>110.2</v>
      </c>
      <c r="AJ47" s="18">
        <v>204</v>
      </c>
      <c r="AK47" s="18"/>
      <c r="AL47" s="18"/>
      <c r="AM47" s="18"/>
      <c r="AN47" s="18">
        <v>6.5</v>
      </c>
      <c r="AO47" s="18">
        <v>454.8</v>
      </c>
      <c r="AP47" s="18">
        <v>81.5</v>
      </c>
      <c r="AQ47" s="18">
        <v>150.80000000000001</v>
      </c>
      <c r="AR47" s="18">
        <v>42.2</v>
      </c>
      <c r="AS47" s="18">
        <v>16.8</v>
      </c>
      <c r="AT47" s="18">
        <v>18.899999999999999</v>
      </c>
      <c r="AU47" s="18">
        <v>91.2</v>
      </c>
      <c r="AV47" s="18"/>
      <c r="AW47" s="18">
        <v>173.7</v>
      </c>
      <c r="AX47" s="18">
        <v>77</v>
      </c>
      <c r="AY47" s="18">
        <v>105.3</v>
      </c>
      <c r="AZ47" s="18">
        <v>44.2</v>
      </c>
      <c r="BA47" s="18">
        <v>0</v>
      </c>
      <c r="BB47" s="18">
        <v>3.8</v>
      </c>
      <c r="BC47" s="18">
        <v>36.200000000000003</v>
      </c>
      <c r="BD47" s="18">
        <v>168.2</v>
      </c>
      <c r="BE47" s="18"/>
      <c r="BF47" s="18"/>
      <c r="BG47" s="18">
        <v>93.3</v>
      </c>
      <c r="BH47" s="18"/>
      <c r="BI47" s="18"/>
      <c r="BJ47" s="18">
        <v>45</v>
      </c>
      <c r="BK47" s="18"/>
      <c r="BL47" s="18"/>
      <c r="BM47" s="18"/>
      <c r="BN47" s="18">
        <v>127.2</v>
      </c>
      <c r="BO47" s="18">
        <v>64.2</v>
      </c>
      <c r="BP47" s="18">
        <v>63.7</v>
      </c>
      <c r="BQ47" s="18">
        <v>198.4</v>
      </c>
      <c r="BR47" s="18"/>
      <c r="BS47" s="18">
        <v>72.400000000000006</v>
      </c>
      <c r="BT47" s="18">
        <v>34.799999999999997</v>
      </c>
      <c r="BU47" s="18"/>
      <c r="BV47" s="18"/>
      <c r="BW47" s="18"/>
      <c r="BX47" s="18">
        <v>15.7</v>
      </c>
      <c r="BY47" s="18"/>
      <c r="BZ47" s="18"/>
      <c r="CA47" s="18">
        <v>2.4</v>
      </c>
      <c r="CB47" s="18">
        <v>214.6</v>
      </c>
      <c r="CC47" s="18">
        <v>130.19999999999999</v>
      </c>
      <c r="CD47" s="18">
        <v>62.8</v>
      </c>
      <c r="CE47" s="18">
        <v>76.599999999999994</v>
      </c>
      <c r="CF47" s="18">
        <v>30</v>
      </c>
      <c r="CG47" s="18"/>
      <c r="CH47" s="18">
        <v>0</v>
      </c>
      <c r="CI47" s="18">
        <v>0</v>
      </c>
      <c r="CJ47" s="18">
        <v>138.80000000000001</v>
      </c>
      <c r="CK47" s="18"/>
      <c r="CL47" s="18">
        <v>65.599999999999994</v>
      </c>
      <c r="CM47" s="18">
        <v>0</v>
      </c>
      <c r="CN47" s="18"/>
      <c r="CO47" s="18"/>
      <c r="CP47" s="18"/>
      <c r="CQ47" s="18"/>
      <c r="CR47" s="18">
        <v>205.5</v>
      </c>
      <c r="CS47" s="18">
        <v>98.6</v>
      </c>
      <c r="CT47" s="18">
        <v>0</v>
      </c>
      <c r="CU47" s="18"/>
      <c r="CV47" s="18">
        <v>20.100000000000001</v>
      </c>
      <c r="CW47" s="18">
        <v>0</v>
      </c>
      <c r="CX47" s="18">
        <v>66.7</v>
      </c>
      <c r="CY47" s="18">
        <v>0</v>
      </c>
      <c r="CZ47" s="18">
        <v>3.4</v>
      </c>
      <c r="DA47" s="18">
        <v>0</v>
      </c>
      <c r="DB47" s="18">
        <v>20.3</v>
      </c>
      <c r="DC47" s="18">
        <v>9.9</v>
      </c>
      <c r="DD47" s="18">
        <v>5.5</v>
      </c>
      <c r="DE47" s="18">
        <v>0</v>
      </c>
      <c r="DF47" s="18">
        <v>0</v>
      </c>
      <c r="DG47" s="18">
        <v>2.2000000000000002</v>
      </c>
      <c r="DH47" s="18">
        <v>3.6</v>
      </c>
      <c r="DI47" s="18">
        <v>5</v>
      </c>
      <c r="DJ47" s="18">
        <v>20.100000000000001</v>
      </c>
      <c r="DK47" s="18">
        <v>20</v>
      </c>
      <c r="DL47" s="18">
        <v>18.899999999999999</v>
      </c>
      <c r="DM47" s="18">
        <v>3.2</v>
      </c>
      <c r="DN47" s="18">
        <v>18.5</v>
      </c>
      <c r="DO47" s="18">
        <v>0</v>
      </c>
      <c r="DP47" s="18">
        <v>0</v>
      </c>
      <c r="DQ47" s="18">
        <v>11.6</v>
      </c>
      <c r="DR47" s="18">
        <v>55.7</v>
      </c>
      <c r="DS47" s="18">
        <v>0</v>
      </c>
      <c r="DT47" s="18">
        <v>3.4</v>
      </c>
      <c r="DU47" s="18">
        <v>20.2</v>
      </c>
      <c r="DV47" s="18">
        <v>3.2</v>
      </c>
      <c r="DW47" s="18"/>
      <c r="DX47" s="18">
        <v>0</v>
      </c>
      <c r="DY47" s="18">
        <v>19.8</v>
      </c>
      <c r="DZ47" s="18">
        <v>13.2</v>
      </c>
      <c r="EA47" s="18">
        <v>20.2</v>
      </c>
      <c r="EB47" s="18">
        <v>20.2</v>
      </c>
      <c r="EC47" s="18">
        <v>0.5</v>
      </c>
      <c r="ED47" s="18">
        <v>22.4</v>
      </c>
      <c r="EE47" s="18">
        <v>0</v>
      </c>
      <c r="EF47" s="18">
        <v>58.5</v>
      </c>
      <c r="EG47" s="18">
        <v>78.5</v>
      </c>
      <c r="EH47" s="18">
        <v>7.6</v>
      </c>
      <c r="EI47" s="18">
        <v>6</v>
      </c>
      <c r="EJ47" s="18">
        <v>0.2</v>
      </c>
      <c r="EK47" s="18">
        <v>20.9</v>
      </c>
      <c r="EL47" s="18">
        <v>7.1</v>
      </c>
      <c r="EM47" s="18">
        <v>4.8</v>
      </c>
      <c r="EN47" s="18">
        <v>20.399999999999999</v>
      </c>
      <c r="EO47" s="18">
        <v>20.399999999999999</v>
      </c>
      <c r="EP47" s="18">
        <v>20</v>
      </c>
      <c r="EQ47" s="18">
        <v>5.5</v>
      </c>
      <c r="ER47" s="18">
        <v>0</v>
      </c>
      <c r="ES47" s="18">
        <v>0</v>
      </c>
      <c r="ET47" s="18">
        <v>0</v>
      </c>
      <c r="EU47" s="18">
        <v>0.6</v>
      </c>
      <c r="EV47" s="18">
        <v>90.1</v>
      </c>
      <c r="EW47" s="18">
        <v>80</v>
      </c>
      <c r="EX47" s="18">
        <v>0</v>
      </c>
      <c r="EY47" s="18">
        <v>3</v>
      </c>
      <c r="EZ47" s="18">
        <v>2.4</v>
      </c>
      <c r="FA47" s="18">
        <v>2</v>
      </c>
      <c r="FB47" s="18"/>
      <c r="FC47" s="18">
        <v>0</v>
      </c>
      <c r="FD47" s="18">
        <v>8</v>
      </c>
      <c r="FE47" s="18">
        <v>20</v>
      </c>
      <c r="FF47" s="18">
        <v>20</v>
      </c>
      <c r="FG47" s="18">
        <v>9.5</v>
      </c>
      <c r="FH47" s="18">
        <v>26.8</v>
      </c>
      <c r="FI47" s="18">
        <v>33.700000000000003</v>
      </c>
      <c r="FJ47" s="18">
        <v>16.899999999999999</v>
      </c>
      <c r="FK47" s="18">
        <v>15.51</v>
      </c>
      <c r="FL47" s="18">
        <v>8.3000000000000007</v>
      </c>
      <c r="FM47" s="18">
        <v>10.29</v>
      </c>
      <c r="FN47" s="18">
        <v>15.6</v>
      </c>
      <c r="FO47" s="18">
        <v>7779.4</v>
      </c>
      <c r="FP47" s="16"/>
      <c r="FQ47" s="18">
        <v>24.59385</v>
      </c>
      <c r="FR47" s="18">
        <v>8.0060000000000002</v>
      </c>
      <c r="FS47" s="18">
        <v>8.1560000000000006</v>
      </c>
      <c r="FT47" s="18">
        <v>13.2</v>
      </c>
      <c r="FU47" s="18">
        <v>24.27383</v>
      </c>
      <c r="FV47" s="18">
        <v>18.95411</v>
      </c>
      <c r="FW47" s="18">
        <v>11.9</v>
      </c>
      <c r="FX47" s="18">
        <v>15.5</v>
      </c>
      <c r="FY47" s="18">
        <v>124.58378999999999</v>
      </c>
    </row>
    <row r="48" spans="1:181" ht="24" customHeight="1" x14ac:dyDescent="0.25">
      <c r="A48" s="17" t="s">
        <v>60</v>
      </c>
      <c r="B48" s="17" t="s">
        <v>853</v>
      </c>
      <c r="C48" s="18">
        <v>202.9</v>
      </c>
      <c r="D48" s="18">
        <v>634.20000000000005</v>
      </c>
      <c r="E48" s="18">
        <v>212.9</v>
      </c>
      <c r="F48" s="18"/>
      <c r="G48" s="18"/>
      <c r="H48" s="18">
        <v>90.1</v>
      </c>
      <c r="I48" s="18">
        <v>238.5</v>
      </c>
      <c r="J48" s="18"/>
      <c r="K48" s="18">
        <v>59.5</v>
      </c>
      <c r="L48" s="18">
        <v>160.1</v>
      </c>
      <c r="M48" s="18">
        <v>160.80000000000001</v>
      </c>
      <c r="N48" s="18">
        <v>160.69999999999999</v>
      </c>
      <c r="O48" s="18">
        <v>262.10000000000002</v>
      </c>
      <c r="P48" s="18">
        <v>201.9</v>
      </c>
      <c r="Q48" s="18">
        <v>107.9</v>
      </c>
      <c r="R48" s="18">
        <v>557.79999999999995</v>
      </c>
      <c r="S48" s="18">
        <v>10.199999999999999</v>
      </c>
      <c r="T48" s="18">
        <v>0</v>
      </c>
      <c r="U48" s="18"/>
      <c r="V48" s="18"/>
      <c r="W48" s="18"/>
      <c r="X48" s="18">
        <v>167.3</v>
      </c>
      <c r="Y48" s="18">
        <v>8.4</v>
      </c>
      <c r="Z48" s="18">
        <v>6.8</v>
      </c>
      <c r="AA48" s="18">
        <v>0</v>
      </c>
      <c r="AB48" s="18">
        <v>6.6</v>
      </c>
      <c r="AC48" s="18"/>
      <c r="AD48" s="18">
        <v>142.5</v>
      </c>
      <c r="AE48" s="18"/>
      <c r="AF48" s="18"/>
      <c r="AG48" s="18"/>
      <c r="AH48" s="18"/>
      <c r="AI48" s="18">
        <v>110.3</v>
      </c>
      <c r="AJ48" s="18">
        <v>218.2</v>
      </c>
      <c r="AK48" s="18"/>
      <c r="AL48" s="18"/>
      <c r="AM48" s="18"/>
      <c r="AN48" s="18">
        <v>6.5</v>
      </c>
      <c r="AO48" s="18">
        <v>456.8</v>
      </c>
      <c r="AP48" s="18">
        <v>81.599999999999994</v>
      </c>
      <c r="AQ48" s="18">
        <v>151.30000000000001</v>
      </c>
      <c r="AR48" s="18">
        <v>42.3</v>
      </c>
      <c r="AS48" s="18">
        <v>18.399999999999999</v>
      </c>
      <c r="AT48" s="18">
        <v>18.899999999999999</v>
      </c>
      <c r="AU48" s="18">
        <v>92.3</v>
      </c>
      <c r="AV48" s="18"/>
      <c r="AW48" s="18">
        <v>173</v>
      </c>
      <c r="AX48" s="18">
        <v>84.7</v>
      </c>
      <c r="AY48" s="18">
        <v>105.9</v>
      </c>
      <c r="AZ48" s="18">
        <v>44.5</v>
      </c>
      <c r="BA48" s="18">
        <v>21</v>
      </c>
      <c r="BB48" s="18">
        <v>3.8</v>
      </c>
      <c r="BC48" s="18">
        <v>36.799999999999997</v>
      </c>
      <c r="BD48" s="18">
        <v>169.5</v>
      </c>
      <c r="BE48" s="18"/>
      <c r="BF48" s="18"/>
      <c r="BG48" s="18">
        <v>93.5</v>
      </c>
      <c r="BH48" s="18"/>
      <c r="BI48" s="18"/>
      <c r="BJ48" s="18">
        <v>44.9</v>
      </c>
      <c r="BK48" s="18"/>
      <c r="BL48" s="18"/>
      <c r="BM48" s="18"/>
      <c r="BN48" s="18">
        <v>127.4</v>
      </c>
      <c r="BO48" s="18">
        <v>120.4</v>
      </c>
      <c r="BP48" s="18">
        <v>63.8</v>
      </c>
      <c r="BQ48" s="18">
        <v>198.2</v>
      </c>
      <c r="BR48" s="18"/>
      <c r="BS48" s="18">
        <v>72.5</v>
      </c>
      <c r="BT48" s="18">
        <v>34.799999999999997</v>
      </c>
      <c r="BU48" s="18"/>
      <c r="BV48" s="18"/>
      <c r="BW48" s="18"/>
      <c r="BX48" s="18">
        <v>15.9</v>
      </c>
      <c r="BY48" s="18"/>
      <c r="BZ48" s="18"/>
      <c r="CA48" s="18">
        <v>2.4</v>
      </c>
      <c r="CB48" s="18">
        <v>229.9</v>
      </c>
      <c r="CC48" s="18">
        <v>130.69999999999999</v>
      </c>
      <c r="CD48" s="18">
        <v>63.1</v>
      </c>
      <c r="CE48" s="18">
        <v>76.7</v>
      </c>
      <c r="CF48" s="18">
        <v>30.1</v>
      </c>
      <c r="CG48" s="18"/>
      <c r="CH48" s="18">
        <v>0</v>
      </c>
      <c r="CI48" s="18">
        <v>0</v>
      </c>
      <c r="CJ48" s="18">
        <v>139.69999999999999</v>
      </c>
      <c r="CK48" s="18"/>
      <c r="CL48" s="18">
        <v>65.599999999999994</v>
      </c>
      <c r="CM48" s="18">
        <v>0</v>
      </c>
      <c r="CN48" s="18"/>
      <c r="CO48" s="18"/>
      <c r="CP48" s="18"/>
      <c r="CQ48" s="18"/>
      <c r="CR48" s="18">
        <v>205.8</v>
      </c>
      <c r="CS48" s="18">
        <v>99.1</v>
      </c>
      <c r="CT48" s="18">
        <v>0</v>
      </c>
      <c r="CU48" s="18"/>
      <c r="CV48" s="18">
        <v>20</v>
      </c>
      <c r="CW48" s="18">
        <v>0</v>
      </c>
      <c r="CX48" s="18">
        <v>57.2</v>
      </c>
      <c r="CY48" s="18">
        <v>0</v>
      </c>
      <c r="CZ48" s="18">
        <v>4.3</v>
      </c>
      <c r="DA48" s="18">
        <v>0</v>
      </c>
      <c r="DB48" s="18">
        <v>20.3</v>
      </c>
      <c r="DC48" s="18">
        <v>9.9</v>
      </c>
      <c r="DD48" s="18">
        <v>5.4</v>
      </c>
      <c r="DE48" s="18">
        <v>0</v>
      </c>
      <c r="DF48" s="18">
        <v>0</v>
      </c>
      <c r="DG48" s="18">
        <v>2.2000000000000002</v>
      </c>
      <c r="DH48" s="18">
        <v>3.6</v>
      </c>
      <c r="DI48" s="18">
        <v>5</v>
      </c>
      <c r="DJ48" s="18">
        <v>20.3</v>
      </c>
      <c r="DK48" s="18">
        <v>20</v>
      </c>
      <c r="DL48" s="18">
        <v>18.899999999999999</v>
      </c>
      <c r="DM48" s="18">
        <v>3.2</v>
      </c>
      <c r="DN48" s="18">
        <v>18.5</v>
      </c>
      <c r="DO48" s="18">
        <v>0</v>
      </c>
      <c r="DP48" s="18">
        <v>0</v>
      </c>
      <c r="DQ48" s="18">
        <v>15.8</v>
      </c>
      <c r="DR48" s="18">
        <v>48.1</v>
      </c>
      <c r="DS48" s="18">
        <v>0</v>
      </c>
      <c r="DT48" s="18">
        <v>3.3</v>
      </c>
      <c r="DU48" s="18">
        <v>20.3</v>
      </c>
      <c r="DV48" s="18">
        <v>3.2</v>
      </c>
      <c r="DW48" s="18"/>
      <c r="DX48" s="18">
        <v>0</v>
      </c>
      <c r="DY48" s="18">
        <v>19.8</v>
      </c>
      <c r="DZ48" s="18">
        <v>13.2</v>
      </c>
      <c r="EA48" s="18">
        <v>20.2</v>
      </c>
      <c r="EB48" s="18">
        <v>20.2</v>
      </c>
      <c r="EC48" s="18">
        <v>1</v>
      </c>
      <c r="ED48" s="18">
        <v>17.5</v>
      </c>
      <c r="EE48" s="18">
        <v>0</v>
      </c>
      <c r="EF48" s="18">
        <v>38.6</v>
      </c>
      <c r="EG48" s="18">
        <v>62</v>
      </c>
      <c r="EH48" s="18">
        <v>4.4000000000000004</v>
      </c>
      <c r="EI48" s="18">
        <v>2.2000000000000002</v>
      </c>
      <c r="EJ48" s="18">
        <v>0</v>
      </c>
      <c r="EK48" s="18">
        <v>20.9</v>
      </c>
      <c r="EL48" s="18">
        <v>7.2</v>
      </c>
      <c r="EM48" s="18">
        <v>4.7</v>
      </c>
      <c r="EN48" s="18">
        <v>20.399999999999999</v>
      </c>
      <c r="EO48" s="18">
        <v>20.399999999999999</v>
      </c>
      <c r="EP48" s="18">
        <v>20</v>
      </c>
      <c r="EQ48" s="18">
        <v>4.3</v>
      </c>
      <c r="ER48" s="18">
        <v>0</v>
      </c>
      <c r="ES48" s="18">
        <v>0</v>
      </c>
      <c r="ET48" s="18">
        <v>0</v>
      </c>
      <c r="EU48" s="18">
        <v>0.6</v>
      </c>
      <c r="EV48" s="18">
        <v>87.9</v>
      </c>
      <c r="EW48" s="18">
        <v>79.7</v>
      </c>
      <c r="EX48" s="18">
        <v>0</v>
      </c>
      <c r="EY48" s="18">
        <v>3.3</v>
      </c>
      <c r="EZ48" s="18">
        <v>2.4</v>
      </c>
      <c r="FA48" s="18">
        <v>2.2000000000000002</v>
      </c>
      <c r="FB48" s="18"/>
      <c r="FC48" s="18">
        <v>0</v>
      </c>
      <c r="FD48" s="18">
        <v>7.9</v>
      </c>
      <c r="FE48" s="18">
        <v>20</v>
      </c>
      <c r="FF48" s="18">
        <v>20</v>
      </c>
      <c r="FG48" s="18">
        <v>9.3000000000000007</v>
      </c>
      <c r="FH48" s="18">
        <v>26.9</v>
      </c>
      <c r="FI48" s="18">
        <v>33.9</v>
      </c>
      <c r="FJ48" s="18">
        <v>16.8</v>
      </c>
      <c r="FK48" s="18">
        <v>16.28</v>
      </c>
      <c r="FL48" s="18">
        <v>8.3000000000000007</v>
      </c>
      <c r="FM48" s="18">
        <v>9.49</v>
      </c>
      <c r="FN48" s="18">
        <v>15.8</v>
      </c>
      <c r="FO48" s="18">
        <v>7998.77</v>
      </c>
      <c r="FP48" s="16"/>
      <c r="FQ48" s="18">
        <v>24.564990000000002</v>
      </c>
      <c r="FR48" s="18">
        <v>8.0060000000000002</v>
      </c>
      <c r="FS48" s="18">
        <v>7.73</v>
      </c>
      <c r="FT48" s="18">
        <v>13.2</v>
      </c>
      <c r="FU48" s="18">
        <v>24.322379999999999</v>
      </c>
      <c r="FV48" s="18">
        <v>18.953119999999998</v>
      </c>
      <c r="FW48" s="18">
        <v>12</v>
      </c>
      <c r="FX48" s="18">
        <v>15.5</v>
      </c>
      <c r="FY48" s="18">
        <v>124.27649</v>
      </c>
    </row>
    <row r="49" spans="1:181" ht="24" customHeight="1" x14ac:dyDescent="0.25">
      <c r="A49" s="17" t="s">
        <v>60</v>
      </c>
      <c r="B49" s="17" t="s">
        <v>854</v>
      </c>
      <c r="C49" s="18">
        <v>202.9</v>
      </c>
      <c r="D49" s="18">
        <v>634</v>
      </c>
      <c r="E49" s="18">
        <v>212.6</v>
      </c>
      <c r="F49" s="18"/>
      <c r="G49" s="18"/>
      <c r="H49" s="18">
        <v>90.2</v>
      </c>
      <c r="I49" s="18">
        <v>238.5</v>
      </c>
      <c r="J49" s="18"/>
      <c r="K49" s="18">
        <v>60.5</v>
      </c>
      <c r="L49" s="18">
        <v>151.6</v>
      </c>
      <c r="M49" s="18">
        <v>151.1</v>
      </c>
      <c r="N49" s="18">
        <v>150.9</v>
      </c>
      <c r="O49" s="18">
        <v>249.7</v>
      </c>
      <c r="P49" s="18">
        <v>204.8</v>
      </c>
      <c r="Q49" s="18">
        <v>108.2</v>
      </c>
      <c r="R49" s="18">
        <v>556.4</v>
      </c>
      <c r="S49" s="18">
        <v>10.199999999999999</v>
      </c>
      <c r="T49" s="18">
        <v>0</v>
      </c>
      <c r="U49" s="18"/>
      <c r="V49" s="18"/>
      <c r="W49" s="18"/>
      <c r="X49" s="18">
        <v>166.4</v>
      </c>
      <c r="Y49" s="18">
        <v>8.4</v>
      </c>
      <c r="Z49" s="18">
        <v>7.7</v>
      </c>
      <c r="AA49" s="18">
        <v>0</v>
      </c>
      <c r="AB49" s="18">
        <v>6.6</v>
      </c>
      <c r="AC49" s="18"/>
      <c r="AD49" s="18">
        <v>142.80000000000001</v>
      </c>
      <c r="AE49" s="18"/>
      <c r="AF49" s="18"/>
      <c r="AG49" s="18"/>
      <c r="AH49" s="18"/>
      <c r="AI49" s="18">
        <v>110.3</v>
      </c>
      <c r="AJ49" s="18">
        <v>198.9</v>
      </c>
      <c r="AK49" s="18"/>
      <c r="AL49" s="18"/>
      <c r="AM49" s="18"/>
      <c r="AN49" s="18">
        <v>6.5</v>
      </c>
      <c r="AO49" s="18">
        <v>457.2</v>
      </c>
      <c r="AP49" s="18">
        <v>81.599999999999994</v>
      </c>
      <c r="AQ49" s="18">
        <v>151.19999999999999</v>
      </c>
      <c r="AR49" s="18">
        <v>42.4</v>
      </c>
      <c r="AS49" s="18">
        <v>18.399999999999999</v>
      </c>
      <c r="AT49" s="18">
        <v>18.899999999999999</v>
      </c>
      <c r="AU49" s="18">
        <v>90.3</v>
      </c>
      <c r="AV49" s="18"/>
      <c r="AW49" s="18">
        <v>172.8</v>
      </c>
      <c r="AX49" s="18">
        <v>85.5</v>
      </c>
      <c r="AY49" s="18">
        <v>104.9</v>
      </c>
      <c r="AZ49" s="18">
        <v>44.6</v>
      </c>
      <c r="BA49" s="18">
        <v>45.2</v>
      </c>
      <c r="BB49" s="18">
        <v>3.8</v>
      </c>
      <c r="BC49" s="18">
        <v>36.700000000000003</v>
      </c>
      <c r="BD49" s="18">
        <v>168.6</v>
      </c>
      <c r="BE49" s="18"/>
      <c r="BF49" s="18"/>
      <c r="BG49" s="18">
        <v>93.4</v>
      </c>
      <c r="BH49" s="18"/>
      <c r="BI49" s="18"/>
      <c r="BJ49" s="18">
        <v>45</v>
      </c>
      <c r="BK49" s="18"/>
      <c r="BL49" s="18"/>
      <c r="BM49" s="18"/>
      <c r="BN49" s="18">
        <v>127.3</v>
      </c>
      <c r="BO49" s="18">
        <v>167</v>
      </c>
      <c r="BP49" s="18">
        <v>63.6</v>
      </c>
      <c r="BQ49" s="18">
        <v>198.4</v>
      </c>
      <c r="BR49" s="18"/>
      <c r="BS49" s="18">
        <v>72</v>
      </c>
      <c r="BT49" s="18">
        <v>34.9</v>
      </c>
      <c r="BU49" s="18"/>
      <c r="BV49" s="18"/>
      <c r="BW49" s="18"/>
      <c r="BX49" s="18">
        <v>109.9</v>
      </c>
      <c r="BY49" s="18"/>
      <c r="BZ49" s="18"/>
      <c r="CA49" s="18">
        <v>2.4</v>
      </c>
      <c r="CB49" s="18">
        <v>213.2</v>
      </c>
      <c r="CC49" s="18">
        <v>130.6</v>
      </c>
      <c r="CD49" s="18">
        <v>63.1</v>
      </c>
      <c r="CE49" s="18">
        <v>76.8</v>
      </c>
      <c r="CF49" s="18">
        <v>30.1</v>
      </c>
      <c r="CG49" s="18"/>
      <c r="CH49" s="18">
        <v>0</v>
      </c>
      <c r="CI49" s="18">
        <v>0</v>
      </c>
      <c r="CJ49" s="18">
        <v>139.6</v>
      </c>
      <c r="CK49" s="18"/>
      <c r="CL49" s="18">
        <v>65.8</v>
      </c>
      <c r="CM49" s="18">
        <v>0</v>
      </c>
      <c r="CN49" s="18"/>
      <c r="CO49" s="18"/>
      <c r="CP49" s="18"/>
      <c r="CQ49" s="18"/>
      <c r="CR49" s="18">
        <v>206.3</v>
      </c>
      <c r="CS49" s="18">
        <v>99.3</v>
      </c>
      <c r="CT49" s="18">
        <v>0</v>
      </c>
      <c r="CU49" s="18"/>
      <c r="CV49" s="18">
        <v>20</v>
      </c>
      <c r="CW49" s="18">
        <v>0</v>
      </c>
      <c r="CX49" s="18">
        <v>33</v>
      </c>
      <c r="CY49" s="18">
        <v>0</v>
      </c>
      <c r="CZ49" s="18">
        <v>2.8</v>
      </c>
      <c r="DA49" s="18">
        <v>0</v>
      </c>
      <c r="DB49" s="18">
        <v>20.2</v>
      </c>
      <c r="DC49" s="18">
        <v>9.9</v>
      </c>
      <c r="DD49" s="18">
        <v>5.5</v>
      </c>
      <c r="DE49" s="18">
        <v>0</v>
      </c>
      <c r="DF49" s="18">
        <v>0</v>
      </c>
      <c r="DG49" s="18">
        <v>2.2000000000000002</v>
      </c>
      <c r="DH49" s="18">
        <v>3.6</v>
      </c>
      <c r="DI49" s="18">
        <v>4.9000000000000004</v>
      </c>
      <c r="DJ49" s="18">
        <v>20.2</v>
      </c>
      <c r="DK49" s="18">
        <v>20</v>
      </c>
      <c r="DL49" s="18">
        <v>19</v>
      </c>
      <c r="DM49" s="18">
        <v>3.2</v>
      </c>
      <c r="DN49" s="18">
        <v>18.5</v>
      </c>
      <c r="DO49" s="18">
        <v>0</v>
      </c>
      <c r="DP49" s="18">
        <v>0</v>
      </c>
      <c r="DQ49" s="18">
        <v>11.3</v>
      </c>
      <c r="DR49" s="18">
        <v>41.7</v>
      </c>
      <c r="DS49" s="18">
        <v>0</v>
      </c>
      <c r="DT49" s="18">
        <v>3.3</v>
      </c>
      <c r="DU49" s="18">
        <v>20.399999999999999</v>
      </c>
      <c r="DV49" s="18">
        <v>3.2</v>
      </c>
      <c r="DW49" s="18"/>
      <c r="DX49" s="18">
        <v>0</v>
      </c>
      <c r="DY49" s="18">
        <v>19.8</v>
      </c>
      <c r="DZ49" s="18">
        <v>13.2</v>
      </c>
      <c r="EA49" s="18">
        <v>20.399999999999999</v>
      </c>
      <c r="EB49" s="18">
        <v>20.2</v>
      </c>
      <c r="EC49" s="18">
        <v>1.3</v>
      </c>
      <c r="ED49" s="18">
        <v>16.3</v>
      </c>
      <c r="EE49" s="18">
        <v>0</v>
      </c>
      <c r="EF49" s="18">
        <v>28</v>
      </c>
      <c r="EG49" s="18">
        <v>0</v>
      </c>
      <c r="EH49" s="18">
        <v>2.2000000000000002</v>
      </c>
      <c r="EI49" s="18">
        <v>1.2</v>
      </c>
      <c r="EJ49" s="18">
        <v>0</v>
      </c>
      <c r="EK49" s="18">
        <v>20.9</v>
      </c>
      <c r="EL49" s="18">
        <v>7.2</v>
      </c>
      <c r="EM49" s="18">
        <v>4.5999999999999996</v>
      </c>
      <c r="EN49" s="18">
        <v>20.399999999999999</v>
      </c>
      <c r="EO49" s="18">
        <v>20.399999999999999</v>
      </c>
      <c r="EP49" s="18">
        <v>20</v>
      </c>
      <c r="EQ49" s="18">
        <v>2.7</v>
      </c>
      <c r="ER49" s="18">
        <v>0</v>
      </c>
      <c r="ES49" s="18">
        <v>0</v>
      </c>
      <c r="ET49" s="18">
        <v>0</v>
      </c>
      <c r="EU49" s="18">
        <v>0.6</v>
      </c>
      <c r="EV49" s="18">
        <v>87.3</v>
      </c>
      <c r="EW49" s="18">
        <v>78.3</v>
      </c>
      <c r="EX49" s="18">
        <v>0</v>
      </c>
      <c r="EY49" s="18">
        <v>3.2</v>
      </c>
      <c r="EZ49" s="18">
        <v>2.4</v>
      </c>
      <c r="FA49" s="18">
        <v>2</v>
      </c>
      <c r="FB49" s="18"/>
      <c r="FC49" s="18">
        <v>0</v>
      </c>
      <c r="FD49" s="18">
        <v>8</v>
      </c>
      <c r="FE49" s="18">
        <v>20</v>
      </c>
      <c r="FF49" s="18">
        <v>20</v>
      </c>
      <c r="FG49" s="18">
        <v>9.3000000000000007</v>
      </c>
      <c r="FH49" s="18">
        <v>26.8</v>
      </c>
      <c r="FI49" s="18">
        <v>33.799999999999997</v>
      </c>
      <c r="FJ49" s="18">
        <v>15.4</v>
      </c>
      <c r="FK49" s="18">
        <v>16.28</v>
      </c>
      <c r="FL49" s="18">
        <v>7.6</v>
      </c>
      <c r="FM49" s="18">
        <v>10.11</v>
      </c>
      <c r="FN49" s="18">
        <v>16.100000000000001</v>
      </c>
      <c r="FO49" s="18">
        <v>7968.89</v>
      </c>
      <c r="FP49" s="16"/>
      <c r="FQ49" s="18">
        <v>24.571619999999999</v>
      </c>
      <c r="FR49" s="18">
        <v>8.0069999999999997</v>
      </c>
      <c r="FS49" s="18">
        <v>8.41</v>
      </c>
      <c r="FT49" s="18">
        <v>13.2</v>
      </c>
      <c r="FU49" s="18">
        <v>24.418140000000001</v>
      </c>
      <c r="FV49" s="18">
        <v>18.95196</v>
      </c>
      <c r="FW49" s="18">
        <v>11.9</v>
      </c>
      <c r="FX49" s="18">
        <v>15.6</v>
      </c>
      <c r="FY49" s="18">
        <v>125.05871999999999</v>
      </c>
    </row>
    <row r="50" spans="1:181" ht="24" customHeight="1" x14ac:dyDescent="0.25">
      <c r="A50" s="19" t="s">
        <v>60</v>
      </c>
      <c r="B50" s="19" t="s">
        <v>855</v>
      </c>
      <c r="C50" s="20">
        <v>203.9</v>
      </c>
      <c r="D50" s="20">
        <v>635.9</v>
      </c>
      <c r="E50" s="20">
        <v>213.9</v>
      </c>
      <c r="F50" s="20"/>
      <c r="G50" s="20"/>
      <c r="H50" s="20">
        <v>90.2</v>
      </c>
      <c r="I50" s="20">
        <v>239.2</v>
      </c>
      <c r="J50" s="20"/>
      <c r="K50" s="20">
        <v>60.9</v>
      </c>
      <c r="L50" s="20">
        <v>152.5</v>
      </c>
      <c r="M50" s="20">
        <v>152.4</v>
      </c>
      <c r="N50" s="20">
        <v>152.5</v>
      </c>
      <c r="O50" s="20">
        <v>253</v>
      </c>
      <c r="P50" s="20">
        <v>204.4</v>
      </c>
      <c r="Q50" s="20">
        <v>108.2</v>
      </c>
      <c r="R50" s="20">
        <v>558.9</v>
      </c>
      <c r="S50" s="20">
        <v>10.3</v>
      </c>
      <c r="T50" s="20">
        <v>0</v>
      </c>
      <c r="U50" s="20"/>
      <c r="V50" s="20"/>
      <c r="W50" s="20"/>
      <c r="X50" s="20">
        <v>167.8</v>
      </c>
      <c r="Y50" s="20">
        <v>8.5</v>
      </c>
      <c r="Z50" s="20">
        <v>4.0999999999999996</v>
      </c>
      <c r="AA50" s="20">
        <v>0</v>
      </c>
      <c r="AB50" s="20">
        <v>6.6</v>
      </c>
      <c r="AC50" s="20"/>
      <c r="AD50" s="20">
        <v>142.69999999999999</v>
      </c>
      <c r="AE50" s="20"/>
      <c r="AF50" s="20"/>
      <c r="AG50" s="20"/>
      <c r="AH50" s="20"/>
      <c r="AI50" s="20">
        <v>110.5</v>
      </c>
      <c r="AJ50" s="20">
        <v>208.7</v>
      </c>
      <c r="AK50" s="20"/>
      <c r="AL50" s="20"/>
      <c r="AM50" s="20"/>
      <c r="AN50" s="20">
        <v>6.5</v>
      </c>
      <c r="AO50" s="20">
        <v>457.2</v>
      </c>
      <c r="AP50" s="20">
        <v>81.599999999999994</v>
      </c>
      <c r="AQ50" s="20">
        <v>152.4</v>
      </c>
      <c r="AR50" s="20">
        <v>42.3</v>
      </c>
      <c r="AS50" s="20">
        <v>18.399999999999999</v>
      </c>
      <c r="AT50" s="20">
        <v>18.899999999999999</v>
      </c>
      <c r="AU50" s="20">
        <v>90.8</v>
      </c>
      <c r="AV50" s="20"/>
      <c r="AW50" s="20">
        <v>173.9</v>
      </c>
      <c r="AX50" s="20">
        <v>86.3</v>
      </c>
      <c r="AY50" s="20">
        <v>107.9</v>
      </c>
      <c r="AZ50" s="20">
        <v>45</v>
      </c>
      <c r="BA50" s="20">
        <v>45.6</v>
      </c>
      <c r="BB50" s="20">
        <v>3.8</v>
      </c>
      <c r="BC50" s="20">
        <v>36.799999999999997</v>
      </c>
      <c r="BD50" s="20">
        <v>169.8</v>
      </c>
      <c r="BE50" s="20"/>
      <c r="BF50" s="20"/>
      <c r="BG50" s="20">
        <v>94.1</v>
      </c>
      <c r="BH50" s="20"/>
      <c r="BI50" s="20"/>
      <c r="BJ50" s="20">
        <v>44.9</v>
      </c>
      <c r="BK50" s="20"/>
      <c r="BL50" s="20"/>
      <c r="BM50" s="20"/>
      <c r="BN50" s="20">
        <v>127.8</v>
      </c>
      <c r="BO50" s="20">
        <v>166.9</v>
      </c>
      <c r="BP50" s="20">
        <v>63.7</v>
      </c>
      <c r="BQ50" s="20">
        <v>198.2</v>
      </c>
      <c r="BR50" s="20"/>
      <c r="BS50" s="20">
        <v>71.900000000000006</v>
      </c>
      <c r="BT50" s="20">
        <v>34.799999999999997</v>
      </c>
      <c r="BU50" s="20"/>
      <c r="BV50" s="20"/>
      <c r="BW50" s="20"/>
      <c r="BX50" s="20">
        <v>113.1</v>
      </c>
      <c r="BY50" s="20"/>
      <c r="BZ50" s="20"/>
      <c r="CA50" s="20">
        <v>2.4</v>
      </c>
      <c r="CB50" s="20">
        <v>226.5</v>
      </c>
      <c r="CC50" s="20">
        <v>131.9</v>
      </c>
      <c r="CD50" s="20">
        <v>63.5</v>
      </c>
      <c r="CE50" s="20">
        <v>76.900000000000006</v>
      </c>
      <c r="CF50" s="20">
        <v>30.4</v>
      </c>
      <c r="CG50" s="20"/>
      <c r="CH50" s="20">
        <v>0</v>
      </c>
      <c r="CI50" s="20">
        <v>0</v>
      </c>
      <c r="CJ50" s="20">
        <v>139.6</v>
      </c>
      <c r="CK50" s="20"/>
      <c r="CL50" s="20">
        <v>66</v>
      </c>
      <c r="CM50" s="20">
        <v>0</v>
      </c>
      <c r="CN50" s="20"/>
      <c r="CO50" s="20"/>
      <c r="CP50" s="20"/>
      <c r="CQ50" s="20"/>
      <c r="CR50" s="20">
        <v>206.6</v>
      </c>
      <c r="CS50" s="20">
        <v>99.2</v>
      </c>
      <c r="CT50" s="20">
        <v>0</v>
      </c>
      <c r="CU50" s="20"/>
      <c r="CV50" s="20">
        <v>20</v>
      </c>
      <c r="CW50" s="20">
        <v>0</v>
      </c>
      <c r="CX50" s="20">
        <v>28.1</v>
      </c>
      <c r="CY50" s="20">
        <v>0</v>
      </c>
      <c r="CZ50" s="20">
        <v>3.7</v>
      </c>
      <c r="DA50" s="20">
        <v>0</v>
      </c>
      <c r="DB50" s="20">
        <v>20.399999999999999</v>
      </c>
      <c r="DC50" s="20">
        <v>9.9</v>
      </c>
      <c r="DD50" s="20">
        <v>5.6</v>
      </c>
      <c r="DE50" s="20">
        <v>0</v>
      </c>
      <c r="DF50" s="20">
        <v>0</v>
      </c>
      <c r="DG50" s="20">
        <v>2.2000000000000002</v>
      </c>
      <c r="DH50" s="20">
        <v>3.6</v>
      </c>
      <c r="DI50" s="20">
        <v>4.9000000000000004</v>
      </c>
      <c r="DJ50" s="20">
        <v>20.5</v>
      </c>
      <c r="DK50" s="20">
        <v>20</v>
      </c>
      <c r="DL50" s="20">
        <v>19</v>
      </c>
      <c r="DM50" s="20">
        <v>3.3</v>
      </c>
      <c r="DN50" s="20">
        <v>18.5</v>
      </c>
      <c r="DO50" s="20">
        <v>0</v>
      </c>
      <c r="DP50" s="20">
        <v>0</v>
      </c>
      <c r="DQ50" s="20">
        <v>8.6999999999999993</v>
      </c>
      <c r="DR50" s="20">
        <v>41.6</v>
      </c>
      <c r="DS50" s="20">
        <v>0</v>
      </c>
      <c r="DT50" s="20">
        <v>3.3</v>
      </c>
      <c r="DU50" s="20">
        <v>20.399999999999999</v>
      </c>
      <c r="DV50" s="20">
        <v>3.2</v>
      </c>
      <c r="DW50" s="20"/>
      <c r="DX50" s="20">
        <v>0</v>
      </c>
      <c r="DY50" s="20">
        <v>19.8</v>
      </c>
      <c r="DZ50" s="20">
        <v>13.2</v>
      </c>
      <c r="EA50" s="20">
        <v>20.399999999999999</v>
      </c>
      <c r="EB50" s="20">
        <v>20.2</v>
      </c>
      <c r="EC50" s="20">
        <v>1.5</v>
      </c>
      <c r="ED50" s="20">
        <v>13.8</v>
      </c>
      <c r="EE50" s="20">
        <v>0</v>
      </c>
      <c r="EF50" s="20">
        <v>30.8</v>
      </c>
      <c r="EG50" s="20">
        <v>69.2</v>
      </c>
      <c r="EH50" s="20">
        <v>1.2</v>
      </c>
      <c r="EI50" s="20">
        <v>0.6</v>
      </c>
      <c r="EJ50" s="20">
        <v>0</v>
      </c>
      <c r="EK50" s="20">
        <v>20.9</v>
      </c>
      <c r="EL50" s="20">
        <v>7.2</v>
      </c>
      <c r="EM50" s="20">
        <v>4.7</v>
      </c>
      <c r="EN50" s="20">
        <v>20.399999999999999</v>
      </c>
      <c r="EO50" s="20">
        <v>20.399999999999999</v>
      </c>
      <c r="EP50" s="20">
        <v>20</v>
      </c>
      <c r="EQ50" s="20">
        <v>2.9</v>
      </c>
      <c r="ER50" s="20">
        <v>0</v>
      </c>
      <c r="ES50" s="20">
        <v>0</v>
      </c>
      <c r="ET50" s="20">
        <v>0</v>
      </c>
      <c r="EU50" s="20">
        <v>0.6</v>
      </c>
      <c r="EV50" s="20">
        <v>66</v>
      </c>
      <c r="EW50" s="20">
        <v>50</v>
      </c>
      <c r="EX50" s="20">
        <v>0</v>
      </c>
      <c r="EY50" s="20">
        <v>3.2</v>
      </c>
      <c r="EZ50" s="20">
        <v>2.4</v>
      </c>
      <c r="FA50" s="20">
        <v>2</v>
      </c>
      <c r="FB50" s="20"/>
      <c r="FC50" s="20">
        <v>0</v>
      </c>
      <c r="FD50" s="20">
        <v>8</v>
      </c>
      <c r="FE50" s="20">
        <v>20</v>
      </c>
      <c r="FF50" s="20">
        <v>20</v>
      </c>
      <c r="FG50" s="20">
        <v>8.8000000000000007</v>
      </c>
      <c r="FH50" s="20">
        <v>26.8</v>
      </c>
      <c r="FI50" s="20">
        <v>33.799999999999997</v>
      </c>
      <c r="FJ50" s="20">
        <v>16.7</v>
      </c>
      <c r="FK50" s="20">
        <v>16.29</v>
      </c>
      <c r="FL50" s="20">
        <v>8</v>
      </c>
      <c r="FM50" s="20">
        <v>10.51</v>
      </c>
      <c r="FN50" s="20">
        <v>16.2</v>
      </c>
      <c r="FO50" s="20">
        <v>8034.1</v>
      </c>
      <c r="FP50" s="16"/>
      <c r="FQ50" s="20">
        <v>24.588950000000001</v>
      </c>
      <c r="FR50" s="20">
        <v>8.02</v>
      </c>
      <c r="FS50" s="20">
        <v>9.5820000000000007</v>
      </c>
      <c r="FT50" s="20">
        <v>13.2</v>
      </c>
      <c r="FU50" s="20">
        <v>24.446860000000001</v>
      </c>
      <c r="FV50" s="20">
        <v>18.951509999999999</v>
      </c>
      <c r="FW50" s="20">
        <v>11.9</v>
      </c>
      <c r="FX50" s="20">
        <v>15.5</v>
      </c>
      <c r="FY50" s="20">
        <v>126.18932</v>
      </c>
    </row>
    <row r="51" spans="1:181" ht="24" customHeight="1" x14ac:dyDescent="0.25">
      <c r="A51" s="14" t="s">
        <v>60</v>
      </c>
      <c r="B51" s="14" t="s">
        <v>856</v>
      </c>
      <c r="C51" s="15">
        <v>200.7</v>
      </c>
      <c r="D51" s="15">
        <v>636</v>
      </c>
      <c r="E51" s="15">
        <v>213.6</v>
      </c>
      <c r="F51" s="15"/>
      <c r="G51" s="15"/>
      <c r="H51" s="15">
        <v>89.7</v>
      </c>
      <c r="I51" s="15">
        <v>239</v>
      </c>
      <c r="J51" s="15"/>
      <c r="K51" s="15">
        <v>60.5</v>
      </c>
      <c r="L51" s="15">
        <v>152.30000000000001</v>
      </c>
      <c r="M51" s="15">
        <v>151.9</v>
      </c>
      <c r="N51" s="15">
        <v>152</v>
      </c>
      <c r="O51" s="15">
        <v>250.9</v>
      </c>
      <c r="P51" s="15">
        <v>205.1</v>
      </c>
      <c r="Q51" s="15">
        <v>108.4</v>
      </c>
      <c r="R51" s="15">
        <v>558.6</v>
      </c>
      <c r="S51" s="15">
        <v>10.199999999999999</v>
      </c>
      <c r="T51" s="15">
        <v>0</v>
      </c>
      <c r="U51" s="15"/>
      <c r="V51" s="15"/>
      <c r="W51" s="15"/>
      <c r="X51" s="15">
        <v>164.9</v>
      </c>
      <c r="Y51" s="15">
        <v>8.4</v>
      </c>
      <c r="Z51" s="15">
        <v>5.6</v>
      </c>
      <c r="AA51" s="15">
        <v>0</v>
      </c>
      <c r="AB51" s="15">
        <v>6.7</v>
      </c>
      <c r="AC51" s="15"/>
      <c r="AD51" s="15">
        <v>142.69999999999999</v>
      </c>
      <c r="AE51" s="15"/>
      <c r="AF51" s="15"/>
      <c r="AG51" s="15"/>
      <c r="AH51" s="15"/>
      <c r="AI51" s="15">
        <v>110.5</v>
      </c>
      <c r="AJ51" s="15">
        <v>205.1</v>
      </c>
      <c r="AK51" s="15"/>
      <c r="AL51" s="15"/>
      <c r="AM51" s="15"/>
      <c r="AN51" s="15">
        <v>6.5</v>
      </c>
      <c r="AO51" s="15">
        <v>456.9</v>
      </c>
      <c r="AP51" s="15">
        <v>81.599999999999994</v>
      </c>
      <c r="AQ51" s="15">
        <v>151.30000000000001</v>
      </c>
      <c r="AR51" s="15">
        <v>42.4</v>
      </c>
      <c r="AS51" s="15">
        <v>18.399999999999999</v>
      </c>
      <c r="AT51" s="15">
        <v>18.899999999999999</v>
      </c>
      <c r="AU51" s="15">
        <v>91.4</v>
      </c>
      <c r="AV51" s="15"/>
      <c r="AW51" s="15">
        <v>173.6</v>
      </c>
      <c r="AX51" s="15">
        <v>86.7</v>
      </c>
      <c r="AY51" s="15">
        <v>105.9</v>
      </c>
      <c r="AZ51" s="15">
        <v>43.9</v>
      </c>
      <c r="BA51" s="15">
        <v>44.9</v>
      </c>
      <c r="BB51" s="15">
        <v>3.8</v>
      </c>
      <c r="BC51" s="15">
        <v>36.799999999999997</v>
      </c>
      <c r="BD51" s="15">
        <v>169.2</v>
      </c>
      <c r="BE51" s="15"/>
      <c r="BF51" s="15"/>
      <c r="BG51" s="15">
        <v>93.4</v>
      </c>
      <c r="BH51" s="15"/>
      <c r="BI51" s="15"/>
      <c r="BJ51" s="15">
        <v>44.6</v>
      </c>
      <c r="BK51" s="15"/>
      <c r="BL51" s="15"/>
      <c r="BM51" s="15"/>
      <c r="BN51" s="15">
        <v>127.4</v>
      </c>
      <c r="BO51" s="15">
        <v>168.1</v>
      </c>
      <c r="BP51" s="15">
        <v>63.8</v>
      </c>
      <c r="BQ51" s="15">
        <v>195.8</v>
      </c>
      <c r="BR51" s="15"/>
      <c r="BS51" s="15">
        <v>72.5</v>
      </c>
      <c r="BT51" s="15">
        <v>35.1</v>
      </c>
      <c r="BU51" s="15"/>
      <c r="BV51" s="15"/>
      <c r="BW51" s="15"/>
      <c r="BX51" s="15">
        <v>112.4</v>
      </c>
      <c r="BY51" s="15"/>
      <c r="BZ51" s="15"/>
      <c r="CA51" s="15">
        <v>2.4</v>
      </c>
      <c r="CB51" s="15">
        <v>230.3</v>
      </c>
      <c r="CC51" s="15">
        <v>130.69999999999999</v>
      </c>
      <c r="CD51" s="15">
        <v>63</v>
      </c>
      <c r="CE51" s="15">
        <v>76.8</v>
      </c>
      <c r="CF51" s="15">
        <v>30.2</v>
      </c>
      <c r="CG51" s="15"/>
      <c r="CH51" s="15">
        <v>0</v>
      </c>
      <c r="CI51" s="15">
        <v>0</v>
      </c>
      <c r="CJ51" s="15">
        <v>139.6</v>
      </c>
      <c r="CK51" s="15"/>
      <c r="CL51" s="15">
        <v>66.599999999999994</v>
      </c>
      <c r="CM51" s="15">
        <v>0</v>
      </c>
      <c r="CN51" s="15"/>
      <c r="CO51" s="15"/>
      <c r="CP51" s="15"/>
      <c r="CQ51" s="15"/>
      <c r="CR51" s="15">
        <v>206.7</v>
      </c>
      <c r="CS51" s="15">
        <v>99.3</v>
      </c>
      <c r="CT51" s="15">
        <v>0</v>
      </c>
      <c r="CU51" s="15"/>
      <c r="CV51" s="15">
        <v>20</v>
      </c>
      <c r="CW51" s="15">
        <v>0</v>
      </c>
      <c r="CX51" s="15">
        <v>40.4</v>
      </c>
      <c r="CY51" s="15">
        <v>0</v>
      </c>
      <c r="CZ51" s="15">
        <v>4.7</v>
      </c>
      <c r="DA51" s="15">
        <v>0</v>
      </c>
      <c r="DB51" s="15">
        <v>20.3</v>
      </c>
      <c r="DC51" s="15">
        <v>9.9</v>
      </c>
      <c r="DD51" s="15">
        <v>5.5</v>
      </c>
      <c r="DE51" s="15">
        <v>0</v>
      </c>
      <c r="DF51" s="15">
        <v>0</v>
      </c>
      <c r="DG51" s="15">
        <v>2.2000000000000002</v>
      </c>
      <c r="DH51" s="15">
        <v>3.6</v>
      </c>
      <c r="DI51" s="15">
        <v>5.0999999999999996</v>
      </c>
      <c r="DJ51" s="15">
        <v>20.3</v>
      </c>
      <c r="DK51" s="15">
        <v>20</v>
      </c>
      <c r="DL51" s="15">
        <v>19</v>
      </c>
      <c r="DM51" s="15">
        <v>3.4</v>
      </c>
      <c r="DN51" s="15">
        <v>18.5</v>
      </c>
      <c r="DO51" s="15">
        <v>0</v>
      </c>
      <c r="DP51" s="15">
        <v>0</v>
      </c>
      <c r="DQ51" s="15">
        <v>8.6</v>
      </c>
      <c r="DR51" s="15">
        <v>37</v>
      </c>
      <c r="DS51" s="15">
        <v>0</v>
      </c>
      <c r="DT51" s="15">
        <v>3.3</v>
      </c>
      <c r="DU51" s="15">
        <v>20.399999999999999</v>
      </c>
      <c r="DV51" s="15">
        <v>3.2</v>
      </c>
      <c r="DW51" s="15"/>
      <c r="DX51" s="15">
        <v>0</v>
      </c>
      <c r="DY51" s="15">
        <v>19.8</v>
      </c>
      <c r="DZ51" s="15">
        <v>13.2</v>
      </c>
      <c r="EA51" s="15">
        <v>20.3</v>
      </c>
      <c r="EB51" s="15">
        <v>20.2</v>
      </c>
      <c r="EC51" s="15">
        <v>0.4</v>
      </c>
      <c r="ED51" s="15">
        <v>17.5</v>
      </c>
      <c r="EE51" s="15">
        <v>0</v>
      </c>
      <c r="EF51" s="15">
        <v>30</v>
      </c>
      <c r="EG51" s="15">
        <v>52.2</v>
      </c>
      <c r="EH51" s="15">
        <v>0.9</v>
      </c>
      <c r="EI51" s="15">
        <v>0.7</v>
      </c>
      <c r="EJ51" s="15">
        <v>0</v>
      </c>
      <c r="EK51" s="15">
        <v>20.9</v>
      </c>
      <c r="EL51" s="15">
        <v>7.2</v>
      </c>
      <c r="EM51" s="15">
        <v>5.2</v>
      </c>
      <c r="EN51" s="15">
        <v>20.399999999999999</v>
      </c>
      <c r="EO51" s="15">
        <v>20.399999999999999</v>
      </c>
      <c r="EP51" s="15">
        <v>20</v>
      </c>
      <c r="EQ51" s="15">
        <v>4.4000000000000004</v>
      </c>
      <c r="ER51" s="15">
        <v>0</v>
      </c>
      <c r="ES51" s="15">
        <v>0</v>
      </c>
      <c r="ET51" s="15">
        <v>0</v>
      </c>
      <c r="EU51" s="15">
        <v>0.6</v>
      </c>
      <c r="EV51" s="15">
        <v>40.4</v>
      </c>
      <c r="EW51" s="15">
        <v>28.8</v>
      </c>
      <c r="EX51" s="15">
        <v>0</v>
      </c>
      <c r="EY51" s="15">
        <v>3.2</v>
      </c>
      <c r="EZ51" s="15">
        <v>2.4</v>
      </c>
      <c r="FA51" s="15">
        <v>2</v>
      </c>
      <c r="FB51" s="15"/>
      <c r="FC51" s="15">
        <v>0</v>
      </c>
      <c r="FD51" s="15">
        <v>8</v>
      </c>
      <c r="FE51" s="15">
        <v>20</v>
      </c>
      <c r="FF51" s="15">
        <v>20</v>
      </c>
      <c r="FG51" s="15">
        <v>8.1999999999999993</v>
      </c>
      <c r="FH51" s="15">
        <v>26.9</v>
      </c>
      <c r="FI51" s="15">
        <v>33.9</v>
      </c>
      <c r="FJ51" s="15">
        <v>17.5</v>
      </c>
      <c r="FK51" s="15">
        <v>16.68</v>
      </c>
      <c r="FL51" s="15">
        <v>6.7</v>
      </c>
      <c r="FM51" s="15">
        <v>10.43</v>
      </c>
      <c r="FN51" s="15">
        <v>12.9</v>
      </c>
      <c r="FO51" s="15">
        <v>7961.41</v>
      </c>
      <c r="FP51" s="16"/>
      <c r="FQ51" s="15">
        <v>24.550889999999999</v>
      </c>
      <c r="FR51" s="15">
        <v>8.0269999999999992</v>
      </c>
      <c r="FS51" s="15">
        <v>10.061999999999999</v>
      </c>
      <c r="FT51" s="15">
        <v>13.2</v>
      </c>
      <c r="FU51" s="15">
        <v>24.435030000000001</v>
      </c>
      <c r="FV51" s="15">
        <v>18.951409999999999</v>
      </c>
      <c r="FW51" s="15">
        <v>11.8</v>
      </c>
      <c r="FX51" s="15">
        <v>15.5</v>
      </c>
      <c r="FY51" s="15">
        <v>126.52633</v>
      </c>
    </row>
    <row r="52" spans="1:181" ht="24" customHeight="1" x14ac:dyDescent="0.25">
      <c r="A52" s="17" t="s">
        <v>60</v>
      </c>
      <c r="B52" s="17" t="s">
        <v>857</v>
      </c>
      <c r="C52" s="18">
        <v>200.9</v>
      </c>
      <c r="D52" s="18">
        <v>634.29999999999995</v>
      </c>
      <c r="E52" s="18">
        <v>213.5</v>
      </c>
      <c r="F52" s="18"/>
      <c r="G52" s="18"/>
      <c r="H52" s="18">
        <v>90</v>
      </c>
      <c r="I52" s="18">
        <v>238.7</v>
      </c>
      <c r="J52" s="18"/>
      <c r="K52" s="18">
        <v>60</v>
      </c>
      <c r="L52" s="18">
        <v>148.4</v>
      </c>
      <c r="M52" s="18">
        <v>148.30000000000001</v>
      </c>
      <c r="N52" s="18">
        <v>148.5</v>
      </c>
      <c r="O52" s="18">
        <v>251.5</v>
      </c>
      <c r="P52" s="18">
        <v>202.5</v>
      </c>
      <c r="Q52" s="18">
        <v>108.1</v>
      </c>
      <c r="R52" s="18">
        <v>558.9</v>
      </c>
      <c r="S52" s="18">
        <v>10.199999999999999</v>
      </c>
      <c r="T52" s="18">
        <v>0</v>
      </c>
      <c r="U52" s="18"/>
      <c r="V52" s="18"/>
      <c r="W52" s="18"/>
      <c r="X52" s="18">
        <v>166.2</v>
      </c>
      <c r="Y52" s="18">
        <v>8.4</v>
      </c>
      <c r="Z52" s="18">
        <v>6.7</v>
      </c>
      <c r="AA52" s="18">
        <v>0</v>
      </c>
      <c r="AB52" s="18">
        <v>6.6</v>
      </c>
      <c r="AC52" s="18"/>
      <c r="AD52" s="18">
        <v>142.4</v>
      </c>
      <c r="AE52" s="18"/>
      <c r="AF52" s="18"/>
      <c r="AG52" s="18"/>
      <c r="AH52" s="18"/>
      <c r="AI52" s="18">
        <v>110.5</v>
      </c>
      <c r="AJ52" s="18">
        <v>208.6</v>
      </c>
      <c r="AK52" s="18"/>
      <c r="AL52" s="18"/>
      <c r="AM52" s="18"/>
      <c r="AN52" s="18">
        <v>6.5</v>
      </c>
      <c r="AO52" s="18">
        <v>459.1</v>
      </c>
      <c r="AP52" s="18">
        <v>81.599999999999994</v>
      </c>
      <c r="AQ52" s="18">
        <v>151.30000000000001</v>
      </c>
      <c r="AR52" s="18">
        <v>42.3</v>
      </c>
      <c r="AS52" s="18">
        <v>18.399999999999999</v>
      </c>
      <c r="AT52" s="18">
        <v>18.899999999999999</v>
      </c>
      <c r="AU52" s="18">
        <v>90.1</v>
      </c>
      <c r="AV52" s="18"/>
      <c r="AW52" s="18">
        <v>167.3</v>
      </c>
      <c r="AX52" s="18">
        <v>86.4</v>
      </c>
      <c r="AY52" s="18">
        <v>105.7</v>
      </c>
      <c r="AZ52" s="18">
        <v>44</v>
      </c>
      <c r="BA52" s="18">
        <v>45.1</v>
      </c>
      <c r="BB52" s="18">
        <v>3.8</v>
      </c>
      <c r="BC52" s="18">
        <v>36.4</v>
      </c>
      <c r="BD52" s="18">
        <v>167.9</v>
      </c>
      <c r="BE52" s="18"/>
      <c r="BF52" s="18"/>
      <c r="BG52" s="18">
        <v>93.5</v>
      </c>
      <c r="BH52" s="18"/>
      <c r="BI52" s="18"/>
      <c r="BJ52" s="18">
        <v>45.2</v>
      </c>
      <c r="BK52" s="18"/>
      <c r="BL52" s="18"/>
      <c r="BM52" s="18"/>
      <c r="BN52" s="18">
        <v>127.3</v>
      </c>
      <c r="BO52" s="18">
        <v>167.1</v>
      </c>
      <c r="BP52" s="18">
        <v>63.9</v>
      </c>
      <c r="BQ52" s="18">
        <v>197</v>
      </c>
      <c r="BR52" s="18"/>
      <c r="BS52" s="18">
        <v>72.400000000000006</v>
      </c>
      <c r="BT52" s="18">
        <v>35.1</v>
      </c>
      <c r="BU52" s="18"/>
      <c r="BV52" s="18"/>
      <c r="BW52" s="18"/>
      <c r="BX52" s="18">
        <v>112.2</v>
      </c>
      <c r="BY52" s="18"/>
      <c r="BZ52" s="18"/>
      <c r="CA52" s="18">
        <v>2.4</v>
      </c>
      <c r="CB52" s="18">
        <v>226.1</v>
      </c>
      <c r="CC52" s="18">
        <v>130.69999999999999</v>
      </c>
      <c r="CD52" s="18">
        <v>63</v>
      </c>
      <c r="CE52" s="18">
        <v>75.599999999999994</v>
      </c>
      <c r="CF52" s="18">
        <v>30</v>
      </c>
      <c r="CG52" s="18"/>
      <c r="CH52" s="18">
        <v>0</v>
      </c>
      <c r="CI52" s="18">
        <v>0</v>
      </c>
      <c r="CJ52" s="18">
        <v>140</v>
      </c>
      <c r="CK52" s="18"/>
      <c r="CL52" s="18">
        <v>66.2</v>
      </c>
      <c r="CM52" s="18">
        <v>0</v>
      </c>
      <c r="CN52" s="18"/>
      <c r="CO52" s="18"/>
      <c r="CP52" s="18"/>
      <c r="CQ52" s="18"/>
      <c r="CR52" s="18">
        <v>206.8</v>
      </c>
      <c r="CS52" s="18">
        <v>99.3</v>
      </c>
      <c r="CT52" s="18">
        <v>0</v>
      </c>
      <c r="CU52" s="18"/>
      <c r="CV52" s="18">
        <v>20</v>
      </c>
      <c r="CW52" s="18">
        <v>0</v>
      </c>
      <c r="CX52" s="18">
        <v>51.7</v>
      </c>
      <c r="CY52" s="18">
        <v>0</v>
      </c>
      <c r="CZ52" s="18">
        <v>5.6</v>
      </c>
      <c r="DA52" s="18">
        <v>0</v>
      </c>
      <c r="DB52" s="18">
        <v>20.3</v>
      </c>
      <c r="DC52" s="18">
        <v>9.9</v>
      </c>
      <c r="DD52" s="18">
        <v>5.5</v>
      </c>
      <c r="DE52" s="18">
        <v>0</v>
      </c>
      <c r="DF52" s="18">
        <v>0</v>
      </c>
      <c r="DG52" s="18">
        <v>2.2000000000000002</v>
      </c>
      <c r="DH52" s="18">
        <v>3.6</v>
      </c>
      <c r="DI52" s="18">
        <v>5.0999999999999996</v>
      </c>
      <c r="DJ52" s="18">
        <v>20.3</v>
      </c>
      <c r="DK52" s="18">
        <v>20</v>
      </c>
      <c r="DL52" s="18">
        <v>18.899999999999999</v>
      </c>
      <c r="DM52" s="18">
        <v>3.4</v>
      </c>
      <c r="DN52" s="18">
        <v>18.5</v>
      </c>
      <c r="DO52" s="18">
        <v>0</v>
      </c>
      <c r="DP52" s="18">
        <v>0</v>
      </c>
      <c r="DQ52" s="18">
        <v>9.4</v>
      </c>
      <c r="DR52" s="18">
        <v>39.200000000000003</v>
      </c>
      <c r="DS52" s="18">
        <v>0</v>
      </c>
      <c r="DT52" s="18">
        <v>3.3</v>
      </c>
      <c r="DU52" s="18">
        <v>20.3</v>
      </c>
      <c r="DV52" s="18">
        <v>3.2</v>
      </c>
      <c r="DW52" s="18"/>
      <c r="DX52" s="18">
        <v>0</v>
      </c>
      <c r="DY52" s="18">
        <v>19.8</v>
      </c>
      <c r="DZ52" s="18">
        <v>13.2</v>
      </c>
      <c r="EA52" s="18">
        <v>20.3</v>
      </c>
      <c r="EB52" s="18">
        <v>20.2</v>
      </c>
      <c r="EC52" s="18">
        <v>0</v>
      </c>
      <c r="ED52" s="18">
        <v>20.100000000000001</v>
      </c>
      <c r="EE52" s="18">
        <v>0</v>
      </c>
      <c r="EF52" s="18">
        <v>28.2</v>
      </c>
      <c r="EG52" s="18">
        <v>40.9</v>
      </c>
      <c r="EH52" s="18">
        <v>1.2</v>
      </c>
      <c r="EI52" s="18">
        <v>0.9</v>
      </c>
      <c r="EJ52" s="18">
        <v>0</v>
      </c>
      <c r="EK52" s="18">
        <v>20.9</v>
      </c>
      <c r="EL52" s="18">
        <v>7.4</v>
      </c>
      <c r="EM52" s="18">
        <v>5.7</v>
      </c>
      <c r="EN52" s="18">
        <v>20.399999999999999</v>
      </c>
      <c r="EO52" s="18">
        <v>20.399999999999999</v>
      </c>
      <c r="EP52" s="18">
        <v>20</v>
      </c>
      <c r="EQ52" s="18">
        <v>6.5</v>
      </c>
      <c r="ER52" s="18">
        <v>0</v>
      </c>
      <c r="ES52" s="18">
        <v>0</v>
      </c>
      <c r="ET52" s="18">
        <v>0</v>
      </c>
      <c r="EU52" s="18">
        <v>0.6</v>
      </c>
      <c r="EV52" s="18">
        <v>25.2</v>
      </c>
      <c r="EW52" s="18">
        <v>18.899999999999999</v>
      </c>
      <c r="EX52" s="18">
        <v>0</v>
      </c>
      <c r="EY52" s="18">
        <v>3.2</v>
      </c>
      <c r="EZ52" s="18">
        <v>2.4</v>
      </c>
      <c r="FA52" s="18">
        <v>2</v>
      </c>
      <c r="FB52" s="18"/>
      <c r="FC52" s="18">
        <v>0</v>
      </c>
      <c r="FD52" s="18">
        <v>8</v>
      </c>
      <c r="FE52" s="18">
        <v>20</v>
      </c>
      <c r="FF52" s="18">
        <v>20</v>
      </c>
      <c r="FG52" s="18">
        <v>9</v>
      </c>
      <c r="FH52" s="18">
        <v>27.8</v>
      </c>
      <c r="FI52" s="18">
        <v>34.9</v>
      </c>
      <c r="FJ52" s="18">
        <v>17.7</v>
      </c>
      <c r="FK52" s="18">
        <v>16.27</v>
      </c>
      <c r="FL52" s="18">
        <v>8.1999999999999993</v>
      </c>
      <c r="FM52" s="18">
        <v>11.54</v>
      </c>
      <c r="FN52" s="18">
        <v>14.5</v>
      </c>
      <c r="FO52" s="18">
        <v>7928.51</v>
      </c>
      <c r="FP52" s="16"/>
      <c r="FQ52" s="18">
        <v>24.591349999999998</v>
      </c>
      <c r="FR52" s="18">
        <v>8.0239999999999991</v>
      </c>
      <c r="FS52" s="18">
        <v>10.254</v>
      </c>
      <c r="FT52" s="18">
        <v>13.2</v>
      </c>
      <c r="FU52" s="18">
        <v>24.637540000000001</v>
      </c>
      <c r="FV52" s="18">
        <v>18.950690000000002</v>
      </c>
      <c r="FW52" s="18">
        <v>11.8</v>
      </c>
      <c r="FX52" s="18">
        <v>15.4</v>
      </c>
      <c r="FY52" s="18">
        <v>126.85758</v>
      </c>
    </row>
    <row r="53" spans="1:181" ht="24" customHeight="1" x14ac:dyDescent="0.25">
      <c r="A53" s="17" t="s">
        <v>60</v>
      </c>
      <c r="B53" s="17" t="s">
        <v>858</v>
      </c>
      <c r="C53" s="18">
        <v>200.5</v>
      </c>
      <c r="D53" s="18">
        <v>633.1</v>
      </c>
      <c r="E53" s="18">
        <v>212.9</v>
      </c>
      <c r="F53" s="18"/>
      <c r="G53" s="18"/>
      <c r="H53" s="18">
        <v>89.7</v>
      </c>
      <c r="I53" s="18">
        <v>237.7</v>
      </c>
      <c r="J53" s="18"/>
      <c r="K53" s="18">
        <v>60.1</v>
      </c>
      <c r="L53" s="18">
        <v>159</v>
      </c>
      <c r="M53" s="18">
        <v>158.80000000000001</v>
      </c>
      <c r="N53" s="18">
        <v>158.80000000000001</v>
      </c>
      <c r="O53" s="18">
        <v>259.60000000000002</v>
      </c>
      <c r="P53" s="18">
        <v>203.6</v>
      </c>
      <c r="Q53" s="18">
        <v>108.1</v>
      </c>
      <c r="R53" s="18">
        <v>556.9</v>
      </c>
      <c r="S53" s="18">
        <v>10.199999999999999</v>
      </c>
      <c r="T53" s="18">
        <v>0</v>
      </c>
      <c r="U53" s="18"/>
      <c r="V53" s="18"/>
      <c r="W53" s="18"/>
      <c r="X53" s="18">
        <v>165.7</v>
      </c>
      <c r="Y53" s="18">
        <v>8.4</v>
      </c>
      <c r="Z53" s="18">
        <v>6.7</v>
      </c>
      <c r="AA53" s="18">
        <v>0</v>
      </c>
      <c r="AB53" s="18">
        <v>2.9</v>
      </c>
      <c r="AC53" s="18"/>
      <c r="AD53" s="18">
        <v>142.19999999999999</v>
      </c>
      <c r="AE53" s="18"/>
      <c r="AF53" s="18"/>
      <c r="AG53" s="18"/>
      <c r="AH53" s="18"/>
      <c r="AI53" s="18">
        <v>110.3</v>
      </c>
      <c r="AJ53" s="18">
        <v>222.1</v>
      </c>
      <c r="AK53" s="18"/>
      <c r="AL53" s="18"/>
      <c r="AM53" s="18"/>
      <c r="AN53" s="18">
        <v>6.5</v>
      </c>
      <c r="AO53" s="18">
        <v>455.7</v>
      </c>
      <c r="AP53" s="18">
        <v>81.599999999999994</v>
      </c>
      <c r="AQ53" s="18">
        <v>150.5</v>
      </c>
      <c r="AR53" s="18">
        <v>42.3</v>
      </c>
      <c r="AS53" s="18">
        <v>18.5</v>
      </c>
      <c r="AT53" s="18">
        <v>18.899999999999999</v>
      </c>
      <c r="AU53" s="18">
        <v>89.8</v>
      </c>
      <c r="AV53" s="18"/>
      <c r="AW53" s="18">
        <v>0</v>
      </c>
      <c r="AX53" s="18">
        <v>0</v>
      </c>
      <c r="AY53" s="18">
        <v>105.1</v>
      </c>
      <c r="AZ53" s="18">
        <v>43.8</v>
      </c>
      <c r="BA53" s="18">
        <v>44.9</v>
      </c>
      <c r="BB53" s="18">
        <v>3.8</v>
      </c>
      <c r="BC53" s="18">
        <v>36.5</v>
      </c>
      <c r="BD53" s="18">
        <v>167.5</v>
      </c>
      <c r="BE53" s="18"/>
      <c r="BF53" s="18"/>
      <c r="BG53" s="18">
        <v>93.1</v>
      </c>
      <c r="BH53" s="18"/>
      <c r="BI53" s="18"/>
      <c r="BJ53" s="18">
        <v>45.5</v>
      </c>
      <c r="BK53" s="18"/>
      <c r="BL53" s="18"/>
      <c r="BM53" s="18"/>
      <c r="BN53" s="18">
        <v>126.9</v>
      </c>
      <c r="BO53" s="18">
        <v>167.5</v>
      </c>
      <c r="BP53" s="18">
        <v>145.30000000000001</v>
      </c>
      <c r="BQ53" s="18">
        <v>197.4</v>
      </c>
      <c r="BR53" s="18"/>
      <c r="BS53" s="18">
        <v>72.099999999999994</v>
      </c>
      <c r="BT53" s="18">
        <v>35.1</v>
      </c>
      <c r="BU53" s="18"/>
      <c r="BV53" s="18"/>
      <c r="BW53" s="18"/>
      <c r="BX53" s="18">
        <v>112</v>
      </c>
      <c r="BY53" s="18"/>
      <c r="BZ53" s="18"/>
      <c r="CA53" s="18">
        <v>2.4</v>
      </c>
      <c r="CB53" s="18">
        <v>237</v>
      </c>
      <c r="CC53" s="18">
        <v>130.19999999999999</v>
      </c>
      <c r="CD53" s="18">
        <v>63</v>
      </c>
      <c r="CE53" s="18">
        <v>75.5</v>
      </c>
      <c r="CF53" s="18">
        <v>30</v>
      </c>
      <c r="CG53" s="18"/>
      <c r="CH53" s="18">
        <v>0</v>
      </c>
      <c r="CI53" s="18">
        <v>0</v>
      </c>
      <c r="CJ53" s="18">
        <v>139.80000000000001</v>
      </c>
      <c r="CK53" s="18"/>
      <c r="CL53" s="18">
        <v>65.7</v>
      </c>
      <c r="CM53" s="18">
        <v>0</v>
      </c>
      <c r="CN53" s="18"/>
      <c r="CO53" s="18"/>
      <c r="CP53" s="18"/>
      <c r="CQ53" s="18"/>
      <c r="CR53" s="18">
        <v>206.8</v>
      </c>
      <c r="CS53" s="18">
        <v>99.3</v>
      </c>
      <c r="CT53" s="18">
        <v>0</v>
      </c>
      <c r="CU53" s="18"/>
      <c r="CV53" s="18">
        <v>20</v>
      </c>
      <c r="CW53" s="18">
        <v>0</v>
      </c>
      <c r="CX53" s="18">
        <v>60.9</v>
      </c>
      <c r="CY53" s="18">
        <v>0</v>
      </c>
      <c r="CZ53" s="18">
        <v>5.4</v>
      </c>
      <c r="DA53" s="18">
        <v>0</v>
      </c>
      <c r="DB53" s="18">
        <v>20.3</v>
      </c>
      <c r="DC53" s="18">
        <v>9.9</v>
      </c>
      <c r="DD53" s="18">
        <v>5.4</v>
      </c>
      <c r="DE53" s="18">
        <v>0</v>
      </c>
      <c r="DF53" s="18">
        <v>0</v>
      </c>
      <c r="DG53" s="18">
        <v>2.2000000000000002</v>
      </c>
      <c r="DH53" s="18">
        <v>3.6</v>
      </c>
      <c r="DI53" s="18">
        <v>5.0999999999999996</v>
      </c>
      <c r="DJ53" s="18">
        <v>20.3</v>
      </c>
      <c r="DK53" s="18">
        <v>20</v>
      </c>
      <c r="DL53" s="18">
        <v>19</v>
      </c>
      <c r="DM53" s="18">
        <v>3.4</v>
      </c>
      <c r="DN53" s="18">
        <v>18.5</v>
      </c>
      <c r="DO53" s="18">
        <v>0</v>
      </c>
      <c r="DP53" s="18">
        <v>0</v>
      </c>
      <c r="DQ53" s="18">
        <v>10.199999999999999</v>
      </c>
      <c r="DR53" s="18">
        <v>47.6</v>
      </c>
      <c r="DS53" s="18">
        <v>0</v>
      </c>
      <c r="DT53" s="18">
        <v>3.3</v>
      </c>
      <c r="DU53" s="18">
        <v>20.3</v>
      </c>
      <c r="DV53" s="18">
        <v>3.2</v>
      </c>
      <c r="DW53" s="18"/>
      <c r="DX53" s="18">
        <v>0</v>
      </c>
      <c r="DY53" s="18">
        <v>19.8</v>
      </c>
      <c r="DZ53" s="18">
        <v>13.2</v>
      </c>
      <c r="EA53" s="18">
        <v>20.3</v>
      </c>
      <c r="EB53" s="18">
        <v>20.2</v>
      </c>
      <c r="EC53" s="18">
        <v>0</v>
      </c>
      <c r="ED53" s="18">
        <v>19.100000000000001</v>
      </c>
      <c r="EE53" s="18">
        <v>0</v>
      </c>
      <c r="EF53" s="18">
        <v>16.600000000000001</v>
      </c>
      <c r="EG53" s="18">
        <v>47.7</v>
      </c>
      <c r="EH53" s="18">
        <v>0.7</v>
      </c>
      <c r="EI53" s="18">
        <v>0.1</v>
      </c>
      <c r="EJ53" s="18">
        <v>0</v>
      </c>
      <c r="EK53" s="18">
        <v>20.9</v>
      </c>
      <c r="EL53" s="18">
        <v>7.7</v>
      </c>
      <c r="EM53" s="18">
        <v>5.6</v>
      </c>
      <c r="EN53" s="18">
        <v>20.399999999999999</v>
      </c>
      <c r="EO53" s="18">
        <v>20.399999999999999</v>
      </c>
      <c r="EP53" s="18">
        <v>20</v>
      </c>
      <c r="EQ53" s="18">
        <v>4.8</v>
      </c>
      <c r="ER53" s="18">
        <v>0</v>
      </c>
      <c r="ES53" s="18">
        <v>0</v>
      </c>
      <c r="ET53" s="18">
        <v>0</v>
      </c>
      <c r="EU53" s="18">
        <v>0.6</v>
      </c>
      <c r="EV53" s="18">
        <v>23.1</v>
      </c>
      <c r="EW53" s="18">
        <v>15.5</v>
      </c>
      <c r="EX53" s="18">
        <v>0</v>
      </c>
      <c r="EY53" s="18">
        <v>3.2</v>
      </c>
      <c r="EZ53" s="18">
        <v>2.4</v>
      </c>
      <c r="FA53" s="18">
        <v>2</v>
      </c>
      <c r="FB53" s="18"/>
      <c r="FC53" s="18">
        <v>0</v>
      </c>
      <c r="FD53" s="18">
        <v>8</v>
      </c>
      <c r="FE53" s="18">
        <v>20</v>
      </c>
      <c r="FF53" s="18">
        <v>20</v>
      </c>
      <c r="FG53" s="18">
        <v>9</v>
      </c>
      <c r="FH53" s="18">
        <v>27.4</v>
      </c>
      <c r="FI53" s="18">
        <v>34.5</v>
      </c>
      <c r="FJ53" s="18">
        <v>17.2</v>
      </c>
      <c r="FK53" s="18">
        <v>16.72</v>
      </c>
      <c r="FL53" s="18">
        <v>6.8</v>
      </c>
      <c r="FM53" s="18">
        <v>11.3</v>
      </c>
      <c r="FN53" s="18">
        <v>15.8</v>
      </c>
      <c r="FO53" s="18">
        <v>7806.92</v>
      </c>
      <c r="FP53" s="16"/>
      <c r="FQ53" s="18">
        <v>24.56898</v>
      </c>
      <c r="FR53" s="18">
        <v>8.0169999999999995</v>
      </c>
      <c r="FS53" s="18">
        <v>10.54</v>
      </c>
      <c r="FT53" s="18">
        <v>13.2</v>
      </c>
      <c r="FU53" s="18">
        <v>24.723220000000001</v>
      </c>
      <c r="FV53" s="18">
        <v>18.950489999999999</v>
      </c>
      <c r="FW53" s="18">
        <v>11.9</v>
      </c>
      <c r="FX53" s="18">
        <v>15.4</v>
      </c>
      <c r="FY53" s="18">
        <v>127.29969</v>
      </c>
    </row>
    <row r="54" spans="1:181" ht="24" customHeight="1" x14ac:dyDescent="0.25">
      <c r="A54" s="17" t="s">
        <v>60</v>
      </c>
      <c r="B54" s="17" t="s">
        <v>859</v>
      </c>
      <c r="C54" s="18">
        <v>201.7</v>
      </c>
      <c r="D54" s="18">
        <v>633.29999999999995</v>
      </c>
      <c r="E54" s="18">
        <v>212.9</v>
      </c>
      <c r="F54" s="18"/>
      <c r="G54" s="18"/>
      <c r="H54" s="18">
        <v>89.8</v>
      </c>
      <c r="I54" s="18">
        <v>237.4</v>
      </c>
      <c r="J54" s="18"/>
      <c r="K54" s="18">
        <v>59.8</v>
      </c>
      <c r="L54" s="18">
        <v>159.9</v>
      </c>
      <c r="M54" s="18">
        <v>160.1</v>
      </c>
      <c r="N54" s="18">
        <v>160.1</v>
      </c>
      <c r="O54" s="18">
        <v>262.5</v>
      </c>
      <c r="P54" s="18">
        <v>203.8</v>
      </c>
      <c r="Q54" s="18">
        <v>108.3</v>
      </c>
      <c r="R54" s="18">
        <v>555.79999999999995</v>
      </c>
      <c r="S54" s="18">
        <v>10.3</v>
      </c>
      <c r="T54" s="18">
        <v>0</v>
      </c>
      <c r="U54" s="18"/>
      <c r="V54" s="18"/>
      <c r="W54" s="18"/>
      <c r="X54" s="18">
        <v>162</v>
      </c>
      <c r="Y54" s="18">
        <v>8.4</v>
      </c>
      <c r="Z54" s="18">
        <v>5.2</v>
      </c>
      <c r="AA54" s="18">
        <v>0</v>
      </c>
      <c r="AB54" s="18">
        <v>6</v>
      </c>
      <c r="AC54" s="18"/>
      <c r="AD54" s="18">
        <v>142.5</v>
      </c>
      <c r="AE54" s="18"/>
      <c r="AF54" s="18"/>
      <c r="AG54" s="18"/>
      <c r="AH54" s="18"/>
      <c r="AI54" s="18">
        <v>110.1</v>
      </c>
      <c r="AJ54" s="18">
        <v>222.3</v>
      </c>
      <c r="AK54" s="18"/>
      <c r="AL54" s="18"/>
      <c r="AM54" s="18"/>
      <c r="AN54" s="18">
        <v>6.5</v>
      </c>
      <c r="AO54" s="18">
        <v>456.1</v>
      </c>
      <c r="AP54" s="18">
        <v>81.5</v>
      </c>
      <c r="AQ54" s="18">
        <v>151.30000000000001</v>
      </c>
      <c r="AR54" s="18">
        <v>42.3</v>
      </c>
      <c r="AS54" s="18">
        <v>18.600000000000001</v>
      </c>
      <c r="AT54" s="18">
        <v>18.899999999999999</v>
      </c>
      <c r="AU54" s="18">
        <v>91.1</v>
      </c>
      <c r="AV54" s="18"/>
      <c r="AW54" s="18">
        <v>0</v>
      </c>
      <c r="AX54" s="18">
        <v>0</v>
      </c>
      <c r="AY54" s="18">
        <v>105.6</v>
      </c>
      <c r="AZ54" s="18">
        <v>44.2</v>
      </c>
      <c r="BA54" s="18">
        <v>44.6</v>
      </c>
      <c r="BB54" s="18">
        <v>3.8</v>
      </c>
      <c r="BC54" s="18">
        <v>36.299999999999997</v>
      </c>
      <c r="BD54" s="18">
        <v>166.9</v>
      </c>
      <c r="BE54" s="18"/>
      <c r="BF54" s="18"/>
      <c r="BG54" s="18">
        <v>93.1</v>
      </c>
      <c r="BH54" s="18"/>
      <c r="BI54" s="18"/>
      <c r="BJ54" s="18">
        <v>45.7</v>
      </c>
      <c r="BK54" s="18"/>
      <c r="BL54" s="18"/>
      <c r="BM54" s="18"/>
      <c r="BN54" s="18">
        <v>127</v>
      </c>
      <c r="BO54" s="18">
        <v>167.7</v>
      </c>
      <c r="BP54" s="18">
        <v>163.6</v>
      </c>
      <c r="BQ54" s="18">
        <v>199</v>
      </c>
      <c r="BR54" s="18"/>
      <c r="BS54" s="18">
        <v>72.3</v>
      </c>
      <c r="BT54" s="18">
        <v>35.200000000000003</v>
      </c>
      <c r="BU54" s="18"/>
      <c r="BV54" s="18"/>
      <c r="BW54" s="18"/>
      <c r="BX54" s="18">
        <v>111.4</v>
      </c>
      <c r="BY54" s="18"/>
      <c r="BZ54" s="18"/>
      <c r="CA54" s="18">
        <v>2.4</v>
      </c>
      <c r="CB54" s="18">
        <v>266.60000000000002</v>
      </c>
      <c r="CC54" s="18">
        <v>129.80000000000001</v>
      </c>
      <c r="CD54" s="18">
        <v>62.7</v>
      </c>
      <c r="CE54" s="18">
        <v>75.5</v>
      </c>
      <c r="CF54" s="18">
        <v>29.8</v>
      </c>
      <c r="CG54" s="18"/>
      <c r="CH54" s="18">
        <v>0</v>
      </c>
      <c r="CI54" s="18">
        <v>0</v>
      </c>
      <c r="CJ54" s="18">
        <v>139.9</v>
      </c>
      <c r="CK54" s="18"/>
      <c r="CL54" s="18">
        <v>65.900000000000006</v>
      </c>
      <c r="CM54" s="18">
        <v>0</v>
      </c>
      <c r="CN54" s="18"/>
      <c r="CO54" s="18"/>
      <c r="CP54" s="18"/>
      <c r="CQ54" s="18"/>
      <c r="CR54" s="18">
        <v>207</v>
      </c>
      <c r="CS54" s="18">
        <v>99.3</v>
      </c>
      <c r="CT54" s="18">
        <v>0</v>
      </c>
      <c r="CU54" s="18"/>
      <c r="CV54" s="18">
        <v>20</v>
      </c>
      <c r="CW54" s="18">
        <v>0</v>
      </c>
      <c r="CX54" s="18">
        <v>62.7</v>
      </c>
      <c r="CY54" s="18">
        <v>0</v>
      </c>
      <c r="CZ54" s="18">
        <v>6</v>
      </c>
      <c r="DA54" s="18">
        <v>0</v>
      </c>
      <c r="DB54" s="18">
        <v>20.2</v>
      </c>
      <c r="DC54" s="18">
        <v>9.8000000000000007</v>
      </c>
      <c r="DD54" s="18">
        <v>5.4</v>
      </c>
      <c r="DE54" s="18">
        <v>0</v>
      </c>
      <c r="DF54" s="18">
        <v>0</v>
      </c>
      <c r="DG54" s="18">
        <v>2.2000000000000002</v>
      </c>
      <c r="DH54" s="18">
        <v>3.6</v>
      </c>
      <c r="DI54" s="18">
        <v>5</v>
      </c>
      <c r="DJ54" s="18">
        <v>20.100000000000001</v>
      </c>
      <c r="DK54" s="18">
        <v>20</v>
      </c>
      <c r="DL54" s="18">
        <v>19</v>
      </c>
      <c r="DM54" s="18">
        <v>3.4</v>
      </c>
      <c r="DN54" s="18">
        <v>18.5</v>
      </c>
      <c r="DO54" s="18">
        <v>0</v>
      </c>
      <c r="DP54" s="18">
        <v>0</v>
      </c>
      <c r="DQ54" s="18">
        <v>12.4</v>
      </c>
      <c r="DR54" s="18">
        <v>47.4</v>
      </c>
      <c r="DS54" s="18">
        <v>0</v>
      </c>
      <c r="DT54" s="18">
        <v>3.3</v>
      </c>
      <c r="DU54" s="18">
        <v>20.2</v>
      </c>
      <c r="DV54" s="18">
        <v>3.2</v>
      </c>
      <c r="DW54" s="18"/>
      <c r="DX54" s="18">
        <v>0</v>
      </c>
      <c r="DY54" s="18">
        <v>19.8</v>
      </c>
      <c r="DZ54" s="18">
        <v>13</v>
      </c>
      <c r="EA54" s="18">
        <v>20.3</v>
      </c>
      <c r="EB54" s="18">
        <v>20.2</v>
      </c>
      <c r="EC54" s="18">
        <v>0</v>
      </c>
      <c r="ED54" s="18">
        <v>21</v>
      </c>
      <c r="EE54" s="18">
        <v>0</v>
      </c>
      <c r="EF54" s="18">
        <v>21</v>
      </c>
      <c r="EG54" s="18">
        <v>54.9</v>
      </c>
      <c r="EH54" s="18">
        <v>1.1000000000000001</v>
      </c>
      <c r="EI54" s="18">
        <v>0.2</v>
      </c>
      <c r="EJ54" s="18">
        <v>0</v>
      </c>
      <c r="EK54" s="18">
        <v>20.9</v>
      </c>
      <c r="EL54" s="18">
        <v>7.8</v>
      </c>
      <c r="EM54" s="18">
        <v>5.6</v>
      </c>
      <c r="EN54" s="18">
        <v>20.399999999999999</v>
      </c>
      <c r="EO54" s="18">
        <v>20.399999999999999</v>
      </c>
      <c r="EP54" s="18">
        <v>20</v>
      </c>
      <c r="EQ54" s="18">
        <v>6.9</v>
      </c>
      <c r="ER54" s="18">
        <v>0</v>
      </c>
      <c r="ES54" s="18">
        <v>0</v>
      </c>
      <c r="ET54" s="18">
        <v>0</v>
      </c>
      <c r="EU54" s="18">
        <v>0.6</v>
      </c>
      <c r="EV54" s="18">
        <v>20.7</v>
      </c>
      <c r="EW54" s="18">
        <v>14.9</v>
      </c>
      <c r="EX54" s="18">
        <v>0</v>
      </c>
      <c r="EY54" s="18">
        <v>3.2</v>
      </c>
      <c r="EZ54" s="18">
        <v>2.4</v>
      </c>
      <c r="FA54" s="18">
        <v>2</v>
      </c>
      <c r="FB54" s="18"/>
      <c r="FC54" s="18">
        <v>0</v>
      </c>
      <c r="FD54" s="18">
        <v>7.9</v>
      </c>
      <c r="FE54" s="18">
        <v>20</v>
      </c>
      <c r="FF54" s="18">
        <v>20</v>
      </c>
      <c r="FG54" s="18">
        <v>9.4</v>
      </c>
      <c r="FH54" s="18">
        <v>27.6</v>
      </c>
      <c r="FI54" s="18">
        <v>34.6</v>
      </c>
      <c r="FJ54" s="18">
        <v>16.8</v>
      </c>
      <c r="FK54" s="18">
        <v>16.73</v>
      </c>
      <c r="FL54" s="18">
        <v>6.3</v>
      </c>
      <c r="FM54" s="18">
        <v>11.32</v>
      </c>
      <c r="FN54" s="18">
        <v>14.7</v>
      </c>
      <c r="FO54" s="18">
        <v>7878.85</v>
      </c>
      <c r="FP54" s="16"/>
      <c r="FQ54" s="18">
        <v>24.56671</v>
      </c>
      <c r="FR54" s="18">
        <v>8.0039999999999996</v>
      </c>
      <c r="FS54" s="18">
        <v>11.1</v>
      </c>
      <c r="FT54" s="18">
        <v>13.2</v>
      </c>
      <c r="FU54" s="18">
        <v>24.795580000000001</v>
      </c>
      <c r="FV54" s="18">
        <v>18.95111</v>
      </c>
      <c r="FW54" s="18">
        <v>11.7</v>
      </c>
      <c r="FX54" s="18">
        <v>15.4</v>
      </c>
      <c r="FY54" s="18">
        <v>127.7174</v>
      </c>
    </row>
    <row r="55" spans="1:181" ht="24" customHeight="1" x14ac:dyDescent="0.25">
      <c r="A55" s="17" t="s">
        <v>60</v>
      </c>
      <c r="B55" s="17" t="s">
        <v>860</v>
      </c>
      <c r="C55" s="18">
        <v>199.9</v>
      </c>
      <c r="D55" s="18">
        <v>632.4</v>
      </c>
      <c r="E55" s="18">
        <v>212.5</v>
      </c>
      <c r="F55" s="18"/>
      <c r="G55" s="18"/>
      <c r="H55" s="18">
        <v>89.7</v>
      </c>
      <c r="I55" s="18">
        <v>239</v>
      </c>
      <c r="J55" s="18"/>
      <c r="K55" s="18">
        <v>60.1</v>
      </c>
      <c r="L55" s="18">
        <v>141.30000000000001</v>
      </c>
      <c r="M55" s="18">
        <v>141.1</v>
      </c>
      <c r="N55" s="18">
        <v>141</v>
      </c>
      <c r="O55" s="18">
        <v>242.2</v>
      </c>
      <c r="P55" s="18">
        <v>204.6</v>
      </c>
      <c r="Q55" s="18">
        <v>108.7</v>
      </c>
      <c r="R55" s="18">
        <v>557.9</v>
      </c>
      <c r="S55" s="18">
        <v>10.1</v>
      </c>
      <c r="T55" s="18">
        <v>0</v>
      </c>
      <c r="U55" s="18"/>
      <c r="V55" s="18"/>
      <c r="W55" s="18"/>
      <c r="X55" s="18">
        <v>161.9</v>
      </c>
      <c r="Y55" s="18">
        <v>8.3000000000000007</v>
      </c>
      <c r="Z55" s="18">
        <v>6</v>
      </c>
      <c r="AA55" s="18">
        <v>0</v>
      </c>
      <c r="AB55" s="18">
        <v>6.6</v>
      </c>
      <c r="AC55" s="18"/>
      <c r="AD55" s="18">
        <v>142.4</v>
      </c>
      <c r="AE55" s="18"/>
      <c r="AF55" s="18"/>
      <c r="AG55" s="18"/>
      <c r="AH55" s="18"/>
      <c r="AI55" s="18">
        <v>110.3</v>
      </c>
      <c r="AJ55" s="18">
        <v>222.6</v>
      </c>
      <c r="AK55" s="18"/>
      <c r="AL55" s="18"/>
      <c r="AM55" s="18"/>
      <c r="AN55" s="18">
        <v>6.5</v>
      </c>
      <c r="AO55" s="18">
        <v>457</v>
      </c>
      <c r="AP55" s="18">
        <v>81.5</v>
      </c>
      <c r="AQ55" s="18">
        <v>150</v>
      </c>
      <c r="AR55" s="18">
        <v>42.4</v>
      </c>
      <c r="AS55" s="18">
        <v>18.600000000000001</v>
      </c>
      <c r="AT55" s="18">
        <v>18.899999999999999</v>
      </c>
      <c r="AU55" s="18">
        <v>90.6</v>
      </c>
      <c r="AV55" s="18"/>
      <c r="AW55" s="18">
        <v>0</v>
      </c>
      <c r="AX55" s="18">
        <v>0</v>
      </c>
      <c r="AY55" s="18">
        <v>105.6</v>
      </c>
      <c r="AZ55" s="18">
        <v>43.5</v>
      </c>
      <c r="BA55" s="18">
        <v>44.4</v>
      </c>
      <c r="BB55" s="18">
        <v>3.8</v>
      </c>
      <c r="BC55" s="18">
        <v>36.200000000000003</v>
      </c>
      <c r="BD55" s="18">
        <v>166.1</v>
      </c>
      <c r="BE55" s="18"/>
      <c r="BF55" s="18"/>
      <c r="BG55" s="18">
        <v>92.7</v>
      </c>
      <c r="BH55" s="18"/>
      <c r="BI55" s="18"/>
      <c r="BJ55" s="18">
        <v>45.5</v>
      </c>
      <c r="BK55" s="18"/>
      <c r="BL55" s="18"/>
      <c r="BM55" s="18"/>
      <c r="BN55" s="18">
        <v>126.5</v>
      </c>
      <c r="BO55" s="18">
        <v>168.6</v>
      </c>
      <c r="BP55" s="18">
        <v>139.30000000000001</v>
      </c>
      <c r="BQ55" s="18">
        <v>199.9</v>
      </c>
      <c r="BR55" s="18"/>
      <c r="BS55" s="18">
        <v>72.8</v>
      </c>
      <c r="BT55" s="18">
        <v>35.200000000000003</v>
      </c>
      <c r="BU55" s="18"/>
      <c r="BV55" s="18"/>
      <c r="BW55" s="18"/>
      <c r="BX55" s="18">
        <v>111.3</v>
      </c>
      <c r="BY55" s="18"/>
      <c r="BZ55" s="18"/>
      <c r="CA55" s="18">
        <v>2.4</v>
      </c>
      <c r="CB55" s="18">
        <v>253.2</v>
      </c>
      <c r="CC55" s="18">
        <v>131.30000000000001</v>
      </c>
      <c r="CD55" s="18">
        <v>62.6</v>
      </c>
      <c r="CE55" s="18">
        <v>75.5</v>
      </c>
      <c r="CF55" s="18">
        <v>29.7</v>
      </c>
      <c r="CG55" s="18"/>
      <c r="CH55" s="18">
        <v>0</v>
      </c>
      <c r="CI55" s="18">
        <v>0</v>
      </c>
      <c r="CJ55" s="18">
        <v>140.80000000000001</v>
      </c>
      <c r="CK55" s="18"/>
      <c r="CL55" s="18">
        <v>66.599999999999994</v>
      </c>
      <c r="CM55" s="18">
        <v>0</v>
      </c>
      <c r="CN55" s="18"/>
      <c r="CO55" s="18"/>
      <c r="CP55" s="18"/>
      <c r="CQ55" s="18"/>
      <c r="CR55" s="18">
        <v>207.3</v>
      </c>
      <c r="CS55" s="18">
        <v>99.6</v>
      </c>
      <c r="CT55" s="18">
        <v>0</v>
      </c>
      <c r="CU55" s="18"/>
      <c r="CV55" s="18">
        <v>14.4</v>
      </c>
      <c r="CW55" s="18">
        <v>0</v>
      </c>
      <c r="CX55" s="18">
        <v>49.1</v>
      </c>
      <c r="CY55" s="18">
        <v>0</v>
      </c>
      <c r="CZ55" s="18">
        <v>6</v>
      </c>
      <c r="DA55" s="18">
        <v>0</v>
      </c>
      <c r="DB55" s="18">
        <v>20.2</v>
      </c>
      <c r="DC55" s="18">
        <v>9.9</v>
      </c>
      <c r="DD55" s="18">
        <v>5.4</v>
      </c>
      <c r="DE55" s="18">
        <v>0</v>
      </c>
      <c r="DF55" s="18">
        <v>0</v>
      </c>
      <c r="DG55" s="18">
        <v>2.2000000000000002</v>
      </c>
      <c r="DH55" s="18">
        <v>3.6</v>
      </c>
      <c r="DI55" s="18">
        <v>5</v>
      </c>
      <c r="DJ55" s="18">
        <v>20.100000000000001</v>
      </c>
      <c r="DK55" s="18">
        <v>20</v>
      </c>
      <c r="DL55" s="18">
        <v>19</v>
      </c>
      <c r="DM55" s="18">
        <v>3.4</v>
      </c>
      <c r="DN55" s="18">
        <v>18.5</v>
      </c>
      <c r="DO55" s="18">
        <v>0</v>
      </c>
      <c r="DP55" s="18">
        <v>0</v>
      </c>
      <c r="DQ55" s="18">
        <v>11.2</v>
      </c>
      <c r="DR55" s="18">
        <v>43.6</v>
      </c>
      <c r="DS55" s="18">
        <v>0</v>
      </c>
      <c r="DT55" s="18">
        <v>3.3</v>
      </c>
      <c r="DU55" s="18">
        <v>20.2</v>
      </c>
      <c r="DV55" s="18">
        <v>3.2</v>
      </c>
      <c r="DW55" s="18"/>
      <c r="DX55" s="18">
        <v>0</v>
      </c>
      <c r="DY55" s="18">
        <v>19.8</v>
      </c>
      <c r="DZ55" s="18">
        <v>13.1</v>
      </c>
      <c r="EA55" s="18">
        <v>20.3</v>
      </c>
      <c r="EB55" s="18">
        <v>20.2</v>
      </c>
      <c r="EC55" s="18">
        <v>0</v>
      </c>
      <c r="ED55" s="18">
        <v>17.399999999999999</v>
      </c>
      <c r="EE55" s="18">
        <v>0</v>
      </c>
      <c r="EF55" s="18">
        <v>28</v>
      </c>
      <c r="EG55" s="18">
        <v>52.2</v>
      </c>
      <c r="EH55" s="18">
        <v>1.8</v>
      </c>
      <c r="EI55" s="18">
        <v>0.8</v>
      </c>
      <c r="EJ55" s="18">
        <v>0</v>
      </c>
      <c r="EK55" s="18">
        <v>20.9</v>
      </c>
      <c r="EL55" s="18">
        <v>8</v>
      </c>
      <c r="EM55" s="18">
        <v>5.6</v>
      </c>
      <c r="EN55" s="18">
        <v>20.399999999999999</v>
      </c>
      <c r="EO55" s="18">
        <v>20.399999999999999</v>
      </c>
      <c r="EP55" s="18">
        <v>20</v>
      </c>
      <c r="EQ55" s="18">
        <v>6.9</v>
      </c>
      <c r="ER55" s="18">
        <v>0</v>
      </c>
      <c r="ES55" s="18">
        <v>0</v>
      </c>
      <c r="ET55" s="18">
        <v>0</v>
      </c>
      <c r="EU55" s="18">
        <v>0.6</v>
      </c>
      <c r="EV55" s="18">
        <v>34.4</v>
      </c>
      <c r="EW55" s="18">
        <v>29.8</v>
      </c>
      <c r="EX55" s="18">
        <v>0</v>
      </c>
      <c r="EY55" s="18">
        <v>3.2</v>
      </c>
      <c r="EZ55" s="18">
        <v>2.4</v>
      </c>
      <c r="FA55" s="18">
        <v>2</v>
      </c>
      <c r="FB55" s="18"/>
      <c r="FC55" s="18">
        <v>0</v>
      </c>
      <c r="FD55" s="18">
        <v>8</v>
      </c>
      <c r="FE55" s="18">
        <v>20</v>
      </c>
      <c r="FF55" s="18">
        <v>20</v>
      </c>
      <c r="FG55" s="18">
        <v>9.3000000000000007</v>
      </c>
      <c r="FH55" s="18">
        <v>27.4</v>
      </c>
      <c r="FI55" s="18">
        <v>34.5</v>
      </c>
      <c r="FJ55" s="18">
        <v>17</v>
      </c>
      <c r="FK55" s="18">
        <v>16.48</v>
      </c>
      <c r="FL55" s="18">
        <v>8.4</v>
      </c>
      <c r="FM55" s="18">
        <v>11.26</v>
      </c>
      <c r="FN55" s="18">
        <v>15.1</v>
      </c>
      <c r="FO55" s="18">
        <v>7778.44</v>
      </c>
      <c r="FP55" s="16"/>
      <c r="FQ55" s="18">
        <v>24.586390000000002</v>
      </c>
      <c r="FR55" s="18">
        <v>8.0069999999999997</v>
      </c>
      <c r="FS55" s="18">
        <v>10.69</v>
      </c>
      <c r="FT55" s="18">
        <v>13.2</v>
      </c>
      <c r="FU55" s="18">
        <v>24.30097</v>
      </c>
      <c r="FV55" s="18">
        <v>18.95101</v>
      </c>
      <c r="FW55" s="18">
        <v>11.9</v>
      </c>
      <c r="FX55" s="18">
        <v>15.6</v>
      </c>
      <c r="FY55" s="18">
        <v>127.23537</v>
      </c>
    </row>
    <row r="56" spans="1:181" ht="24" customHeight="1" x14ac:dyDescent="0.25">
      <c r="A56" s="17" t="s">
        <v>60</v>
      </c>
      <c r="B56" s="17" t="s">
        <v>861</v>
      </c>
      <c r="C56" s="18">
        <v>203.3</v>
      </c>
      <c r="D56" s="18">
        <v>638.79999999999995</v>
      </c>
      <c r="E56" s="18">
        <v>215.2</v>
      </c>
      <c r="F56" s="18"/>
      <c r="G56" s="18"/>
      <c r="H56" s="18">
        <v>90.2</v>
      </c>
      <c r="I56" s="18">
        <v>238.8</v>
      </c>
      <c r="J56" s="18"/>
      <c r="K56" s="18">
        <v>60.5</v>
      </c>
      <c r="L56" s="18">
        <v>140.5</v>
      </c>
      <c r="M56" s="18">
        <v>140.4</v>
      </c>
      <c r="N56" s="18">
        <v>139.69999999999999</v>
      </c>
      <c r="O56" s="18">
        <v>239</v>
      </c>
      <c r="P56" s="18">
        <v>205.2</v>
      </c>
      <c r="Q56" s="18">
        <v>108.9</v>
      </c>
      <c r="R56" s="18">
        <v>562.29999999999995</v>
      </c>
      <c r="S56" s="18">
        <v>10.199999999999999</v>
      </c>
      <c r="T56" s="18">
        <v>0</v>
      </c>
      <c r="U56" s="18"/>
      <c r="V56" s="18"/>
      <c r="W56" s="18"/>
      <c r="X56" s="18">
        <v>165.7</v>
      </c>
      <c r="Y56" s="18">
        <v>8.8000000000000007</v>
      </c>
      <c r="Z56" s="18">
        <v>6.2</v>
      </c>
      <c r="AA56" s="18">
        <v>0</v>
      </c>
      <c r="AB56" s="18">
        <v>6.6</v>
      </c>
      <c r="AC56" s="18"/>
      <c r="AD56" s="18">
        <v>142.80000000000001</v>
      </c>
      <c r="AE56" s="18"/>
      <c r="AF56" s="18"/>
      <c r="AG56" s="18"/>
      <c r="AH56" s="18"/>
      <c r="AI56" s="18">
        <v>110.4</v>
      </c>
      <c r="AJ56" s="18">
        <v>197</v>
      </c>
      <c r="AK56" s="18"/>
      <c r="AL56" s="18"/>
      <c r="AM56" s="18"/>
      <c r="AN56" s="18">
        <v>6.5</v>
      </c>
      <c r="AO56" s="18">
        <v>461.3</v>
      </c>
      <c r="AP56" s="18">
        <v>81.599999999999994</v>
      </c>
      <c r="AQ56" s="18">
        <v>151.69999999999999</v>
      </c>
      <c r="AR56" s="18">
        <v>42.3</v>
      </c>
      <c r="AS56" s="18">
        <v>18.399999999999999</v>
      </c>
      <c r="AT56" s="18">
        <v>18.899999999999999</v>
      </c>
      <c r="AU56" s="18">
        <v>93.8</v>
      </c>
      <c r="AV56" s="18"/>
      <c r="AW56" s="18">
        <v>0</v>
      </c>
      <c r="AX56" s="18">
        <v>0</v>
      </c>
      <c r="AY56" s="18">
        <v>106.4</v>
      </c>
      <c r="AZ56" s="18">
        <v>44.7</v>
      </c>
      <c r="BA56" s="18">
        <v>15.9</v>
      </c>
      <c r="BB56" s="18">
        <v>3.8</v>
      </c>
      <c r="BC56" s="18">
        <v>36.799999999999997</v>
      </c>
      <c r="BD56" s="18">
        <v>169.6</v>
      </c>
      <c r="BE56" s="18"/>
      <c r="BF56" s="18"/>
      <c r="BG56" s="18">
        <v>93.7</v>
      </c>
      <c r="BH56" s="18"/>
      <c r="BI56" s="18"/>
      <c r="BJ56" s="18">
        <v>45.5</v>
      </c>
      <c r="BK56" s="18"/>
      <c r="BL56" s="18"/>
      <c r="BM56" s="18"/>
      <c r="BN56" s="18">
        <v>127.3</v>
      </c>
      <c r="BO56" s="18">
        <v>168</v>
      </c>
      <c r="BP56" s="18">
        <v>23.4</v>
      </c>
      <c r="BQ56" s="18">
        <v>198.9</v>
      </c>
      <c r="BR56" s="18"/>
      <c r="BS56" s="18">
        <v>72.599999999999994</v>
      </c>
      <c r="BT56" s="18">
        <v>35.200000000000003</v>
      </c>
      <c r="BU56" s="18"/>
      <c r="BV56" s="18"/>
      <c r="BW56" s="18"/>
      <c r="BX56" s="18">
        <v>71.099999999999994</v>
      </c>
      <c r="BY56" s="18"/>
      <c r="BZ56" s="18"/>
      <c r="CA56" s="18">
        <v>2.4</v>
      </c>
      <c r="CB56" s="18">
        <v>261.60000000000002</v>
      </c>
      <c r="CC56" s="18">
        <v>133.30000000000001</v>
      </c>
      <c r="CD56" s="18">
        <v>63.3</v>
      </c>
      <c r="CE56" s="18">
        <v>75.7</v>
      </c>
      <c r="CF56" s="18">
        <v>9.6</v>
      </c>
      <c r="CG56" s="18"/>
      <c r="CH56" s="18">
        <v>0</v>
      </c>
      <c r="CI56" s="18">
        <v>0</v>
      </c>
      <c r="CJ56" s="18">
        <v>140.69999999999999</v>
      </c>
      <c r="CK56" s="18"/>
      <c r="CL56" s="18">
        <v>65.599999999999994</v>
      </c>
      <c r="CM56" s="18">
        <v>0</v>
      </c>
      <c r="CN56" s="18"/>
      <c r="CO56" s="18"/>
      <c r="CP56" s="18"/>
      <c r="CQ56" s="18"/>
      <c r="CR56" s="18">
        <v>207.5</v>
      </c>
      <c r="CS56" s="18">
        <v>99.7</v>
      </c>
      <c r="CT56" s="18">
        <v>0</v>
      </c>
      <c r="CU56" s="18"/>
      <c r="CV56" s="18">
        <v>0</v>
      </c>
      <c r="CW56" s="18">
        <v>0</v>
      </c>
      <c r="CX56" s="18">
        <v>47</v>
      </c>
      <c r="CY56" s="18">
        <v>0</v>
      </c>
      <c r="CZ56" s="18">
        <v>5.7</v>
      </c>
      <c r="DA56" s="18">
        <v>0</v>
      </c>
      <c r="DB56" s="18">
        <v>20.3</v>
      </c>
      <c r="DC56" s="18">
        <v>9.9</v>
      </c>
      <c r="DD56" s="18">
        <v>5.3</v>
      </c>
      <c r="DE56" s="18">
        <v>0</v>
      </c>
      <c r="DF56" s="18">
        <v>0</v>
      </c>
      <c r="DG56" s="18">
        <v>2.2000000000000002</v>
      </c>
      <c r="DH56" s="18">
        <v>3.6</v>
      </c>
      <c r="DI56" s="18">
        <v>5</v>
      </c>
      <c r="DJ56" s="18">
        <v>20.5</v>
      </c>
      <c r="DK56" s="18">
        <v>20</v>
      </c>
      <c r="DL56" s="18">
        <v>19</v>
      </c>
      <c r="DM56" s="18">
        <v>3.3</v>
      </c>
      <c r="DN56" s="18">
        <v>18.5</v>
      </c>
      <c r="DO56" s="18">
        <v>0</v>
      </c>
      <c r="DP56" s="18">
        <v>0</v>
      </c>
      <c r="DQ56" s="18">
        <v>10.6</v>
      </c>
      <c r="DR56" s="18">
        <v>38.799999999999997</v>
      </c>
      <c r="DS56" s="18">
        <v>0</v>
      </c>
      <c r="DT56" s="18">
        <v>3.3</v>
      </c>
      <c r="DU56" s="18">
        <v>20.2</v>
      </c>
      <c r="DV56" s="18">
        <v>3.2</v>
      </c>
      <c r="DW56" s="18"/>
      <c r="DX56" s="18">
        <v>0</v>
      </c>
      <c r="DY56" s="18">
        <v>19.8</v>
      </c>
      <c r="DZ56" s="18">
        <v>13.1</v>
      </c>
      <c r="EA56" s="18">
        <v>20.399999999999999</v>
      </c>
      <c r="EB56" s="18">
        <v>20.2</v>
      </c>
      <c r="EC56" s="18">
        <v>0</v>
      </c>
      <c r="ED56" s="18">
        <v>15.1</v>
      </c>
      <c r="EE56" s="18">
        <v>0</v>
      </c>
      <c r="EF56" s="18">
        <v>29.4</v>
      </c>
      <c r="EG56" s="18">
        <v>0</v>
      </c>
      <c r="EH56" s="18">
        <v>1.5</v>
      </c>
      <c r="EI56" s="18">
        <v>1</v>
      </c>
      <c r="EJ56" s="18">
        <v>0</v>
      </c>
      <c r="EK56" s="18">
        <v>20.9</v>
      </c>
      <c r="EL56" s="18">
        <v>8</v>
      </c>
      <c r="EM56" s="18">
        <v>5.6</v>
      </c>
      <c r="EN56" s="18">
        <v>20.399999999999999</v>
      </c>
      <c r="EO56" s="18">
        <v>20.399999999999999</v>
      </c>
      <c r="EP56" s="18">
        <v>20</v>
      </c>
      <c r="EQ56" s="18">
        <v>6.1</v>
      </c>
      <c r="ER56" s="18">
        <v>0</v>
      </c>
      <c r="ES56" s="18">
        <v>0</v>
      </c>
      <c r="ET56" s="18">
        <v>0</v>
      </c>
      <c r="EU56" s="18">
        <v>0</v>
      </c>
      <c r="EV56" s="18">
        <v>44.9</v>
      </c>
      <c r="EW56" s="18">
        <v>39.5</v>
      </c>
      <c r="EX56" s="18">
        <v>0</v>
      </c>
      <c r="EY56" s="18">
        <v>3.2</v>
      </c>
      <c r="EZ56" s="18">
        <v>2.4</v>
      </c>
      <c r="FA56" s="18">
        <v>2</v>
      </c>
      <c r="FB56" s="18"/>
      <c r="FC56" s="18">
        <v>0</v>
      </c>
      <c r="FD56" s="18">
        <v>8</v>
      </c>
      <c r="FE56" s="18">
        <v>20</v>
      </c>
      <c r="FF56" s="18">
        <v>20</v>
      </c>
      <c r="FG56" s="18">
        <v>8.1999999999999993</v>
      </c>
      <c r="FH56" s="18">
        <v>27.5</v>
      </c>
      <c r="FI56" s="18">
        <v>34.5</v>
      </c>
      <c r="FJ56" s="18">
        <v>17</v>
      </c>
      <c r="FK56" s="18">
        <v>16.29</v>
      </c>
      <c r="FL56" s="18">
        <v>8.3000000000000007</v>
      </c>
      <c r="FM56" s="18">
        <v>11.3</v>
      </c>
      <c r="FN56" s="18">
        <v>15.4</v>
      </c>
      <c r="FO56" s="18">
        <v>7534.09</v>
      </c>
      <c r="FP56" s="16"/>
      <c r="FQ56" s="18">
        <v>24.574760000000001</v>
      </c>
      <c r="FR56" s="18">
        <v>8.0079999999999991</v>
      </c>
      <c r="FS56" s="18">
        <v>10.11</v>
      </c>
      <c r="FT56" s="18">
        <v>13.2</v>
      </c>
      <c r="FU56" s="18">
        <v>24.198879999999999</v>
      </c>
      <c r="FV56" s="18">
        <v>18.950189999999999</v>
      </c>
      <c r="FW56" s="18">
        <v>12</v>
      </c>
      <c r="FX56" s="18">
        <v>15.4</v>
      </c>
      <c r="FY56" s="18">
        <v>126.44183</v>
      </c>
    </row>
    <row r="57" spans="1:181" ht="24" customHeight="1" x14ac:dyDescent="0.25">
      <c r="A57" s="17" t="s">
        <v>60</v>
      </c>
      <c r="B57" s="17" t="s">
        <v>862</v>
      </c>
      <c r="C57" s="18">
        <v>198.3</v>
      </c>
      <c r="D57" s="18">
        <v>619.1</v>
      </c>
      <c r="E57" s="18">
        <v>209.1</v>
      </c>
      <c r="F57" s="18"/>
      <c r="G57" s="18"/>
      <c r="H57" s="18">
        <v>88.9</v>
      </c>
      <c r="I57" s="18">
        <v>231.5</v>
      </c>
      <c r="J57" s="18"/>
      <c r="K57" s="18">
        <v>57.9</v>
      </c>
      <c r="L57" s="18">
        <v>151</v>
      </c>
      <c r="M57" s="18">
        <v>150.80000000000001</v>
      </c>
      <c r="N57" s="18">
        <v>150.80000000000001</v>
      </c>
      <c r="O57" s="18">
        <v>237.6</v>
      </c>
      <c r="P57" s="18">
        <v>204.4</v>
      </c>
      <c r="Q57" s="18">
        <v>108.6</v>
      </c>
      <c r="R57" s="18">
        <v>538.6</v>
      </c>
      <c r="S57" s="18">
        <v>9.9</v>
      </c>
      <c r="T57" s="18">
        <v>0</v>
      </c>
      <c r="U57" s="18"/>
      <c r="V57" s="18"/>
      <c r="W57" s="18"/>
      <c r="X57" s="18">
        <v>155</v>
      </c>
      <c r="Y57" s="18">
        <v>8.1999999999999993</v>
      </c>
      <c r="Z57" s="18">
        <v>5.9</v>
      </c>
      <c r="AA57" s="18">
        <v>0</v>
      </c>
      <c r="AB57" s="18">
        <v>6.6</v>
      </c>
      <c r="AC57" s="18"/>
      <c r="AD57" s="18">
        <v>141.4</v>
      </c>
      <c r="AE57" s="18"/>
      <c r="AF57" s="18"/>
      <c r="AG57" s="18"/>
      <c r="AH57" s="18"/>
      <c r="AI57" s="18">
        <v>108.2</v>
      </c>
      <c r="AJ57" s="18">
        <v>216.1</v>
      </c>
      <c r="AK57" s="18"/>
      <c r="AL57" s="18"/>
      <c r="AM57" s="18"/>
      <c r="AN57" s="18">
        <v>6.5</v>
      </c>
      <c r="AO57" s="18">
        <v>453.8</v>
      </c>
      <c r="AP57" s="18">
        <v>81.5</v>
      </c>
      <c r="AQ57" s="18">
        <v>148.30000000000001</v>
      </c>
      <c r="AR57" s="18">
        <v>41.8</v>
      </c>
      <c r="AS57" s="18">
        <v>18.5</v>
      </c>
      <c r="AT57" s="18">
        <v>18.899999999999999</v>
      </c>
      <c r="AU57" s="18">
        <v>87.2</v>
      </c>
      <c r="AV57" s="18"/>
      <c r="AW57" s="18">
        <v>0</v>
      </c>
      <c r="AX57" s="18">
        <v>0</v>
      </c>
      <c r="AY57" s="18">
        <v>102.5</v>
      </c>
      <c r="AZ57" s="18">
        <v>42.6</v>
      </c>
      <c r="BA57" s="18">
        <v>0</v>
      </c>
      <c r="BB57" s="18">
        <v>3.8</v>
      </c>
      <c r="BC57" s="18">
        <v>35.1</v>
      </c>
      <c r="BD57" s="18">
        <v>161.69999999999999</v>
      </c>
      <c r="BE57" s="18"/>
      <c r="BF57" s="18"/>
      <c r="BG57" s="18">
        <v>91.1</v>
      </c>
      <c r="BH57" s="18"/>
      <c r="BI57" s="18"/>
      <c r="BJ57" s="18">
        <v>45.7</v>
      </c>
      <c r="BK57" s="18"/>
      <c r="BL57" s="18"/>
      <c r="BM57" s="18"/>
      <c r="BN57" s="18">
        <v>123.6</v>
      </c>
      <c r="BO57" s="18">
        <v>104.2</v>
      </c>
      <c r="BP57" s="18">
        <v>0</v>
      </c>
      <c r="BQ57" s="18">
        <v>199</v>
      </c>
      <c r="BR57" s="18"/>
      <c r="BS57" s="18">
        <v>72.3</v>
      </c>
      <c r="BT57" s="18">
        <v>35.299999999999997</v>
      </c>
      <c r="BU57" s="18"/>
      <c r="BV57" s="18"/>
      <c r="BW57" s="18"/>
      <c r="BX57" s="18">
        <v>0</v>
      </c>
      <c r="BY57" s="18"/>
      <c r="BZ57" s="18"/>
      <c r="CA57" s="18">
        <v>2.4</v>
      </c>
      <c r="CB57" s="18">
        <v>259.60000000000002</v>
      </c>
      <c r="CC57" s="18">
        <v>126.8</v>
      </c>
      <c r="CD57" s="18">
        <v>54.2</v>
      </c>
      <c r="CE57" s="18">
        <v>73.900000000000006</v>
      </c>
      <c r="CF57" s="18">
        <v>0</v>
      </c>
      <c r="CG57" s="18"/>
      <c r="CH57" s="18">
        <v>0</v>
      </c>
      <c r="CI57" s="18">
        <v>0</v>
      </c>
      <c r="CJ57" s="18">
        <v>140.30000000000001</v>
      </c>
      <c r="CK57" s="18"/>
      <c r="CL57" s="18">
        <v>65.2</v>
      </c>
      <c r="CM57" s="18">
        <v>0</v>
      </c>
      <c r="CN57" s="18"/>
      <c r="CO57" s="18"/>
      <c r="CP57" s="18"/>
      <c r="CQ57" s="18"/>
      <c r="CR57" s="18">
        <v>207.5</v>
      </c>
      <c r="CS57" s="18">
        <v>99.7</v>
      </c>
      <c r="CT57" s="18">
        <v>0</v>
      </c>
      <c r="CU57" s="18"/>
      <c r="CV57" s="18">
        <v>0</v>
      </c>
      <c r="CW57" s="18">
        <v>0</v>
      </c>
      <c r="CX57" s="18">
        <v>35.299999999999997</v>
      </c>
      <c r="CY57" s="18">
        <v>0</v>
      </c>
      <c r="CZ57" s="18">
        <v>6.2</v>
      </c>
      <c r="DA57" s="18">
        <v>0</v>
      </c>
      <c r="DB57" s="18">
        <v>19.899999999999999</v>
      </c>
      <c r="DC57" s="18">
        <v>10</v>
      </c>
      <c r="DD57" s="18">
        <v>5.5</v>
      </c>
      <c r="DE57" s="18">
        <v>0</v>
      </c>
      <c r="DF57" s="18">
        <v>0</v>
      </c>
      <c r="DG57" s="18">
        <v>2.2000000000000002</v>
      </c>
      <c r="DH57" s="18">
        <v>3.6</v>
      </c>
      <c r="DI57" s="18">
        <v>5</v>
      </c>
      <c r="DJ57" s="18">
        <v>19.7</v>
      </c>
      <c r="DK57" s="18">
        <v>20</v>
      </c>
      <c r="DL57" s="18">
        <v>19</v>
      </c>
      <c r="DM57" s="18">
        <v>3.3</v>
      </c>
      <c r="DN57" s="18">
        <v>18.5</v>
      </c>
      <c r="DO57" s="18">
        <v>0</v>
      </c>
      <c r="DP57" s="18">
        <v>0</v>
      </c>
      <c r="DQ57" s="18">
        <v>7.6</v>
      </c>
      <c r="DR57" s="18">
        <v>31.6</v>
      </c>
      <c r="DS57" s="18">
        <v>0</v>
      </c>
      <c r="DT57" s="18">
        <v>3.2</v>
      </c>
      <c r="DU57" s="18">
        <v>20.2</v>
      </c>
      <c r="DV57" s="18">
        <v>3.2</v>
      </c>
      <c r="DW57" s="18"/>
      <c r="DX57" s="18">
        <v>0</v>
      </c>
      <c r="DY57" s="18">
        <v>19.8</v>
      </c>
      <c r="DZ57" s="18">
        <v>13.2</v>
      </c>
      <c r="EA57" s="18">
        <v>20.100000000000001</v>
      </c>
      <c r="EB57" s="18">
        <v>20.100000000000001</v>
      </c>
      <c r="EC57" s="18">
        <v>0</v>
      </c>
      <c r="ED57" s="18">
        <v>11.3</v>
      </c>
      <c r="EE57" s="18">
        <v>0</v>
      </c>
      <c r="EF57" s="18">
        <v>31</v>
      </c>
      <c r="EG57" s="18">
        <v>54.2</v>
      </c>
      <c r="EH57" s="18">
        <v>2.6</v>
      </c>
      <c r="EI57" s="18">
        <v>1</v>
      </c>
      <c r="EJ57" s="18">
        <v>0</v>
      </c>
      <c r="EK57" s="18">
        <v>21</v>
      </c>
      <c r="EL57" s="18">
        <v>8</v>
      </c>
      <c r="EM57" s="18">
        <v>5.5</v>
      </c>
      <c r="EN57" s="18">
        <v>20.399999999999999</v>
      </c>
      <c r="EO57" s="18">
        <v>20.399999999999999</v>
      </c>
      <c r="EP57" s="18">
        <v>20</v>
      </c>
      <c r="EQ57" s="18">
        <v>7.9</v>
      </c>
      <c r="ER57" s="18">
        <v>0</v>
      </c>
      <c r="ES57" s="18">
        <v>0</v>
      </c>
      <c r="ET57" s="18">
        <v>0</v>
      </c>
      <c r="EU57" s="18">
        <v>0</v>
      </c>
      <c r="EV57" s="18">
        <v>41.5</v>
      </c>
      <c r="EW57" s="18">
        <v>33.200000000000003</v>
      </c>
      <c r="EX57" s="18">
        <v>0</v>
      </c>
      <c r="EY57" s="18">
        <v>3.2</v>
      </c>
      <c r="EZ57" s="18">
        <v>2.4</v>
      </c>
      <c r="FA57" s="18">
        <v>2</v>
      </c>
      <c r="FB57" s="18"/>
      <c r="FC57" s="18">
        <v>0</v>
      </c>
      <c r="FD57" s="18">
        <v>8</v>
      </c>
      <c r="FE57" s="18">
        <v>20</v>
      </c>
      <c r="FF57" s="18">
        <v>20</v>
      </c>
      <c r="FG57" s="18">
        <v>9</v>
      </c>
      <c r="FH57" s="18">
        <v>27.3</v>
      </c>
      <c r="FI57" s="18">
        <v>34.299999999999997</v>
      </c>
      <c r="FJ57" s="18">
        <v>17.2</v>
      </c>
      <c r="FK57" s="18">
        <v>16.68</v>
      </c>
      <c r="FL57" s="18">
        <v>6.6</v>
      </c>
      <c r="FM57" s="18">
        <v>11.31</v>
      </c>
      <c r="FN57" s="18">
        <v>14.3</v>
      </c>
      <c r="FO57" s="18">
        <v>7278.39</v>
      </c>
      <c r="FP57" s="16"/>
      <c r="FQ57" s="18">
        <v>24.56138</v>
      </c>
      <c r="FR57" s="18">
        <v>8.0039999999999996</v>
      </c>
      <c r="FS57" s="18">
        <v>9.76</v>
      </c>
      <c r="FT57" s="18">
        <v>13.2</v>
      </c>
      <c r="FU57" s="18">
        <v>24.18196</v>
      </c>
      <c r="FV57" s="18">
        <v>18.95007</v>
      </c>
      <c r="FW57" s="18">
        <v>11.7</v>
      </c>
      <c r="FX57" s="18">
        <v>15.6</v>
      </c>
      <c r="FY57" s="18">
        <v>125.95741</v>
      </c>
    </row>
    <row r="58" spans="1:181" ht="24" customHeight="1" x14ac:dyDescent="0.25">
      <c r="A58" s="19" t="s">
        <v>863</v>
      </c>
      <c r="B58" s="19" t="s">
        <v>61</v>
      </c>
      <c r="C58" s="20">
        <v>204.8</v>
      </c>
      <c r="D58" s="20">
        <v>633</v>
      </c>
      <c r="E58" s="20">
        <v>212.9</v>
      </c>
      <c r="F58" s="20"/>
      <c r="G58" s="20"/>
      <c r="H58" s="20">
        <v>91.7</v>
      </c>
      <c r="I58" s="20">
        <v>240.4</v>
      </c>
      <c r="J58" s="20"/>
      <c r="K58" s="20">
        <v>60.6</v>
      </c>
      <c r="L58" s="20">
        <v>131.5</v>
      </c>
      <c r="M58" s="20">
        <v>131.6</v>
      </c>
      <c r="N58" s="20">
        <v>132.4</v>
      </c>
      <c r="O58" s="20">
        <v>222.7</v>
      </c>
      <c r="P58" s="20">
        <v>203.2</v>
      </c>
      <c r="Q58" s="20">
        <v>108.5</v>
      </c>
      <c r="R58" s="20">
        <v>557.70000000000005</v>
      </c>
      <c r="S58" s="20">
        <v>10.3</v>
      </c>
      <c r="T58" s="20">
        <v>0</v>
      </c>
      <c r="U58" s="20"/>
      <c r="V58" s="20"/>
      <c r="W58" s="20"/>
      <c r="X58" s="20">
        <v>165.3</v>
      </c>
      <c r="Y58" s="20">
        <v>8.6999999999999993</v>
      </c>
      <c r="Z58" s="20">
        <v>6.1</v>
      </c>
      <c r="AA58" s="20">
        <v>0</v>
      </c>
      <c r="AB58" s="20">
        <v>6.6</v>
      </c>
      <c r="AC58" s="20"/>
      <c r="AD58" s="20">
        <v>142.9</v>
      </c>
      <c r="AE58" s="20"/>
      <c r="AF58" s="20"/>
      <c r="AG58" s="20"/>
      <c r="AH58" s="20"/>
      <c r="AI58" s="20">
        <v>110.3</v>
      </c>
      <c r="AJ58" s="20">
        <v>188.8</v>
      </c>
      <c r="AK58" s="20"/>
      <c r="AL58" s="20"/>
      <c r="AM58" s="20"/>
      <c r="AN58" s="20">
        <v>6.5</v>
      </c>
      <c r="AO58" s="20">
        <v>456.3</v>
      </c>
      <c r="AP58" s="20">
        <v>81.5</v>
      </c>
      <c r="AQ58" s="20">
        <v>153.5</v>
      </c>
      <c r="AR58" s="20">
        <v>42.3</v>
      </c>
      <c r="AS58" s="20">
        <v>18.399999999999999</v>
      </c>
      <c r="AT58" s="20">
        <v>18.899999999999999</v>
      </c>
      <c r="AU58" s="20">
        <v>90.4</v>
      </c>
      <c r="AV58" s="20"/>
      <c r="AW58" s="20">
        <v>0</v>
      </c>
      <c r="AX58" s="20">
        <v>0</v>
      </c>
      <c r="AY58" s="20">
        <v>105.7</v>
      </c>
      <c r="AZ58" s="20">
        <v>44.4</v>
      </c>
      <c r="BA58" s="20">
        <v>0</v>
      </c>
      <c r="BB58" s="20">
        <v>3.8</v>
      </c>
      <c r="BC58" s="20">
        <v>36.6</v>
      </c>
      <c r="BD58" s="20">
        <v>167.7</v>
      </c>
      <c r="BE58" s="20"/>
      <c r="BF58" s="20"/>
      <c r="BG58" s="20">
        <v>93.5</v>
      </c>
      <c r="BH58" s="20"/>
      <c r="BI58" s="20"/>
      <c r="BJ58" s="20">
        <v>45.3</v>
      </c>
      <c r="BK58" s="20"/>
      <c r="BL58" s="20"/>
      <c r="BM58" s="20"/>
      <c r="BN58" s="20">
        <v>127.6</v>
      </c>
      <c r="BO58" s="20">
        <v>64.599999999999994</v>
      </c>
      <c r="BP58" s="20">
        <v>0</v>
      </c>
      <c r="BQ58" s="20">
        <v>198.9</v>
      </c>
      <c r="BR58" s="20"/>
      <c r="BS58" s="20">
        <v>71.900000000000006</v>
      </c>
      <c r="BT58" s="20">
        <v>35.299999999999997</v>
      </c>
      <c r="BU58" s="20"/>
      <c r="BV58" s="20"/>
      <c r="BW58" s="20"/>
      <c r="BX58" s="20">
        <v>0</v>
      </c>
      <c r="BY58" s="20"/>
      <c r="BZ58" s="20"/>
      <c r="CA58" s="20">
        <v>2.4</v>
      </c>
      <c r="CB58" s="20">
        <v>252</v>
      </c>
      <c r="CC58" s="20">
        <v>134.30000000000001</v>
      </c>
      <c r="CD58" s="20">
        <v>54.9</v>
      </c>
      <c r="CE58" s="20">
        <v>77.3</v>
      </c>
      <c r="CF58" s="20">
        <v>0</v>
      </c>
      <c r="CG58" s="20"/>
      <c r="CH58" s="20">
        <v>0</v>
      </c>
      <c r="CI58" s="20">
        <v>0</v>
      </c>
      <c r="CJ58" s="20">
        <v>139.5</v>
      </c>
      <c r="CK58" s="20"/>
      <c r="CL58" s="20">
        <v>64.900000000000006</v>
      </c>
      <c r="CM58" s="20">
        <v>0</v>
      </c>
      <c r="CN58" s="20"/>
      <c r="CO58" s="20"/>
      <c r="CP58" s="20"/>
      <c r="CQ58" s="20"/>
      <c r="CR58" s="20">
        <v>207.7</v>
      </c>
      <c r="CS58" s="20">
        <v>99.7</v>
      </c>
      <c r="CT58" s="20">
        <v>0</v>
      </c>
      <c r="CU58" s="20"/>
      <c r="CV58" s="20">
        <v>0</v>
      </c>
      <c r="CW58" s="20">
        <v>0</v>
      </c>
      <c r="CX58" s="20">
        <v>38.5</v>
      </c>
      <c r="CY58" s="20">
        <v>0</v>
      </c>
      <c r="CZ58" s="20">
        <v>6.3</v>
      </c>
      <c r="DA58" s="20">
        <v>0</v>
      </c>
      <c r="DB58" s="20">
        <v>20.3</v>
      </c>
      <c r="DC58" s="20">
        <v>9.8000000000000007</v>
      </c>
      <c r="DD58" s="20">
        <v>5.5</v>
      </c>
      <c r="DE58" s="20">
        <v>0</v>
      </c>
      <c r="DF58" s="20">
        <v>0</v>
      </c>
      <c r="DG58" s="20">
        <v>2.2000000000000002</v>
      </c>
      <c r="DH58" s="20">
        <v>3.6</v>
      </c>
      <c r="DI58" s="20">
        <v>5</v>
      </c>
      <c r="DJ58" s="20">
        <v>20.3</v>
      </c>
      <c r="DK58" s="20">
        <v>18.100000000000001</v>
      </c>
      <c r="DL58" s="20">
        <v>18.899999999999999</v>
      </c>
      <c r="DM58" s="20">
        <v>3.3</v>
      </c>
      <c r="DN58" s="20">
        <v>18.5</v>
      </c>
      <c r="DO58" s="20">
        <v>0</v>
      </c>
      <c r="DP58" s="20">
        <v>0</v>
      </c>
      <c r="DQ58" s="20">
        <v>7.3</v>
      </c>
      <c r="DR58" s="20">
        <v>31.4</v>
      </c>
      <c r="DS58" s="20">
        <v>0</v>
      </c>
      <c r="DT58" s="20">
        <v>3.2</v>
      </c>
      <c r="DU58" s="20">
        <v>20.2</v>
      </c>
      <c r="DV58" s="20">
        <v>3.2</v>
      </c>
      <c r="DW58" s="20"/>
      <c r="DX58" s="20">
        <v>0</v>
      </c>
      <c r="DY58" s="20">
        <v>19.8</v>
      </c>
      <c r="DZ58" s="20">
        <v>13.2</v>
      </c>
      <c r="EA58" s="20">
        <v>20.3</v>
      </c>
      <c r="EB58" s="20">
        <v>20.2</v>
      </c>
      <c r="EC58" s="20">
        <v>0</v>
      </c>
      <c r="ED58" s="20">
        <v>7.4</v>
      </c>
      <c r="EE58" s="20">
        <v>0</v>
      </c>
      <c r="EF58" s="20">
        <v>23.6</v>
      </c>
      <c r="EG58" s="20">
        <v>0</v>
      </c>
      <c r="EH58" s="20">
        <v>1.4</v>
      </c>
      <c r="EI58" s="20">
        <v>0.9</v>
      </c>
      <c r="EJ58" s="20">
        <v>0</v>
      </c>
      <c r="EK58" s="20">
        <v>21</v>
      </c>
      <c r="EL58" s="20">
        <v>8</v>
      </c>
      <c r="EM58" s="20">
        <v>5.5</v>
      </c>
      <c r="EN58" s="20">
        <v>20.399999999999999</v>
      </c>
      <c r="EO58" s="20">
        <v>20.399999999999999</v>
      </c>
      <c r="EP58" s="20">
        <v>20</v>
      </c>
      <c r="EQ58" s="20">
        <v>8.9</v>
      </c>
      <c r="ER58" s="20">
        <v>0</v>
      </c>
      <c r="ES58" s="20">
        <v>0</v>
      </c>
      <c r="ET58" s="20">
        <v>0</v>
      </c>
      <c r="EU58" s="20">
        <v>0</v>
      </c>
      <c r="EV58" s="20">
        <v>21.6</v>
      </c>
      <c r="EW58" s="20">
        <v>14.6</v>
      </c>
      <c r="EX58" s="20">
        <v>0</v>
      </c>
      <c r="EY58" s="20">
        <v>3.2</v>
      </c>
      <c r="EZ58" s="20">
        <v>2.4</v>
      </c>
      <c r="FA58" s="20">
        <v>2</v>
      </c>
      <c r="FB58" s="20"/>
      <c r="FC58" s="20">
        <v>0</v>
      </c>
      <c r="FD58" s="20">
        <v>8</v>
      </c>
      <c r="FE58" s="20">
        <v>20</v>
      </c>
      <c r="FF58" s="20">
        <v>20</v>
      </c>
      <c r="FG58" s="20">
        <v>9</v>
      </c>
      <c r="FH58" s="20">
        <v>26.4</v>
      </c>
      <c r="FI58" s="20">
        <v>32.9</v>
      </c>
      <c r="FJ58" s="20">
        <v>17</v>
      </c>
      <c r="FK58" s="20">
        <v>17.16</v>
      </c>
      <c r="FL58" s="20">
        <v>5.6</v>
      </c>
      <c r="FM58" s="20">
        <v>11.28</v>
      </c>
      <c r="FN58" s="20">
        <v>13.9</v>
      </c>
      <c r="FO58" s="20">
        <v>7137.44</v>
      </c>
      <c r="FP58" s="16"/>
      <c r="FQ58" s="20">
        <v>24.56767</v>
      </c>
      <c r="FR58" s="20">
        <v>8.0039999999999996</v>
      </c>
      <c r="FS58" s="20">
        <v>9.65</v>
      </c>
      <c r="FT58" s="20">
        <v>13.2</v>
      </c>
      <c r="FU58" s="20">
        <v>24.215160000000001</v>
      </c>
      <c r="FV58" s="20">
        <v>18.94989</v>
      </c>
      <c r="FW58" s="20">
        <v>11.9</v>
      </c>
      <c r="FX58" s="20">
        <v>15.5</v>
      </c>
      <c r="FY58" s="20">
        <v>125.98672000000001</v>
      </c>
    </row>
    <row r="59" spans="1:181" ht="24.95" customHeight="1" x14ac:dyDescent="0.25">
      <c r="A59" s="204" t="s">
        <v>864</v>
      </c>
      <c r="B59" s="205"/>
      <c r="C59" s="21">
        <v>4849</v>
      </c>
      <c r="D59" s="21">
        <v>15202.15</v>
      </c>
      <c r="E59" s="21">
        <v>5122.8500000000004</v>
      </c>
      <c r="F59" s="21">
        <v>0</v>
      </c>
      <c r="G59" s="21">
        <v>0</v>
      </c>
      <c r="H59" s="21">
        <v>2159.6</v>
      </c>
      <c r="I59" s="21">
        <v>5518.25</v>
      </c>
      <c r="J59" s="21">
        <v>0</v>
      </c>
      <c r="K59" s="21">
        <v>969.9</v>
      </c>
      <c r="L59" s="21">
        <v>3222.75</v>
      </c>
      <c r="M59" s="21">
        <v>3204.8</v>
      </c>
      <c r="N59" s="21">
        <v>3245.3</v>
      </c>
      <c r="O59" s="21">
        <v>5670.05</v>
      </c>
      <c r="P59" s="21">
        <v>4699.1000000000004</v>
      </c>
      <c r="Q59" s="21">
        <v>2514</v>
      </c>
      <c r="R59" s="21">
        <v>13336.05</v>
      </c>
      <c r="S59" s="21">
        <v>245.05</v>
      </c>
      <c r="T59" s="21">
        <v>149.94999999999999</v>
      </c>
      <c r="U59" s="21">
        <v>0</v>
      </c>
      <c r="V59" s="21">
        <v>0</v>
      </c>
      <c r="W59" s="21">
        <v>0</v>
      </c>
      <c r="X59" s="21">
        <v>3965.85</v>
      </c>
      <c r="Y59" s="21">
        <v>192.15</v>
      </c>
      <c r="Z59" s="21">
        <v>142.05000000000001</v>
      </c>
      <c r="AA59" s="21">
        <v>151.85</v>
      </c>
      <c r="AB59" s="21">
        <v>155.94999999999999</v>
      </c>
      <c r="AC59" s="21">
        <v>0</v>
      </c>
      <c r="AD59" s="21">
        <v>3417.9</v>
      </c>
      <c r="AE59" s="21">
        <v>0</v>
      </c>
      <c r="AF59" s="21">
        <v>0</v>
      </c>
      <c r="AG59" s="21">
        <v>0</v>
      </c>
      <c r="AH59" s="21">
        <v>0</v>
      </c>
      <c r="AI59" s="21">
        <v>2643.55</v>
      </c>
      <c r="AJ59" s="21">
        <v>4778.1000000000004</v>
      </c>
      <c r="AK59" s="21">
        <v>0</v>
      </c>
      <c r="AL59" s="21">
        <v>0</v>
      </c>
      <c r="AM59" s="21">
        <v>0</v>
      </c>
      <c r="AN59" s="21">
        <v>156</v>
      </c>
      <c r="AO59" s="21">
        <v>10980.25</v>
      </c>
      <c r="AP59" s="21">
        <v>1944.25</v>
      </c>
      <c r="AQ59" s="21">
        <v>3629.95</v>
      </c>
      <c r="AR59" s="21">
        <v>1015.25</v>
      </c>
      <c r="AS59" s="21">
        <v>440.45</v>
      </c>
      <c r="AT59" s="21">
        <v>453.2</v>
      </c>
      <c r="AU59" s="21">
        <v>2170.0500000000002</v>
      </c>
      <c r="AV59" s="21">
        <v>0</v>
      </c>
      <c r="AW59" s="21">
        <v>776.7</v>
      </c>
      <c r="AX59" s="21">
        <v>297.45</v>
      </c>
      <c r="AY59" s="21">
        <v>2541.5</v>
      </c>
      <c r="AZ59" s="21">
        <v>1055.3499999999999</v>
      </c>
      <c r="BA59" s="21">
        <v>175.8</v>
      </c>
      <c r="BB59" s="21">
        <v>91.2</v>
      </c>
      <c r="BC59" s="21">
        <v>881.75</v>
      </c>
      <c r="BD59" s="21">
        <v>3910.8</v>
      </c>
      <c r="BE59" s="21">
        <v>0</v>
      </c>
      <c r="BF59" s="21">
        <v>0</v>
      </c>
      <c r="BG59" s="21">
        <v>1556</v>
      </c>
      <c r="BH59" s="21">
        <v>0</v>
      </c>
      <c r="BI59" s="21">
        <v>0</v>
      </c>
      <c r="BJ59" s="21">
        <v>1069.8</v>
      </c>
      <c r="BK59" s="21">
        <v>0</v>
      </c>
      <c r="BL59" s="21">
        <v>0</v>
      </c>
      <c r="BM59" s="21">
        <v>0</v>
      </c>
      <c r="BN59" s="21">
        <v>3054.35</v>
      </c>
      <c r="BO59" s="21">
        <v>2269.25</v>
      </c>
      <c r="BP59" s="21">
        <v>1787</v>
      </c>
      <c r="BQ59" s="21">
        <v>2536.4</v>
      </c>
      <c r="BR59" s="21">
        <v>0</v>
      </c>
      <c r="BS59" s="21">
        <v>1617.25</v>
      </c>
      <c r="BT59" s="21">
        <v>815.8</v>
      </c>
      <c r="BU59" s="21">
        <v>0</v>
      </c>
      <c r="BV59" s="21">
        <v>0</v>
      </c>
      <c r="BW59" s="21">
        <v>0</v>
      </c>
      <c r="BX59" s="21">
        <v>910.05</v>
      </c>
      <c r="BY59" s="21">
        <v>0</v>
      </c>
      <c r="BZ59" s="21">
        <v>0</v>
      </c>
      <c r="CA59" s="21">
        <v>56.4</v>
      </c>
      <c r="CB59" s="21">
        <v>5709.75</v>
      </c>
      <c r="CC59" s="21">
        <v>3033.15</v>
      </c>
      <c r="CD59" s="21">
        <v>1496.95</v>
      </c>
      <c r="CE59" s="21">
        <v>1798.4</v>
      </c>
      <c r="CF59" s="21">
        <v>271</v>
      </c>
      <c r="CG59" s="21">
        <v>0</v>
      </c>
      <c r="CH59" s="21">
        <v>204.85</v>
      </c>
      <c r="CI59" s="21">
        <v>217.7</v>
      </c>
      <c r="CJ59" s="21">
        <v>3235.2</v>
      </c>
      <c r="CK59" s="21">
        <v>0</v>
      </c>
      <c r="CL59" s="21">
        <v>1617.55</v>
      </c>
      <c r="CM59" s="21">
        <v>905</v>
      </c>
      <c r="CN59" s="21">
        <v>0</v>
      </c>
      <c r="CO59" s="21">
        <v>0</v>
      </c>
      <c r="CP59" s="21">
        <v>0</v>
      </c>
      <c r="CQ59" s="21">
        <v>0</v>
      </c>
      <c r="CR59" s="21">
        <v>4452.45</v>
      </c>
      <c r="CS59" s="21">
        <v>2221.0500000000002</v>
      </c>
      <c r="CT59" s="21">
        <v>20.8</v>
      </c>
      <c r="CU59" s="21">
        <v>0</v>
      </c>
      <c r="CV59" s="21">
        <v>447.25</v>
      </c>
      <c r="CW59" s="21">
        <v>5.45</v>
      </c>
      <c r="CX59" s="21">
        <v>1602.75</v>
      </c>
      <c r="CY59" s="21">
        <v>486.9</v>
      </c>
      <c r="CZ59" s="21">
        <v>108.65</v>
      </c>
      <c r="DA59" s="21">
        <v>1.65</v>
      </c>
      <c r="DB59" s="21">
        <v>486.65</v>
      </c>
      <c r="DC59" s="21">
        <v>238.1</v>
      </c>
      <c r="DD59" s="21">
        <v>131.05000000000001</v>
      </c>
      <c r="DE59" s="21">
        <v>851.85</v>
      </c>
      <c r="DF59" s="21">
        <v>387.2</v>
      </c>
      <c r="DG59" s="21">
        <v>34.950000000000003</v>
      </c>
      <c r="DH59" s="21">
        <v>86.4</v>
      </c>
      <c r="DI59" s="21">
        <v>86.35</v>
      </c>
      <c r="DJ59" s="21">
        <v>487</v>
      </c>
      <c r="DK59" s="21">
        <v>435.6</v>
      </c>
      <c r="DL59" s="21">
        <v>452.95</v>
      </c>
      <c r="DM59" s="21">
        <v>79.95</v>
      </c>
      <c r="DN59" s="21">
        <v>443.95</v>
      </c>
      <c r="DO59" s="21">
        <v>67</v>
      </c>
      <c r="DP59" s="21">
        <v>93.55</v>
      </c>
      <c r="DQ59" s="21">
        <v>315.89999999999998</v>
      </c>
      <c r="DR59" s="21">
        <v>997.35</v>
      </c>
      <c r="DS59" s="21">
        <v>107.75</v>
      </c>
      <c r="DT59" s="21">
        <v>71.349999999999994</v>
      </c>
      <c r="DU59" s="21">
        <v>485.3</v>
      </c>
      <c r="DV59" s="21">
        <v>76.25</v>
      </c>
      <c r="DW59" s="21">
        <v>0</v>
      </c>
      <c r="DX59" s="21">
        <v>2.35</v>
      </c>
      <c r="DY59" s="21">
        <v>475.25</v>
      </c>
      <c r="DZ59" s="21">
        <v>314.89999999999998</v>
      </c>
      <c r="EA59" s="21">
        <v>486.4</v>
      </c>
      <c r="EB59" s="21">
        <v>484.65</v>
      </c>
      <c r="EC59" s="21">
        <v>14.4</v>
      </c>
      <c r="ED59" s="21">
        <v>217.55</v>
      </c>
      <c r="EE59" s="21">
        <v>59.8</v>
      </c>
      <c r="EF59" s="21">
        <v>862.3</v>
      </c>
      <c r="EG59" s="21">
        <v>1331.8</v>
      </c>
      <c r="EH59" s="21">
        <v>115.6</v>
      </c>
      <c r="EI59" s="21">
        <v>85.4</v>
      </c>
      <c r="EJ59" s="21">
        <v>78.7</v>
      </c>
      <c r="EK59" s="21">
        <v>502</v>
      </c>
      <c r="EL59" s="21">
        <v>181.3</v>
      </c>
      <c r="EM59" s="21">
        <v>34.85</v>
      </c>
      <c r="EN59" s="21">
        <v>489.6</v>
      </c>
      <c r="EO59" s="21">
        <v>489.6</v>
      </c>
      <c r="EP59" s="21">
        <v>480</v>
      </c>
      <c r="EQ59" s="21">
        <v>183.4</v>
      </c>
      <c r="ER59" s="21">
        <v>1078.4000000000001</v>
      </c>
      <c r="ES59" s="21">
        <v>88.8</v>
      </c>
      <c r="ET59" s="21">
        <v>484.55</v>
      </c>
      <c r="EU59" s="21">
        <v>4.8</v>
      </c>
      <c r="EV59" s="21">
        <v>994.2</v>
      </c>
      <c r="EW59" s="21">
        <v>992.45</v>
      </c>
      <c r="EX59" s="21">
        <v>374.55</v>
      </c>
      <c r="EY59" s="21">
        <v>73.650000000000006</v>
      </c>
      <c r="EZ59" s="21">
        <v>51.2</v>
      </c>
      <c r="FA59" s="21">
        <v>51.6</v>
      </c>
      <c r="FB59" s="21">
        <v>0</v>
      </c>
      <c r="FC59" s="21">
        <v>64.650000000000006</v>
      </c>
      <c r="FD59" s="21">
        <v>195.35</v>
      </c>
      <c r="FE59" s="21">
        <v>479.45</v>
      </c>
      <c r="FF59" s="21">
        <v>477.3</v>
      </c>
      <c r="FG59" s="21">
        <v>220.8</v>
      </c>
      <c r="FH59" s="21">
        <v>646.29999999999995</v>
      </c>
      <c r="FI59" s="21">
        <v>813.4</v>
      </c>
      <c r="FJ59" s="21">
        <v>402.05</v>
      </c>
      <c r="FK59" s="21">
        <v>400.70499999999998</v>
      </c>
      <c r="FL59" s="21">
        <v>176.1</v>
      </c>
      <c r="FM59" s="21">
        <v>243.05500000000001</v>
      </c>
      <c r="FN59" s="21">
        <v>342.85</v>
      </c>
      <c r="FO59" s="21">
        <v>181547.46</v>
      </c>
      <c r="FP59" s="22"/>
      <c r="FQ59" s="21">
        <v>589.90738999999996</v>
      </c>
      <c r="FR59" s="21">
        <v>170.07650000000001</v>
      </c>
      <c r="FS59" s="21">
        <v>233.35400000000001</v>
      </c>
      <c r="FT59" s="21">
        <v>316.5</v>
      </c>
      <c r="FU59" s="21">
        <v>588.88628500000004</v>
      </c>
      <c r="FV59" s="21">
        <v>454.82539000000003</v>
      </c>
      <c r="FW59" s="21">
        <v>286.7</v>
      </c>
      <c r="FX59" s="21">
        <v>373.65</v>
      </c>
      <c r="FY59" s="21">
        <v>3013.8995650000002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0" t="s">
        <v>865</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1"/>
      <c r="FQ5" s="203" t="s">
        <v>582</v>
      </c>
      <c r="FR5" s="202"/>
      <c r="FS5" s="202"/>
      <c r="FT5" s="202"/>
      <c r="FU5" s="202"/>
      <c r="FV5" s="202"/>
      <c r="FW5" s="202"/>
      <c r="FX5" s="202"/>
      <c r="FY5" s="202"/>
    </row>
    <row r="6" spans="1:181" ht="21.95" hidden="1" customHeight="1" x14ac:dyDescent="0.25">
      <c r="A6" s="199" t="s">
        <v>56</v>
      </c>
      <c r="B6" s="199" t="s">
        <v>583</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119</v>
      </c>
      <c r="BA6" s="10">
        <v>120</v>
      </c>
      <c r="BB6" s="10">
        <v>189</v>
      </c>
      <c r="BC6" s="10">
        <v>122</v>
      </c>
      <c r="BD6" s="10">
        <v>266</v>
      </c>
      <c r="BE6" s="10">
        <v>337</v>
      </c>
      <c r="BF6" s="10">
        <v>338</v>
      </c>
      <c r="BG6" s="10">
        <v>251</v>
      </c>
      <c r="BH6" s="10">
        <v>115</v>
      </c>
      <c r="BI6" s="10">
        <v>239</v>
      </c>
      <c r="BJ6" s="10">
        <v>288</v>
      </c>
      <c r="BK6" s="10">
        <v>240</v>
      </c>
      <c r="BL6" s="10">
        <v>241</v>
      </c>
      <c r="BM6" s="10">
        <v>242</v>
      </c>
      <c r="BN6" s="10">
        <v>191</v>
      </c>
      <c r="BO6" s="10">
        <v>194</v>
      </c>
      <c r="BP6" s="10">
        <v>196</v>
      </c>
      <c r="BQ6" s="10">
        <v>207</v>
      </c>
      <c r="BR6" s="10">
        <v>236</v>
      </c>
      <c r="BS6" s="10">
        <v>795</v>
      </c>
      <c r="BT6" s="10">
        <v>285</v>
      </c>
      <c r="BU6" s="10">
        <v>995</v>
      </c>
      <c r="BV6" s="10">
        <v>996</v>
      </c>
      <c r="BW6" s="10">
        <v>997</v>
      </c>
      <c r="BX6" s="10">
        <v>766</v>
      </c>
      <c r="BY6" s="10">
        <v>926</v>
      </c>
      <c r="BZ6" s="10">
        <v>924</v>
      </c>
      <c r="CA6" s="10">
        <v>121</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267</v>
      </c>
      <c r="CU6" s="10">
        <v>268</v>
      </c>
      <c r="CV6" s="10">
        <v>2194</v>
      </c>
      <c r="CW6" s="10">
        <v>303</v>
      </c>
      <c r="CX6" s="10">
        <v>59715</v>
      </c>
      <c r="CY6" s="10">
        <v>62255</v>
      </c>
      <c r="CZ6" s="10">
        <v>1263</v>
      </c>
      <c r="DA6" s="10">
        <v>61800</v>
      </c>
      <c r="DB6" s="10">
        <v>69125</v>
      </c>
      <c r="DC6" s="10">
        <v>216</v>
      </c>
      <c r="DD6" s="10">
        <v>198</v>
      </c>
      <c r="DE6" s="10">
        <v>70400</v>
      </c>
      <c r="DF6" s="10">
        <v>76068</v>
      </c>
      <c r="DG6" s="10">
        <v>49607</v>
      </c>
      <c r="DH6" s="10">
        <v>214</v>
      </c>
      <c r="DI6" s="10">
        <v>260</v>
      </c>
      <c r="DJ6" s="10">
        <v>2152</v>
      </c>
      <c r="DK6" s="10">
        <v>2128</v>
      </c>
      <c r="DL6" s="10">
        <v>247</v>
      </c>
      <c r="DM6" s="10">
        <v>228</v>
      </c>
      <c r="DN6" s="10">
        <v>2135</v>
      </c>
      <c r="DO6" s="10">
        <v>261</v>
      </c>
      <c r="DP6" s="10">
        <v>237</v>
      </c>
      <c r="DQ6" s="10">
        <v>253</v>
      </c>
      <c r="DR6" s="10">
        <v>770</v>
      </c>
      <c r="DS6" s="10">
        <v>235</v>
      </c>
      <c r="DT6" s="10">
        <v>238</v>
      </c>
      <c r="DU6" s="10">
        <v>2184</v>
      </c>
      <c r="DV6" s="10">
        <v>61855</v>
      </c>
      <c r="DW6" s="10">
        <v>223</v>
      </c>
      <c r="DX6" s="10">
        <v>75566</v>
      </c>
      <c r="DY6" s="10">
        <v>226</v>
      </c>
      <c r="DZ6" s="10">
        <v>201</v>
      </c>
      <c r="EA6" s="10">
        <v>258</v>
      </c>
      <c r="EB6" s="10">
        <v>259</v>
      </c>
      <c r="EC6" s="10">
        <v>257</v>
      </c>
      <c r="ED6" s="10">
        <v>256</v>
      </c>
      <c r="EE6" s="10">
        <v>2148</v>
      </c>
      <c r="EF6" s="10">
        <v>58288</v>
      </c>
      <c r="EG6" s="10">
        <v>58289</v>
      </c>
      <c r="EH6" s="10">
        <v>58839</v>
      </c>
      <c r="EI6" s="10">
        <v>58840</v>
      </c>
      <c r="EJ6" s="10">
        <v>75260</v>
      </c>
      <c r="EK6" s="10">
        <v>296</v>
      </c>
      <c r="EL6" s="10">
        <v>297</v>
      </c>
      <c r="EM6" s="10">
        <v>211</v>
      </c>
      <c r="EN6" s="10">
        <v>2175</v>
      </c>
      <c r="EO6" s="10">
        <v>2178</v>
      </c>
      <c r="EP6" s="10">
        <v>2181</v>
      </c>
      <c r="EQ6" s="10">
        <v>1262</v>
      </c>
      <c r="ER6" s="10">
        <v>63425</v>
      </c>
      <c r="ES6" s="10">
        <v>233</v>
      </c>
      <c r="ET6" s="10">
        <v>2150</v>
      </c>
      <c r="EU6" s="10">
        <v>2165</v>
      </c>
      <c r="EV6" s="10">
        <v>2161</v>
      </c>
      <c r="EW6" s="10">
        <v>61197</v>
      </c>
      <c r="EX6" s="10">
        <v>58851</v>
      </c>
      <c r="EY6" s="10">
        <v>225</v>
      </c>
      <c r="EZ6" s="10">
        <v>2201</v>
      </c>
      <c r="FA6" s="10">
        <v>2171</v>
      </c>
      <c r="FB6" s="10">
        <v>760</v>
      </c>
      <c r="FC6" s="10">
        <v>234</v>
      </c>
      <c r="FD6" s="10">
        <v>215</v>
      </c>
      <c r="FE6" s="10">
        <v>917</v>
      </c>
      <c r="FF6" s="10">
        <v>920</v>
      </c>
      <c r="FG6" s="10">
        <v>289</v>
      </c>
      <c r="FH6" s="10">
        <v>58333</v>
      </c>
      <c r="FI6" s="10">
        <v>58336</v>
      </c>
      <c r="FJ6" s="10">
        <v>213</v>
      </c>
      <c r="FK6" s="10">
        <v>232</v>
      </c>
      <c r="FL6" s="10">
        <v>2190</v>
      </c>
      <c r="FM6" s="10">
        <v>69867</v>
      </c>
      <c r="FN6" s="10">
        <v>75066</v>
      </c>
      <c r="FO6" s="199" t="s">
        <v>584</v>
      </c>
      <c r="FP6" s="1"/>
      <c r="FQ6" s="11">
        <v>221</v>
      </c>
      <c r="FR6" s="11">
        <v>222</v>
      </c>
      <c r="FS6" s="11">
        <v>224</v>
      </c>
      <c r="FT6" s="11">
        <v>2187</v>
      </c>
      <c r="FU6" s="11">
        <v>227</v>
      </c>
      <c r="FV6" s="11">
        <v>49400</v>
      </c>
      <c r="FW6" s="11">
        <v>199</v>
      </c>
      <c r="FX6" s="11">
        <v>200</v>
      </c>
      <c r="FY6" s="202" t="s">
        <v>585</v>
      </c>
    </row>
    <row r="7" spans="1:181" ht="15" hidden="1" customHeight="1" x14ac:dyDescent="0.25">
      <c r="A7" s="199"/>
      <c r="B7" s="199"/>
      <c r="C7" s="10" t="s">
        <v>586</v>
      </c>
      <c r="D7" s="10" t="s">
        <v>587</v>
      </c>
      <c r="E7" s="10" t="s">
        <v>587</v>
      </c>
      <c r="F7" s="10" t="s">
        <v>588</v>
      </c>
      <c r="G7" s="10" t="s">
        <v>588</v>
      </c>
      <c r="H7" s="10" t="s">
        <v>588</v>
      </c>
      <c r="I7" s="10" t="s">
        <v>588</v>
      </c>
      <c r="J7" s="10" t="s">
        <v>587</v>
      </c>
      <c r="K7" s="10" t="s">
        <v>587</v>
      </c>
      <c r="L7" s="10" t="s">
        <v>587</v>
      </c>
      <c r="M7" s="10" t="s">
        <v>587</v>
      </c>
      <c r="N7" s="10" t="s">
        <v>587</v>
      </c>
      <c r="O7" s="10" t="s">
        <v>587</v>
      </c>
      <c r="P7" s="10" t="s">
        <v>587</v>
      </c>
      <c r="Q7" s="10" t="s">
        <v>587</v>
      </c>
      <c r="R7" s="10" t="s">
        <v>587</v>
      </c>
      <c r="S7" s="10" t="s">
        <v>587</v>
      </c>
      <c r="T7" s="10" t="s">
        <v>587</v>
      </c>
      <c r="U7" s="10" t="s">
        <v>587</v>
      </c>
      <c r="V7" s="10" t="s">
        <v>587</v>
      </c>
      <c r="W7" s="10" t="s">
        <v>587</v>
      </c>
      <c r="X7" s="10" t="s">
        <v>586</v>
      </c>
      <c r="Y7" s="10" t="s">
        <v>586</v>
      </c>
      <c r="Z7" s="10" t="s">
        <v>586</v>
      </c>
      <c r="AA7" s="10" t="s">
        <v>587</v>
      </c>
      <c r="AB7" s="10" t="s">
        <v>586</v>
      </c>
      <c r="AC7" s="10" t="s">
        <v>586</v>
      </c>
      <c r="AD7" s="10" t="s">
        <v>586</v>
      </c>
      <c r="AE7" s="10" t="s">
        <v>586</v>
      </c>
      <c r="AF7" s="10" t="s">
        <v>586</v>
      </c>
      <c r="AG7" s="10" t="s">
        <v>586</v>
      </c>
      <c r="AH7" s="10" t="s">
        <v>586</v>
      </c>
      <c r="AI7" s="10" t="s">
        <v>586</v>
      </c>
      <c r="AJ7" s="10" t="s">
        <v>587</v>
      </c>
      <c r="AK7" s="10" t="s">
        <v>588</v>
      </c>
      <c r="AL7" s="10" t="s">
        <v>588</v>
      </c>
      <c r="AM7" s="10" t="s">
        <v>588</v>
      </c>
      <c r="AN7" s="10" t="s">
        <v>587</v>
      </c>
      <c r="AO7" s="10" t="s">
        <v>587</v>
      </c>
      <c r="AP7" s="10" t="s">
        <v>587</v>
      </c>
      <c r="AQ7" s="10" t="s">
        <v>587</v>
      </c>
      <c r="AR7" s="10" t="s">
        <v>587</v>
      </c>
      <c r="AS7" s="10" t="s">
        <v>587</v>
      </c>
      <c r="AT7" s="10" t="s">
        <v>587</v>
      </c>
      <c r="AU7" s="10" t="s">
        <v>586</v>
      </c>
      <c r="AV7" s="10" t="s">
        <v>587</v>
      </c>
      <c r="AW7" s="10" t="s">
        <v>587</v>
      </c>
      <c r="AX7" s="10" t="s">
        <v>587</v>
      </c>
      <c r="AY7" s="10" t="s">
        <v>587</v>
      </c>
      <c r="AZ7" s="10" t="s">
        <v>587</v>
      </c>
      <c r="BA7" s="10" t="s">
        <v>587</v>
      </c>
      <c r="BB7" s="10" t="s">
        <v>586</v>
      </c>
      <c r="BC7" s="10" t="s">
        <v>588</v>
      </c>
      <c r="BD7" s="10" t="s">
        <v>587</v>
      </c>
      <c r="BE7" s="10" t="s">
        <v>587</v>
      </c>
      <c r="BF7" s="10" t="s">
        <v>587</v>
      </c>
      <c r="BG7" s="10" t="s">
        <v>587</v>
      </c>
      <c r="BH7" s="10" t="s">
        <v>588</v>
      </c>
      <c r="BI7" s="10" t="s">
        <v>588</v>
      </c>
      <c r="BJ7" s="10" t="s">
        <v>588</v>
      </c>
      <c r="BK7" s="10" t="s">
        <v>586</v>
      </c>
      <c r="BL7" s="10" t="s">
        <v>586</v>
      </c>
      <c r="BM7" s="10" t="s">
        <v>586</v>
      </c>
      <c r="BN7" s="10" t="s">
        <v>587</v>
      </c>
      <c r="BO7" s="10" t="s">
        <v>587</v>
      </c>
      <c r="BP7" s="10" t="s">
        <v>587</v>
      </c>
      <c r="BQ7" s="10" t="s">
        <v>587</v>
      </c>
      <c r="BR7" s="10" t="s">
        <v>587</v>
      </c>
      <c r="BS7" s="10" t="s">
        <v>587</v>
      </c>
      <c r="BT7" s="10" t="s">
        <v>587</v>
      </c>
      <c r="BU7" s="10" t="s">
        <v>586</v>
      </c>
      <c r="BV7" s="10" t="s">
        <v>586</v>
      </c>
      <c r="BW7" s="10" t="s">
        <v>586</v>
      </c>
      <c r="BX7" s="10" t="s">
        <v>588</v>
      </c>
      <c r="BY7" s="10" t="s">
        <v>586</v>
      </c>
      <c r="BZ7" s="10" t="s">
        <v>587</v>
      </c>
      <c r="CA7" s="10" t="s">
        <v>588</v>
      </c>
      <c r="CB7" s="10" t="s">
        <v>587</v>
      </c>
      <c r="CC7" s="10" t="s">
        <v>587</v>
      </c>
      <c r="CD7" s="10" t="s">
        <v>587</v>
      </c>
      <c r="CE7" s="10" t="s">
        <v>587</v>
      </c>
      <c r="CF7" s="10" t="s">
        <v>587</v>
      </c>
      <c r="CG7" s="10" t="s">
        <v>587</v>
      </c>
      <c r="CH7" s="10" t="s">
        <v>587</v>
      </c>
      <c r="CI7" s="10" t="s">
        <v>587</v>
      </c>
      <c r="CJ7" s="10" t="s">
        <v>587</v>
      </c>
      <c r="CK7" s="10" t="s">
        <v>587</v>
      </c>
      <c r="CL7" s="10" t="s">
        <v>587</v>
      </c>
      <c r="CM7" s="10" t="s">
        <v>587</v>
      </c>
      <c r="CN7" s="10" t="s">
        <v>586</v>
      </c>
      <c r="CO7" s="10" t="s">
        <v>586</v>
      </c>
      <c r="CP7" s="10" t="s">
        <v>586</v>
      </c>
      <c r="CQ7" s="10" t="s">
        <v>586</v>
      </c>
      <c r="CR7" s="10" t="s">
        <v>587</v>
      </c>
      <c r="CS7" s="10" t="s">
        <v>587</v>
      </c>
      <c r="CT7" s="10" t="s">
        <v>587</v>
      </c>
      <c r="CU7" s="10" t="s">
        <v>587</v>
      </c>
      <c r="CV7" s="10" t="s">
        <v>588</v>
      </c>
      <c r="CW7" s="10" t="s">
        <v>587</v>
      </c>
      <c r="CX7" s="10" t="s">
        <v>587</v>
      </c>
      <c r="CY7" s="10" t="s">
        <v>586</v>
      </c>
      <c r="CZ7" s="10" t="s">
        <v>588</v>
      </c>
      <c r="DA7" s="10" t="s">
        <v>588</v>
      </c>
      <c r="DB7" s="10" t="s">
        <v>587</v>
      </c>
      <c r="DC7" s="10" t="s">
        <v>588</v>
      </c>
      <c r="DD7" s="10" t="s">
        <v>588</v>
      </c>
      <c r="DE7" s="10" t="s">
        <v>586</v>
      </c>
      <c r="DF7" s="10" t="s">
        <v>586</v>
      </c>
      <c r="DG7" s="10" t="s">
        <v>586</v>
      </c>
      <c r="DH7" s="10" t="s">
        <v>587</v>
      </c>
      <c r="DI7" s="10" t="s">
        <v>587</v>
      </c>
      <c r="DJ7" s="10" t="s">
        <v>587</v>
      </c>
      <c r="DK7" s="10" t="s">
        <v>588</v>
      </c>
      <c r="DL7" s="10" t="s">
        <v>588</v>
      </c>
      <c r="DM7" s="10" t="s">
        <v>587</v>
      </c>
      <c r="DN7" s="10" t="s">
        <v>587</v>
      </c>
      <c r="DO7" s="10" t="s">
        <v>586</v>
      </c>
      <c r="DP7" s="10" t="s">
        <v>586</v>
      </c>
      <c r="DQ7" s="10" t="s">
        <v>587</v>
      </c>
      <c r="DR7" s="10" t="s">
        <v>587</v>
      </c>
      <c r="DS7" s="10" t="s">
        <v>586</v>
      </c>
      <c r="DT7" s="10" t="s">
        <v>587</v>
      </c>
      <c r="DU7" s="10" t="s">
        <v>587</v>
      </c>
      <c r="DV7" s="10" t="s">
        <v>588</v>
      </c>
      <c r="DW7" s="10" t="s">
        <v>587</v>
      </c>
      <c r="DX7" s="10" t="s">
        <v>587</v>
      </c>
      <c r="DY7" s="10" t="s">
        <v>587</v>
      </c>
      <c r="DZ7" s="10" t="s">
        <v>588</v>
      </c>
      <c r="EA7" s="10" t="s">
        <v>587</v>
      </c>
      <c r="EB7" s="10" t="s">
        <v>587</v>
      </c>
      <c r="EC7" s="10" t="s">
        <v>588</v>
      </c>
      <c r="ED7" s="10" t="s">
        <v>588</v>
      </c>
      <c r="EE7" s="10" t="s">
        <v>586</v>
      </c>
      <c r="EF7" s="10" t="s">
        <v>587</v>
      </c>
      <c r="EG7" s="10" t="s">
        <v>587</v>
      </c>
      <c r="EH7" s="10" t="s">
        <v>587</v>
      </c>
      <c r="EI7" s="10" t="s">
        <v>587</v>
      </c>
      <c r="EJ7" s="10" t="s">
        <v>586</v>
      </c>
      <c r="EK7" s="10" t="s">
        <v>587</v>
      </c>
      <c r="EL7" s="10" t="s">
        <v>587</v>
      </c>
      <c r="EM7" s="10" t="s">
        <v>586</v>
      </c>
      <c r="EN7" s="10" t="s">
        <v>586</v>
      </c>
      <c r="EO7" s="10" t="s">
        <v>586</v>
      </c>
      <c r="EP7" s="10" t="s">
        <v>586</v>
      </c>
      <c r="EQ7" s="10" t="s">
        <v>588</v>
      </c>
      <c r="ER7" s="10" t="s">
        <v>586</v>
      </c>
      <c r="ES7" s="10" t="s">
        <v>586</v>
      </c>
      <c r="ET7" s="10" t="s">
        <v>586</v>
      </c>
      <c r="EU7" s="10" t="s">
        <v>587</v>
      </c>
      <c r="EV7" s="10" t="s">
        <v>587</v>
      </c>
      <c r="EW7" s="10" t="s">
        <v>587</v>
      </c>
      <c r="EX7" s="10" t="s">
        <v>586</v>
      </c>
      <c r="EY7" s="10" t="s">
        <v>587</v>
      </c>
      <c r="EZ7" s="10" t="s">
        <v>587</v>
      </c>
      <c r="FA7" s="10" t="s">
        <v>587</v>
      </c>
      <c r="FB7" s="10" t="s">
        <v>587</v>
      </c>
      <c r="FC7" s="10" t="s">
        <v>586</v>
      </c>
      <c r="FD7" s="10" t="s">
        <v>588</v>
      </c>
      <c r="FE7" s="10" t="s">
        <v>587</v>
      </c>
      <c r="FF7" s="10" t="s">
        <v>587</v>
      </c>
      <c r="FG7" s="10" t="s">
        <v>588</v>
      </c>
      <c r="FH7" s="10" t="s">
        <v>588</v>
      </c>
      <c r="FI7" s="10" t="s">
        <v>588</v>
      </c>
      <c r="FJ7" s="10" t="s">
        <v>587</v>
      </c>
      <c r="FK7" s="10" t="s">
        <v>588</v>
      </c>
      <c r="FL7" s="10" t="s">
        <v>588</v>
      </c>
      <c r="FM7" s="10" t="s">
        <v>588</v>
      </c>
      <c r="FN7" s="10" t="s">
        <v>588</v>
      </c>
      <c r="FO7" s="199"/>
      <c r="FP7" s="1"/>
      <c r="FQ7" s="11" t="s">
        <v>588</v>
      </c>
      <c r="FR7" s="11" t="s">
        <v>587</v>
      </c>
      <c r="FS7" s="11" t="s">
        <v>588</v>
      </c>
      <c r="FT7" s="11" t="s">
        <v>588</v>
      </c>
      <c r="FU7" s="11" t="s">
        <v>588</v>
      </c>
      <c r="FV7" s="11" t="s">
        <v>588</v>
      </c>
      <c r="FW7" s="11" t="s">
        <v>588</v>
      </c>
      <c r="FX7" s="11" t="s">
        <v>588</v>
      </c>
      <c r="FY7" s="202"/>
    </row>
    <row r="8" spans="1:181" ht="15" hidden="1" customHeight="1" x14ac:dyDescent="0.25">
      <c r="A8" s="199"/>
      <c r="B8" s="199"/>
      <c r="C8" s="10" t="s">
        <v>589</v>
      </c>
      <c r="D8" s="10" t="s">
        <v>589</v>
      </c>
      <c r="E8" s="10" t="s">
        <v>589</v>
      </c>
      <c r="F8" s="10" t="s">
        <v>590</v>
      </c>
      <c r="G8" s="10" t="s">
        <v>590</v>
      </c>
      <c r="H8" s="10" t="s">
        <v>589</v>
      </c>
      <c r="I8" s="10" t="s">
        <v>589</v>
      </c>
      <c r="J8" s="10" t="s">
        <v>590</v>
      </c>
      <c r="K8" s="10" t="s">
        <v>590</v>
      </c>
      <c r="L8" s="10" t="s">
        <v>590</v>
      </c>
      <c r="M8" s="10" t="s">
        <v>590</v>
      </c>
      <c r="N8" s="10" t="s">
        <v>590</v>
      </c>
      <c r="O8" s="10" t="s">
        <v>590</v>
      </c>
      <c r="P8" s="10" t="s">
        <v>590</v>
      </c>
      <c r="Q8" s="10" t="s">
        <v>590</v>
      </c>
      <c r="R8" s="10" t="s">
        <v>589</v>
      </c>
      <c r="S8" s="10" t="s">
        <v>589</v>
      </c>
      <c r="T8" s="10" t="s">
        <v>590</v>
      </c>
      <c r="U8" s="10" t="s">
        <v>590</v>
      </c>
      <c r="V8" s="10" t="s">
        <v>590</v>
      </c>
      <c r="W8" s="10" t="s">
        <v>590</v>
      </c>
      <c r="X8" s="10" t="s">
        <v>589</v>
      </c>
      <c r="Y8" s="10" t="s">
        <v>589</v>
      </c>
      <c r="Z8" s="10" t="s">
        <v>589</v>
      </c>
      <c r="AA8" s="10" t="s">
        <v>590</v>
      </c>
      <c r="AB8" s="10" t="s">
        <v>589</v>
      </c>
      <c r="AC8" s="10" t="s">
        <v>589</v>
      </c>
      <c r="AD8" s="10" t="s">
        <v>589</v>
      </c>
      <c r="AE8" s="10" t="s">
        <v>589</v>
      </c>
      <c r="AF8" s="10" t="s">
        <v>590</v>
      </c>
      <c r="AG8" s="10" t="s">
        <v>590</v>
      </c>
      <c r="AH8" s="10" t="s">
        <v>590</v>
      </c>
      <c r="AI8" s="10" t="s">
        <v>589</v>
      </c>
      <c r="AJ8" s="10" t="s">
        <v>589</v>
      </c>
      <c r="AK8" s="10" t="s">
        <v>590</v>
      </c>
      <c r="AL8" s="10" t="s">
        <v>590</v>
      </c>
      <c r="AM8" s="10" t="s">
        <v>590</v>
      </c>
      <c r="AN8" s="10" t="s">
        <v>589</v>
      </c>
      <c r="AO8" s="10" t="s">
        <v>589</v>
      </c>
      <c r="AP8" s="10" t="s">
        <v>589</v>
      </c>
      <c r="AQ8" s="10" t="s">
        <v>589</v>
      </c>
      <c r="AR8" s="10" t="s">
        <v>589</v>
      </c>
      <c r="AS8" s="10" t="s">
        <v>589</v>
      </c>
      <c r="AT8" s="10" t="s">
        <v>589</v>
      </c>
      <c r="AU8" s="10" t="s">
        <v>589</v>
      </c>
      <c r="AV8" s="10" t="s">
        <v>590</v>
      </c>
      <c r="AW8" s="10" t="s">
        <v>590</v>
      </c>
      <c r="AX8" s="10" t="s">
        <v>590</v>
      </c>
      <c r="AY8" s="10" t="s">
        <v>589</v>
      </c>
      <c r="AZ8" s="10" t="s">
        <v>589</v>
      </c>
      <c r="BA8" s="10" t="s">
        <v>589</v>
      </c>
      <c r="BB8" s="10" t="s">
        <v>589</v>
      </c>
      <c r="BC8" s="10" t="s">
        <v>589</v>
      </c>
      <c r="BD8" s="10" t="s">
        <v>589</v>
      </c>
      <c r="BE8" s="10" t="s">
        <v>589</v>
      </c>
      <c r="BF8" s="10" t="s">
        <v>589</v>
      </c>
      <c r="BG8" s="10" t="s">
        <v>589</v>
      </c>
      <c r="BH8" s="10" t="s">
        <v>590</v>
      </c>
      <c r="BI8" s="10" t="s">
        <v>590</v>
      </c>
      <c r="BJ8" s="10" t="s">
        <v>590</v>
      </c>
      <c r="BK8" s="10" t="s">
        <v>590</v>
      </c>
      <c r="BL8" s="10" t="s">
        <v>590</v>
      </c>
      <c r="BM8" s="10" t="s">
        <v>590</v>
      </c>
      <c r="BN8" s="10" t="s">
        <v>589</v>
      </c>
      <c r="BO8" s="10" t="s">
        <v>590</v>
      </c>
      <c r="BP8" s="10" t="s">
        <v>590</v>
      </c>
      <c r="BQ8" s="10" t="s">
        <v>590</v>
      </c>
      <c r="BR8" s="10" t="s">
        <v>590</v>
      </c>
      <c r="BS8" s="10" t="s">
        <v>590</v>
      </c>
      <c r="BT8" s="10" t="s">
        <v>590</v>
      </c>
      <c r="BU8" s="10" t="s">
        <v>590</v>
      </c>
      <c r="BV8" s="10" t="s">
        <v>590</v>
      </c>
      <c r="BW8" s="10" t="s">
        <v>590</v>
      </c>
      <c r="BX8" s="10" t="s">
        <v>589</v>
      </c>
      <c r="BY8" s="10" t="s">
        <v>590</v>
      </c>
      <c r="BZ8" s="10" t="s">
        <v>590</v>
      </c>
      <c r="CA8" s="10" t="s">
        <v>589</v>
      </c>
      <c r="CB8" s="10" t="s">
        <v>589</v>
      </c>
      <c r="CC8" s="10" t="s">
        <v>589</v>
      </c>
      <c r="CD8" s="10" t="s">
        <v>589</v>
      </c>
      <c r="CE8" s="10" t="s">
        <v>589</v>
      </c>
      <c r="CF8" s="10" t="s">
        <v>589</v>
      </c>
      <c r="CG8" s="10" t="s">
        <v>590</v>
      </c>
      <c r="CH8" s="10" t="s">
        <v>590</v>
      </c>
      <c r="CI8" s="10" t="s">
        <v>590</v>
      </c>
      <c r="CJ8" s="10" t="s">
        <v>590</v>
      </c>
      <c r="CK8" s="10" t="s">
        <v>590</v>
      </c>
      <c r="CL8" s="10" t="s">
        <v>590</v>
      </c>
      <c r="CM8" s="10" t="s">
        <v>590</v>
      </c>
      <c r="CN8" s="10" t="s">
        <v>590</v>
      </c>
      <c r="CO8" s="10" t="s">
        <v>590</v>
      </c>
      <c r="CP8" s="10" t="s">
        <v>590</v>
      </c>
      <c r="CQ8" s="10" t="s">
        <v>590</v>
      </c>
      <c r="CR8" s="10" t="s">
        <v>590</v>
      </c>
      <c r="CS8" s="10" t="s">
        <v>590</v>
      </c>
      <c r="CT8" s="10" t="s">
        <v>589</v>
      </c>
      <c r="CU8" s="10" t="s">
        <v>589</v>
      </c>
      <c r="CV8" s="10" t="s">
        <v>589</v>
      </c>
      <c r="CW8" s="10" t="s">
        <v>591</v>
      </c>
      <c r="CX8" s="10" t="s">
        <v>592</v>
      </c>
      <c r="CY8" s="10" t="s">
        <v>591</v>
      </c>
      <c r="CZ8" s="10" t="s">
        <v>592</v>
      </c>
      <c r="DA8" s="10" t="s">
        <v>591</v>
      </c>
      <c r="DB8" s="10" t="s">
        <v>589</v>
      </c>
      <c r="DC8" s="10" t="s">
        <v>589</v>
      </c>
      <c r="DD8" s="10" t="s">
        <v>589</v>
      </c>
      <c r="DE8" s="10" t="s">
        <v>591</v>
      </c>
      <c r="DF8" s="10" t="s">
        <v>591</v>
      </c>
      <c r="DG8" s="10" t="s">
        <v>589</v>
      </c>
      <c r="DH8" s="10" t="s">
        <v>589</v>
      </c>
      <c r="DI8" s="10" t="s">
        <v>589</v>
      </c>
      <c r="DJ8" s="10" t="s">
        <v>589</v>
      </c>
      <c r="DK8" s="10" t="s">
        <v>589</v>
      </c>
      <c r="DL8" s="10" t="s">
        <v>589</v>
      </c>
      <c r="DM8" s="10" t="s">
        <v>589</v>
      </c>
      <c r="DN8" s="10" t="s">
        <v>589</v>
      </c>
      <c r="DO8" s="10" t="s">
        <v>591</v>
      </c>
      <c r="DP8" s="10" t="s">
        <v>591</v>
      </c>
      <c r="DQ8" s="10" t="s">
        <v>592</v>
      </c>
      <c r="DR8" s="10" t="s">
        <v>592</v>
      </c>
      <c r="DS8" s="10" t="s">
        <v>591</v>
      </c>
      <c r="DT8" s="10" t="s">
        <v>589</v>
      </c>
      <c r="DU8" s="10" t="s">
        <v>589</v>
      </c>
      <c r="DV8" s="10" t="s">
        <v>589</v>
      </c>
      <c r="DW8" s="10" t="s">
        <v>589</v>
      </c>
      <c r="DX8" s="10" t="s">
        <v>591</v>
      </c>
      <c r="DY8" s="10" t="s">
        <v>589</v>
      </c>
      <c r="DZ8" s="10" t="s">
        <v>589</v>
      </c>
      <c r="EA8" s="10" t="s">
        <v>589</v>
      </c>
      <c r="EB8" s="10" t="s">
        <v>589</v>
      </c>
      <c r="EC8" s="10" t="s">
        <v>592</v>
      </c>
      <c r="ED8" s="10" t="s">
        <v>592</v>
      </c>
      <c r="EE8" s="10" t="s">
        <v>591</v>
      </c>
      <c r="EF8" s="10" t="s">
        <v>592</v>
      </c>
      <c r="EG8" s="10" t="s">
        <v>592</v>
      </c>
      <c r="EH8" s="10" t="s">
        <v>592</v>
      </c>
      <c r="EI8" s="10" t="s">
        <v>592</v>
      </c>
      <c r="EJ8" s="10" t="s">
        <v>591</v>
      </c>
      <c r="EK8" s="10" t="s">
        <v>589</v>
      </c>
      <c r="EL8" s="10" t="s">
        <v>589</v>
      </c>
      <c r="EM8" s="10" t="s">
        <v>589</v>
      </c>
      <c r="EN8" s="10" t="s">
        <v>589</v>
      </c>
      <c r="EO8" s="10" t="s">
        <v>589</v>
      </c>
      <c r="EP8" s="10" t="s">
        <v>589</v>
      </c>
      <c r="EQ8" s="10" t="s">
        <v>592</v>
      </c>
      <c r="ER8" s="10" t="s">
        <v>591</v>
      </c>
      <c r="ES8" s="10" t="s">
        <v>591</v>
      </c>
      <c r="ET8" s="10" t="s">
        <v>591</v>
      </c>
      <c r="EU8" s="10" t="s">
        <v>589</v>
      </c>
      <c r="EV8" s="10" t="s">
        <v>592</v>
      </c>
      <c r="EW8" s="10" t="s">
        <v>592</v>
      </c>
      <c r="EX8" s="10" t="s">
        <v>591</v>
      </c>
      <c r="EY8" s="10" t="s">
        <v>590</v>
      </c>
      <c r="EZ8" s="10" t="s">
        <v>590</v>
      </c>
      <c r="FA8" s="10" t="s">
        <v>590</v>
      </c>
      <c r="FB8" s="10" t="s">
        <v>590</v>
      </c>
      <c r="FC8" s="10" t="s">
        <v>591</v>
      </c>
      <c r="FD8" s="10" t="s">
        <v>589</v>
      </c>
      <c r="FE8" s="10" t="s">
        <v>589</v>
      </c>
      <c r="FF8" s="10" t="s">
        <v>589</v>
      </c>
      <c r="FG8" s="10" t="s">
        <v>590</v>
      </c>
      <c r="FH8" s="10" t="s">
        <v>590</v>
      </c>
      <c r="FI8" s="10" t="s">
        <v>590</v>
      </c>
      <c r="FJ8" s="10" t="s">
        <v>590</v>
      </c>
      <c r="FK8" s="10" t="s">
        <v>590</v>
      </c>
      <c r="FL8" s="10" t="s">
        <v>590</v>
      </c>
      <c r="FM8" s="10" t="s">
        <v>590</v>
      </c>
      <c r="FN8" s="10" t="s">
        <v>590</v>
      </c>
      <c r="FO8" s="199"/>
      <c r="FP8" s="1"/>
      <c r="FQ8" s="11" t="s">
        <v>589</v>
      </c>
      <c r="FR8" s="11" t="s">
        <v>589</v>
      </c>
      <c r="FS8" s="11" t="s">
        <v>589</v>
      </c>
      <c r="FT8" s="11" t="s">
        <v>589</v>
      </c>
      <c r="FU8" s="11" t="s">
        <v>590</v>
      </c>
      <c r="FV8" s="11" t="s">
        <v>590</v>
      </c>
      <c r="FW8" s="11" t="s">
        <v>589</v>
      </c>
      <c r="FX8" s="11" t="s">
        <v>589</v>
      </c>
      <c r="FY8" s="202"/>
    </row>
    <row r="9" spans="1:181" ht="39.950000000000003" customHeight="1" x14ac:dyDescent="0.25">
      <c r="A9" s="199"/>
      <c r="B9" s="199"/>
      <c r="C9" s="12" t="s">
        <v>593</v>
      </c>
      <c r="D9" s="12" t="s">
        <v>72</v>
      </c>
      <c r="E9" s="12" t="s">
        <v>72</v>
      </c>
      <c r="F9" s="12" t="s">
        <v>72</v>
      </c>
      <c r="G9" s="12" t="s">
        <v>72</v>
      </c>
      <c r="H9" s="12" t="s">
        <v>109</v>
      </c>
      <c r="I9" s="12" t="s">
        <v>109</v>
      </c>
      <c r="J9" s="12" t="s">
        <v>165</v>
      </c>
      <c r="K9" s="12" t="s">
        <v>165</v>
      </c>
      <c r="L9" s="12" t="s">
        <v>94</v>
      </c>
      <c r="M9" s="12" t="s">
        <v>94</v>
      </c>
      <c r="N9" s="12" t="s">
        <v>94</v>
      </c>
      <c r="O9" s="12" t="s">
        <v>94</v>
      </c>
      <c r="P9" s="12" t="s">
        <v>94</v>
      </c>
      <c r="Q9" s="12" t="s">
        <v>94</v>
      </c>
      <c r="R9" s="12" t="s">
        <v>94</v>
      </c>
      <c r="S9" s="12" t="s">
        <v>94</v>
      </c>
      <c r="T9" s="12" t="s">
        <v>513</v>
      </c>
      <c r="U9" s="12" t="s">
        <v>513</v>
      </c>
      <c r="V9" s="12" t="s">
        <v>513</v>
      </c>
      <c r="W9" s="12" t="s">
        <v>513</v>
      </c>
      <c r="X9" s="12" t="s">
        <v>594</v>
      </c>
      <c r="Y9" s="12" t="s">
        <v>244</v>
      </c>
      <c r="Z9" s="12" t="s">
        <v>244</v>
      </c>
      <c r="AA9" s="12" t="s">
        <v>244</v>
      </c>
      <c r="AB9" s="12" t="s">
        <v>67</v>
      </c>
      <c r="AC9" s="12" t="s">
        <v>67</v>
      </c>
      <c r="AD9" s="12" t="s">
        <v>67</v>
      </c>
      <c r="AE9" s="12" t="s">
        <v>67</v>
      </c>
      <c r="AF9" s="12" t="s">
        <v>67</v>
      </c>
      <c r="AG9" s="12" t="s">
        <v>67</v>
      </c>
      <c r="AH9" s="12" t="s">
        <v>67</v>
      </c>
      <c r="AI9" s="12" t="s">
        <v>595</v>
      </c>
      <c r="AJ9" s="12" t="s">
        <v>63</v>
      </c>
      <c r="AK9" s="12" t="s">
        <v>358</v>
      </c>
      <c r="AL9" s="12" t="s">
        <v>596</v>
      </c>
      <c r="AM9" s="12" t="s">
        <v>596</v>
      </c>
      <c r="AN9" s="12" t="s">
        <v>597</v>
      </c>
      <c r="AO9" s="12" t="s">
        <v>597</v>
      </c>
      <c r="AP9" s="12" t="s">
        <v>598</v>
      </c>
      <c r="AQ9" s="12" t="s">
        <v>599</v>
      </c>
      <c r="AR9" s="12" t="s">
        <v>599</v>
      </c>
      <c r="AS9" s="12" t="s">
        <v>600</v>
      </c>
      <c r="AT9" s="12" t="s">
        <v>601</v>
      </c>
      <c r="AU9" s="12" t="s">
        <v>602</v>
      </c>
      <c r="AV9" s="12" t="s">
        <v>91</v>
      </c>
      <c r="AW9" s="12" t="s">
        <v>91</v>
      </c>
      <c r="AX9" s="12" t="s">
        <v>91</v>
      </c>
      <c r="AY9" s="12" t="s">
        <v>156</v>
      </c>
      <c r="AZ9" s="12" t="s">
        <v>156</v>
      </c>
      <c r="BA9" s="12" t="s">
        <v>156</v>
      </c>
      <c r="BB9" s="12" t="s">
        <v>156</v>
      </c>
      <c r="BC9" s="12" t="s">
        <v>156</v>
      </c>
      <c r="BD9" s="12" t="s">
        <v>156</v>
      </c>
      <c r="BE9" s="12" t="s">
        <v>603</v>
      </c>
      <c r="BF9" s="12" t="s">
        <v>603</v>
      </c>
      <c r="BG9" s="12" t="s">
        <v>604</v>
      </c>
      <c r="BH9" s="12" t="s">
        <v>75</v>
      </c>
      <c r="BI9" s="12" t="s">
        <v>75</v>
      </c>
      <c r="BJ9" s="12" t="s">
        <v>75</v>
      </c>
      <c r="BK9" s="12" t="s">
        <v>82</v>
      </c>
      <c r="BL9" s="12" t="s">
        <v>82</v>
      </c>
      <c r="BM9" s="12" t="s">
        <v>82</v>
      </c>
      <c r="BN9" s="12" t="s">
        <v>82</v>
      </c>
      <c r="BO9" s="12" t="s">
        <v>82</v>
      </c>
      <c r="BP9" s="12" t="s">
        <v>82</v>
      </c>
      <c r="BQ9" s="12" t="s">
        <v>82</v>
      </c>
      <c r="BR9" s="12" t="s">
        <v>82</v>
      </c>
      <c r="BS9" s="12" t="s">
        <v>82</v>
      </c>
      <c r="BT9" s="12" t="s">
        <v>82</v>
      </c>
      <c r="BU9" s="12" t="s">
        <v>82</v>
      </c>
      <c r="BV9" s="12" t="s">
        <v>82</v>
      </c>
      <c r="BW9" s="12" t="s">
        <v>82</v>
      </c>
      <c r="BX9" s="12" t="s">
        <v>82</v>
      </c>
      <c r="BY9" s="12" t="s">
        <v>605</v>
      </c>
      <c r="BZ9" s="12" t="s">
        <v>605</v>
      </c>
      <c r="CA9" s="12" t="s">
        <v>606</v>
      </c>
      <c r="CB9" s="12" t="s">
        <v>133</v>
      </c>
      <c r="CC9" s="12" t="s">
        <v>133</v>
      </c>
      <c r="CD9" s="12" t="s">
        <v>133</v>
      </c>
      <c r="CE9" s="12" t="s">
        <v>133</v>
      </c>
      <c r="CF9" s="12" t="s">
        <v>133</v>
      </c>
      <c r="CG9" s="12" t="s">
        <v>133</v>
      </c>
      <c r="CH9" s="12" t="s">
        <v>133</v>
      </c>
      <c r="CI9" s="12" t="s">
        <v>133</v>
      </c>
      <c r="CJ9" s="12" t="s">
        <v>133</v>
      </c>
      <c r="CK9" s="12" t="s">
        <v>133</v>
      </c>
      <c r="CL9" s="12" t="s">
        <v>133</v>
      </c>
      <c r="CM9" s="12" t="s">
        <v>133</v>
      </c>
      <c r="CN9" s="12" t="s">
        <v>153</v>
      </c>
      <c r="CO9" s="12" t="s">
        <v>153</v>
      </c>
      <c r="CP9" s="12" t="s">
        <v>153</v>
      </c>
      <c r="CQ9" s="12" t="s">
        <v>153</v>
      </c>
      <c r="CR9" s="12" t="s">
        <v>161</v>
      </c>
      <c r="CS9" s="12" t="s">
        <v>161</v>
      </c>
      <c r="CT9" s="12" t="s">
        <v>607</v>
      </c>
      <c r="CU9" s="12" t="s">
        <v>607</v>
      </c>
      <c r="CV9" s="12" t="s">
        <v>608</v>
      </c>
      <c r="CW9" s="12" t="s">
        <v>609</v>
      </c>
      <c r="CX9" s="12" t="s">
        <v>610</v>
      </c>
      <c r="CY9" s="12" t="s">
        <v>611</v>
      </c>
      <c r="CZ9" s="12" t="s">
        <v>311</v>
      </c>
      <c r="DA9" s="12" t="s">
        <v>612</v>
      </c>
      <c r="DB9" s="12" t="s">
        <v>613</v>
      </c>
      <c r="DC9" s="12" t="s">
        <v>109</v>
      </c>
      <c r="DD9" s="12" t="s">
        <v>109</v>
      </c>
      <c r="DE9" s="12" t="s">
        <v>94</v>
      </c>
      <c r="DF9" s="12" t="s">
        <v>94</v>
      </c>
      <c r="DG9" s="12" t="s">
        <v>595</v>
      </c>
      <c r="DH9" s="12" t="s">
        <v>614</v>
      </c>
      <c r="DI9" s="12" t="s">
        <v>615</v>
      </c>
      <c r="DJ9" s="12" t="s">
        <v>616</v>
      </c>
      <c r="DK9" s="12" t="s">
        <v>617</v>
      </c>
      <c r="DL9" s="12" t="s">
        <v>618</v>
      </c>
      <c r="DM9" s="12" t="s">
        <v>619</v>
      </c>
      <c r="DN9" s="12" t="s">
        <v>620</v>
      </c>
      <c r="DO9" s="12" t="s">
        <v>621</v>
      </c>
      <c r="DP9" s="12" t="s">
        <v>622</v>
      </c>
      <c r="DQ9" s="12" t="s">
        <v>623</v>
      </c>
      <c r="DR9" s="12" t="s">
        <v>624</v>
      </c>
      <c r="DS9" s="12" t="s">
        <v>625</v>
      </c>
      <c r="DT9" s="12" t="s">
        <v>626</v>
      </c>
      <c r="DU9" s="12" t="s">
        <v>627</v>
      </c>
      <c r="DV9" s="12" t="s">
        <v>628</v>
      </c>
      <c r="DW9" s="12" t="s">
        <v>629</v>
      </c>
      <c r="DX9" s="12" t="s">
        <v>630</v>
      </c>
      <c r="DY9" s="12" t="s">
        <v>631</v>
      </c>
      <c r="DZ9" s="12" t="s">
        <v>631</v>
      </c>
      <c r="EA9" s="12" t="s">
        <v>631</v>
      </c>
      <c r="EB9" s="12" t="s">
        <v>631</v>
      </c>
      <c r="EC9" s="12" t="s">
        <v>632</v>
      </c>
      <c r="ED9" s="12" t="s">
        <v>632</v>
      </c>
      <c r="EE9" s="12" t="s">
        <v>82</v>
      </c>
      <c r="EF9" s="12" t="s">
        <v>82</v>
      </c>
      <c r="EG9" s="12" t="s">
        <v>82</v>
      </c>
      <c r="EH9" s="12" t="s">
        <v>82</v>
      </c>
      <c r="EI9" s="12" t="s">
        <v>82</v>
      </c>
      <c r="EJ9" s="12" t="s">
        <v>82</v>
      </c>
      <c r="EK9" s="12" t="s">
        <v>633</v>
      </c>
      <c r="EL9" s="12" t="s">
        <v>633</v>
      </c>
      <c r="EM9" s="12" t="s">
        <v>634</v>
      </c>
      <c r="EN9" s="12" t="s">
        <v>634</v>
      </c>
      <c r="EO9" s="12" t="s">
        <v>634</v>
      </c>
      <c r="EP9" s="12" t="s">
        <v>634</v>
      </c>
      <c r="EQ9" s="12" t="s">
        <v>307</v>
      </c>
      <c r="ER9" s="12" t="s">
        <v>635</v>
      </c>
      <c r="ES9" s="12" t="s">
        <v>636</v>
      </c>
      <c r="ET9" s="12" t="s">
        <v>133</v>
      </c>
      <c r="EU9" s="12" t="s">
        <v>133</v>
      </c>
      <c r="EV9" s="12" t="s">
        <v>133</v>
      </c>
      <c r="EW9" s="12" t="s">
        <v>133</v>
      </c>
      <c r="EX9" s="12" t="s">
        <v>133</v>
      </c>
      <c r="EY9" s="12" t="s">
        <v>41</v>
      </c>
      <c r="EZ9" s="12" t="s">
        <v>41</v>
      </c>
      <c r="FA9" s="12" t="s">
        <v>41</v>
      </c>
      <c r="FB9" s="12" t="s">
        <v>41</v>
      </c>
      <c r="FC9" s="12" t="s">
        <v>637</v>
      </c>
      <c r="FD9" s="12" t="s">
        <v>638</v>
      </c>
      <c r="FE9" s="12" t="s">
        <v>638</v>
      </c>
      <c r="FF9" s="12" t="s">
        <v>638</v>
      </c>
      <c r="FG9" s="12" t="s">
        <v>639</v>
      </c>
      <c r="FH9" s="12" t="s">
        <v>640</v>
      </c>
      <c r="FI9" s="12" t="s">
        <v>640</v>
      </c>
      <c r="FJ9" s="12" t="s">
        <v>641</v>
      </c>
      <c r="FK9" s="12" t="s">
        <v>642</v>
      </c>
      <c r="FL9" s="12" t="s">
        <v>643</v>
      </c>
      <c r="FM9" s="12" t="s">
        <v>644</v>
      </c>
      <c r="FN9" s="12" t="s">
        <v>645</v>
      </c>
      <c r="FO9" s="199"/>
      <c r="FP9" s="1"/>
      <c r="FQ9" s="13" t="s">
        <v>646</v>
      </c>
      <c r="FR9" s="13" t="s">
        <v>260</v>
      </c>
      <c r="FS9" s="13" t="s">
        <v>647</v>
      </c>
      <c r="FT9" s="13" t="s">
        <v>648</v>
      </c>
      <c r="FU9" s="13" t="s">
        <v>35</v>
      </c>
      <c r="FV9" s="13" t="s">
        <v>649</v>
      </c>
      <c r="FW9" s="13" t="s">
        <v>638</v>
      </c>
      <c r="FX9" s="13" t="s">
        <v>638</v>
      </c>
      <c r="FY9" s="202"/>
    </row>
    <row r="10" spans="1:181" ht="39.950000000000003" customHeight="1" x14ac:dyDescent="0.25">
      <c r="A10" s="199"/>
      <c r="B10" s="199"/>
      <c r="C10" s="10" t="s">
        <v>650</v>
      </c>
      <c r="D10" s="10" t="s">
        <v>651</v>
      </c>
      <c r="E10" s="10" t="s">
        <v>652</v>
      </c>
      <c r="F10" s="10" t="s">
        <v>653</v>
      </c>
      <c r="G10" s="10" t="s">
        <v>654</v>
      </c>
      <c r="H10" s="10" t="s">
        <v>655</v>
      </c>
      <c r="I10" s="10" t="s">
        <v>656</v>
      </c>
      <c r="J10" s="10" t="s">
        <v>657</v>
      </c>
      <c r="K10" s="10" t="s">
        <v>658</v>
      </c>
      <c r="L10" s="10" t="s">
        <v>659</v>
      </c>
      <c r="M10" s="10" t="s">
        <v>660</v>
      </c>
      <c r="N10" s="10" t="s">
        <v>661</v>
      </c>
      <c r="O10" s="10" t="s">
        <v>662</v>
      </c>
      <c r="P10" s="10" t="s">
        <v>663</v>
      </c>
      <c r="Q10" s="10" t="s">
        <v>664</v>
      </c>
      <c r="R10" s="10" t="s">
        <v>665</v>
      </c>
      <c r="S10" s="10" t="s">
        <v>666</v>
      </c>
      <c r="T10" s="10" t="s">
        <v>667</v>
      </c>
      <c r="U10" s="10" t="s">
        <v>668</v>
      </c>
      <c r="V10" s="10" t="s">
        <v>669</v>
      </c>
      <c r="W10" s="10" t="s">
        <v>670</v>
      </c>
      <c r="X10" s="10" t="s">
        <v>671</v>
      </c>
      <c r="Y10" s="10" t="s">
        <v>672</v>
      </c>
      <c r="Z10" s="10" t="s">
        <v>673</v>
      </c>
      <c r="AA10" s="10" t="s">
        <v>250</v>
      </c>
      <c r="AB10" s="10" t="s">
        <v>674</v>
      </c>
      <c r="AC10" s="10" t="s">
        <v>234</v>
      </c>
      <c r="AD10" s="10" t="s">
        <v>237</v>
      </c>
      <c r="AE10" s="10" t="s">
        <v>675</v>
      </c>
      <c r="AF10" s="10" t="s">
        <v>676</v>
      </c>
      <c r="AG10" s="10" t="s">
        <v>677</v>
      </c>
      <c r="AH10" s="10" t="s">
        <v>678</v>
      </c>
      <c r="AI10" s="10" t="s">
        <v>679</v>
      </c>
      <c r="AJ10" s="10" t="s">
        <v>680</v>
      </c>
      <c r="AK10" s="10" t="s">
        <v>681</v>
      </c>
      <c r="AL10" s="10" t="s">
        <v>682</v>
      </c>
      <c r="AM10" s="10" t="s">
        <v>683</v>
      </c>
      <c r="AN10" s="10" t="s">
        <v>684</v>
      </c>
      <c r="AO10" s="10" t="s">
        <v>685</v>
      </c>
      <c r="AP10" s="10" t="s">
        <v>598</v>
      </c>
      <c r="AQ10" s="10" t="s">
        <v>686</v>
      </c>
      <c r="AR10" s="10" t="s">
        <v>687</v>
      </c>
      <c r="AS10" s="10" t="s">
        <v>688</v>
      </c>
      <c r="AT10" s="10" t="s">
        <v>689</v>
      </c>
      <c r="AU10" s="10" t="s">
        <v>690</v>
      </c>
      <c r="AV10" s="10" t="s">
        <v>691</v>
      </c>
      <c r="AW10" s="10" t="s">
        <v>692</v>
      </c>
      <c r="AX10" s="10" t="s">
        <v>693</v>
      </c>
      <c r="AY10" s="10" t="s">
        <v>694</v>
      </c>
      <c r="AZ10" s="10" t="s">
        <v>695</v>
      </c>
      <c r="BA10" s="10" t="s">
        <v>696</v>
      </c>
      <c r="BB10" s="10" t="s">
        <v>697</v>
      </c>
      <c r="BC10" s="10" t="s">
        <v>698</v>
      </c>
      <c r="BD10" s="10" t="s">
        <v>699</v>
      </c>
      <c r="BE10" s="10" t="s">
        <v>700</v>
      </c>
      <c r="BF10" s="10" t="s">
        <v>701</v>
      </c>
      <c r="BG10" s="10" t="s">
        <v>702</v>
      </c>
      <c r="BH10" s="10" t="s">
        <v>703</v>
      </c>
      <c r="BI10" s="10" t="s">
        <v>704</v>
      </c>
      <c r="BJ10" s="10" t="s">
        <v>705</v>
      </c>
      <c r="BK10" s="10" t="s">
        <v>706</v>
      </c>
      <c r="BL10" s="10" t="s">
        <v>707</v>
      </c>
      <c r="BM10" s="10" t="s">
        <v>708</v>
      </c>
      <c r="BN10" s="10" t="s">
        <v>709</v>
      </c>
      <c r="BO10" s="10" t="s">
        <v>710</v>
      </c>
      <c r="BP10" s="10" t="s">
        <v>711</v>
      </c>
      <c r="BQ10" s="10" t="s">
        <v>712</v>
      </c>
      <c r="BR10" s="10" t="s">
        <v>713</v>
      </c>
      <c r="BS10" s="10" t="s">
        <v>714</v>
      </c>
      <c r="BT10" s="10" t="s">
        <v>715</v>
      </c>
      <c r="BU10" s="10" t="s">
        <v>716</v>
      </c>
      <c r="BV10" s="10" t="s">
        <v>717</v>
      </c>
      <c r="BW10" s="10" t="s">
        <v>718</v>
      </c>
      <c r="BX10" s="10" t="s">
        <v>293</v>
      </c>
      <c r="BY10" s="10" t="s">
        <v>719</v>
      </c>
      <c r="BZ10" s="10" t="s">
        <v>720</v>
      </c>
      <c r="CA10" s="10" t="s">
        <v>721</v>
      </c>
      <c r="CB10" s="10" t="s">
        <v>385</v>
      </c>
      <c r="CC10" s="10" t="s">
        <v>722</v>
      </c>
      <c r="CD10" s="10" t="s">
        <v>390</v>
      </c>
      <c r="CE10" s="10" t="s">
        <v>723</v>
      </c>
      <c r="CF10" s="10" t="s">
        <v>374</v>
      </c>
      <c r="CG10" s="10" t="s">
        <v>724</v>
      </c>
      <c r="CH10" s="10" t="s">
        <v>725</v>
      </c>
      <c r="CI10" s="10" t="s">
        <v>726</v>
      </c>
      <c r="CJ10" s="10" t="s">
        <v>727</v>
      </c>
      <c r="CK10" s="10" t="s">
        <v>728</v>
      </c>
      <c r="CL10" s="10" t="s">
        <v>729</v>
      </c>
      <c r="CM10" s="10" t="s">
        <v>730</v>
      </c>
      <c r="CN10" s="10" t="s">
        <v>731</v>
      </c>
      <c r="CO10" s="10" t="s">
        <v>732</v>
      </c>
      <c r="CP10" s="10" t="s">
        <v>733</v>
      </c>
      <c r="CQ10" s="10" t="s">
        <v>734</v>
      </c>
      <c r="CR10" s="10" t="s">
        <v>735</v>
      </c>
      <c r="CS10" s="10" t="s">
        <v>736</v>
      </c>
      <c r="CT10" s="10" t="s">
        <v>737</v>
      </c>
      <c r="CU10" s="10" t="s">
        <v>738</v>
      </c>
      <c r="CV10" s="10" t="s">
        <v>739</v>
      </c>
      <c r="CW10" s="10" t="s">
        <v>740</v>
      </c>
      <c r="CX10" s="10" t="s">
        <v>741</v>
      </c>
      <c r="CY10" s="10" t="s">
        <v>742</v>
      </c>
      <c r="CZ10" s="10" t="s">
        <v>743</v>
      </c>
      <c r="DA10" s="10" t="s">
        <v>744</v>
      </c>
      <c r="DB10" s="10" t="s">
        <v>745</v>
      </c>
      <c r="DC10" s="10" t="s">
        <v>746</v>
      </c>
      <c r="DD10" s="10" t="s">
        <v>747</v>
      </c>
      <c r="DE10" s="10" t="s">
        <v>748</v>
      </c>
      <c r="DF10" s="10" t="s">
        <v>333</v>
      </c>
      <c r="DG10" s="10" t="s">
        <v>749</v>
      </c>
      <c r="DH10" s="10" t="s">
        <v>750</v>
      </c>
      <c r="DI10" s="10" t="s">
        <v>751</v>
      </c>
      <c r="DJ10" s="10" t="s">
        <v>752</v>
      </c>
      <c r="DK10" s="10" t="s">
        <v>753</v>
      </c>
      <c r="DL10" s="10" t="s">
        <v>754</v>
      </c>
      <c r="DM10" s="10" t="s">
        <v>755</v>
      </c>
      <c r="DN10" s="10" t="s">
        <v>756</v>
      </c>
      <c r="DO10" s="10" t="s">
        <v>757</v>
      </c>
      <c r="DP10" s="10" t="s">
        <v>758</v>
      </c>
      <c r="DQ10" s="10" t="s">
        <v>759</v>
      </c>
      <c r="DR10" s="10" t="s">
        <v>760</v>
      </c>
      <c r="DS10" s="10" t="s">
        <v>761</v>
      </c>
      <c r="DT10" s="10" t="s">
        <v>762</v>
      </c>
      <c r="DU10" s="10" t="s">
        <v>763</v>
      </c>
      <c r="DV10" s="10" t="s">
        <v>764</v>
      </c>
      <c r="DW10" s="10" t="s">
        <v>765</v>
      </c>
      <c r="DX10" s="10" t="s">
        <v>766</v>
      </c>
      <c r="DY10" s="10" t="s">
        <v>767</v>
      </c>
      <c r="DZ10" s="10" t="s">
        <v>768</v>
      </c>
      <c r="EA10" s="10" t="s">
        <v>769</v>
      </c>
      <c r="EB10" s="10" t="s">
        <v>770</v>
      </c>
      <c r="EC10" s="10" t="s">
        <v>771</v>
      </c>
      <c r="ED10" s="10" t="s">
        <v>772</v>
      </c>
      <c r="EE10" s="10" t="s">
        <v>773</v>
      </c>
      <c r="EF10" s="10" t="s">
        <v>774</v>
      </c>
      <c r="EG10" s="10" t="s">
        <v>775</v>
      </c>
      <c r="EH10" s="10" t="s">
        <v>776</v>
      </c>
      <c r="EI10" s="10" t="s">
        <v>777</v>
      </c>
      <c r="EJ10" s="10" t="s">
        <v>577</v>
      </c>
      <c r="EK10" s="10" t="s">
        <v>778</v>
      </c>
      <c r="EL10" s="10" t="s">
        <v>779</v>
      </c>
      <c r="EM10" s="10" t="s">
        <v>780</v>
      </c>
      <c r="EN10" s="10" t="s">
        <v>781</v>
      </c>
      <c r="EO10" s="10" t="s">
        <v>782</v>
      </c>
      <c r="EP10" s="10" t="s">
        <v>783</v>
      </c>
      <c r="EQ10" s="10" t="s">
        <v>784</v>
      </c>
      <c r="ER10" s="10" t="s">
        <v>785</v>
      </c>
      <c r="ES10" s="10" t="s">
        <v>786</v>
      </c>
      <c r="ET10" s="10" t="s">
        <v>787</v>
      </c>
      <c r="EU10" s="10" t="s">
        <v>788</v>
      </c>
      <c r="EV10" s="10" t="s">
        <v>789</v>
      </c>
      <c r="EW10" s="10" t="s">
        <v>790</v>
      </c>
      <c r="EX10" s="10" t="s">
        <v>791</v>
      </c>
      <c r="EY10" s="10" t="s">
        <v>792</v>
      </c>
      <c r="EZ10" s="10" t="s">
        <v>793</v>
      </c>
      <c r="FA10" s="10" t="s">
        <v>794</v>
      </c>
      <c r="FB10" s="10" t="s">
        <v>795</v>
      </c>
      <c r="FC10" s="10" t="s">
        <v>796</v>
      </c>
      <c r="FD10" s="10" t="s">
        <v>797</v>
      </c>
      <c r="FE10" s="10" t="s">
        <v>798</v>
      </c>
      <c r="FF10" s="10" t="s">
        <v>49</v>
      </c>
      <c r="FG10" s="10" t="s">
        <v>799</v>
      </c>
      <c r="FH10" s="10" t="s">
        <v>800</v>
      </c>
      <c r="FI10" s="10" t="s">
        <v>801</v>
      </c>
      <c r="FJ10" s="10" t="s">
        <v>802</v>
      </c>
      <c r="FK10" s="10" t="s">
        <v>803</v>
      </c>
      <c r="FL10" s="10" t="s">
        <v>804</v>
      </c>
      <c r="FM10" s="10" t="s">
        <v>805</v>
      </c>
      <c r="FN10" s="10" t="s">
        <v>806</v>
      </c>
      <c r="FO10" s="199" t="s">
        <v>866</v>
      </c>
      <c r="FP10" s="1"/>
      <c r="FQ10" s="11" t="s">
        <v>808</v>
      </c>
      <c r="FR10" s="11" t="s">
        <v>809</v>
      </c>
      <c r="FS10" s="11" t="s">
        <v>810</v>
      </c>
      <c r="FT10" s="11" t="s">
        <v>811</v>
      </c>
      <c r="FU10" s="11" t="s">
        <v>812</v>
      </c>
      <c r="FV10" s="11" t="s">
        <v>813</v>
      </c>
      <c r="FW10" s="11" t="s">
        <v>814</v>
      </c>
      <c r="FX10" s="11" t="s">
        <v>815</v>
      </c>
      <c r="FY10" s="202" t="s">
        <v>866</v>
      </c>
    </row>
    <row r="11" spans="1:181" ht="24" customHeight="1" x14ac:dyDescent="0.25">
      <c r="A11" s="14" t="s">
        <v>60</v>
      </c>
      <c r="B11" s="14" t="s">
        <v>816</v>
      </c>
      <c r="C11" s="15">
        <v>34.700000000000003</v>
      </c>
      <c r="D11" s="15">
        <v>16.8</v>
      </c>
      <c r="E11" s="15">
        <v>18.100000000000001</v>
      </c>
      <c r="F11" s="15"/>
      <c r="G11" s="15"/>
      <c r="H11" s="15">
        <v>-17.5</v>
      </c>
      <c r="I11" s="15">
        <v>12.8</v>
      </c>
      <c r="J11" s="15"/>
      <c r="K11" s="15">
        <v>0</v>
      </c>
      <c r="L11" s="15">
        <v>-22.4</v>
      </c>
      <c r="M11" s="15">
        <v>-41.2</v>
      </c>
      <c r="N11" s="15">
        <v>-34.799999999999997</v>
      </c>
      <c r="O11" s="15">
        <v>45.3</v>
      </c>
      <c r="P11" s="15">
        <v>-9.3000000000000007</v>
      </c>
      <c r="Q11" s="15">
        <v>7.4</v>
      </c>
      <c r="R11" s="15">
        <v>76.7</v>
      </c>
      <c r="S11" s="15">
        <v>0</v>
      </c>
      <c r="T11" s="15">
        <v>0</v>
      </c>
      <c r="U11" s="15"/>
      <c r="V11" s="15"/>
      <c r="W11" s="15"/>
      <c r="X11" s="15">
        <v>-4.7</v>
      </c>
      <c r="Y11" s="15">
        <v>0.7</v>
      </c>
      <c r="Z11" s="15">
        <v>2.9</v>
      </c>
      <c r="AA11" s="15">
        <v>0</v>
      </c>
      <c r="AB11" s="15">
        <v>-3.3</v>
      </c>
      <c r="AC11" s="15"/>
      <c r="AD11" s="15">
        <v>-2.4</v>
      </c>
      <c r="AE11" s="15"/>
      <c r="AF11" s="15"/>
      <c r="AG11" s="15"/>
      <c r="AH11" s="15"/>
      <c r="AI11" s="15">
        <v>11.8</v>
      </c>
      <c r="AJ11" s="15">
        <v>32.4</v>
      </c>
      <c r="AK11" s="15"/>
      <c r="AL11" s="15"/>
      <c r="AM11" s="15"/>
      <c r="AN11" s="15">
        <v>-1.5</v>
      </c>
      <c r="AO11" s="15">
        <v>52.5</v>
      </c>
      <c r="AP11" s="15">
        <v>8.4</v>
      </c>
      <c r="AQ11" s="15">
        <v>33.5</v>
      </c>
      <c r="AR11" s="15">
        <v>7.4</v>
      </c>
      <c r="AS11" s="15">
        <v>1.9</v>
      </c>
      <c r="AT11" s="15">
        <v>2.6</v>
      </c>
      <c r="AU11" s="15">
        <v>1.3</v>
      </c>
      <c r="AV11" s="15"/>
      <c r="AW11" s="15">
        <v>0</v>
      </c>
      <c r="AX11" s="15">
        <v>0</v>
      </c>
      <c r="AY11" s="15">
        <v>9.6999999999999993</v>
      </c>
      <c r="AZ11" s="15">
        <v>-1</v>
      </c>
      <c r="BA11" s="15">
        <v>0</v>
      </c>
      <c r="BB11" s="15">
        <v>1.2</v>
      </c>
      <c r="BC11" s="15">
        <v>0.6</v>
      </c>
      <c r="BD11" s="15">
        <v>13.7</v>
      </c>
      <c r="BE11" s="15"/>
      <c r="BF11" s="15"/>
      <c r="BG11" s="15">
        <v>-4.7</v>
      </c>
      <c r="BH11" s="15"/>
      <c r="BI11" s="15"/>
      <c r="BJ11" s="15">
        <v>-2</v>
      </c>
      <c r="BK11" s="15"/>
      <c r="BL11" s="15"/>
      <c r="BM11" s="15"/>
      <c r="BN11" s="15">
        <v>4.3</v>
      </c>
      <c r="BO11" s="15">
        <v>0</v>
      </c>
      <c r="BP11" s="15">
        <v>0</v>
      </c>
      <c r="BQ11" s="15">
        <v>-4.9000000000000004</v>
      </c>
      <c r="BR11" s="15"/>
      <c r="BS11" s="15">
        <v>-6.5</v>
      </c>
      <c r="BT11" s="15">
        <v>-4.8</v>
      </c>
      <c r="BU11" s="15"/>
      <c r="BV11" s="15">
        <v>0</v>
      </c>
      <c r="BW11" s="15"/>
      <c r="BX11" s="15">
        <v>-7.7</v>
      </c>
      <c r="BY11" s="15"/>
      <c r="BZ11" s="15"/>
      <c r="CA11" s="15">
        <v>-0.3</v>
      </c>
      <c r="CB11" s="15">
        <v>32.1</v>
      </c>
      <c r="CC11" s="15">
        <v>20.6</v>
      </c>
      <c r="CD11" s="15">
        <v>6.4</v>
      </c>
      <c r="CE11" s="15">
        <v>7.8</v>
      </c>
      <c r="CF11" s="15">
        <v>0</v>
      </c>
      <c r="CG11" s="15"/>
      <c r="CH11" s="15">
        <v>0</v>
      </c>
      <c r="CI11" s="15">
        <v>0</v>
      </c>
      <c r="CJ11" s="15">
        <v>21.4</v>
      </c>
      <c r="CK11" s="15"/>
      <c r="CL11" s="15">
        <v>-8.9</v>
      </c>
      <c r="CM11" s="15">
        <v>0</v>
      </c>
      <c r="CN11" s="15"/>
      <c r="CO11" s="15"/>
      <c r="CP11" s="15"/>
      <c r="CQ11" s="15"/>
      <c r="CR11" s="15">
        <v>0</v>
      </c>
      <c r="CS11" s="15">
        <v>-5.4</v>
      </c>
      <c r="CT11" s="15">
        <v>-1.8</v>
      </c>
      <c r="CU11" s="15"/>
      <c r="CV11" s="15">
        <v>1.5</v>
      </c>
      <c r="CW11" s="15"/>
      <c r="CX11" s="15">
        <v>-4.8</v>
      </c>
      <c r="CY11" s="15">
        <v>0</v>
      </c>
      <c r="CZ11" s="15">
        <v>-2</v>
      </c>
      <c r="DA11" s="15"/>
      <c r="DB11" s="15">
        <v>0.1</v>
      </c>
      <c r="DC11" s="15">
        <v>0</v>
      </c>
      <c r="DD11" s="15">
        <v>-1</v>
      </c>
      <c r="DE11" s="15">
        <v>0</v>
      </c>
      <c r="DF11" s="15">
        <v>0</v>
      </c>
      <c r="DG11" s="15"/>
      <c r="DH11" s="15">
        <v>0.2</v>
      </c>
      <c r="DI11" s="15">
        <v>0.9</v>
      </c>
      <c r="DJ11" s="15">
        <v>0.2</v>
      </c>
      <c r="DK11" s="15">
        <v>-0.8</v>
      </c>
      <c r="DL11" s="15">
        <v>0.3</v>
      </c>
      <c r="DM11" s="15">
        <v>0.6</v>
      </c>
      <c r="DN11" s="15"/>
      <c r="DO11" s="15">
        <v>0</v>
      </c>
      <c r="DP11" s="15">
        <v>0</v>
      </c>
      <c r="DQ11" s="15">
        <v>-4</v>
      </c>
      <c r="DR11" s="15">
        <v>0.6</v>
      </c>
      <c r="DS11" s="15">
        <v>0</v>
      </c>
      <c r="DT11" s="15">
        <v>-0.2</v>
      </c>
      <c r="DU11" s="15">
        <v>0.5</v>
      </c>
      <c r="DV11" s="15">
        <v>0.1</v>
      </c>
      <c r="DW11" s="15"/>
      <c r="DX11" s="15"/>
      <c r="DY11" s="15">
        <v>-4.5</v>
      </c>
      <c r="DZ11" s="15">
        <v>0.8</v>
      </c>
      <c r="EA11" s="15">
        <v>3.2</v>
      </c>
      <c r="EB11" s="15">
        <v>3</v>
      </c>
      <c r="EC11" s="15"/>
      <c r="ED11" s="15"/>
      <c r="EE11" s="15">
        <v>0</v>
      </c>
      <c r="EF11" s="15">
        <v>-4.2</v>
      </c>
      <c r="EG11" s="15">
        <v>-5.4</v>
      </c>
      <c r="EH11" s="15">
        <v>-0.5</v>
      </c>
      <c r="EI11" s="15">
        <v>-0.4</v>
      </c>
      <c r="EJ11" s="15"/>
      <c r="EK11" s="15">
        <v>2.6</v>
      </c>
      <c r="EL11" s="15">
        <v>-0.1</v>
      </c>
      <c r="EM11" s="15">
        <v>0</v>
      </c>
      <c r="EN11" s="15">
        <v>0.2</v>
      </c>
      <c r="EO11" s="15">
        <v>0.2</v>
      </c>
      <c r="EP11" s="15">
        <v>0.2</v>
      </c>
      <c r="EQ11" s="15">
        <v>-6.3</v>
      </c>
      <c r="ER11" s="15">
        <v>0</v>
      </c>
      <c r="ES11" s="15">
        <v>0</v>
      </c>
      <c r="ET11" s="15">
        <v>0</v>
      </c>
      <c r="EU11" s="15">
        <v>0</v>
      </c>
      <c r="EV11" s="15">
        <v>4.7</v>
      </c>
      <c r="EW11" s="15">
        <v>0</v>
      </c>
      <c r="EX11" s="15">
        <v>0</v>
      </c>
      <c r="EY11" s="15">
        <v>1.2</v>
      </c>
      <c r="EZ11" s="15">
        <v>0.8</v>
      </c>
      <c r="FA11" s="15">
        <v>0.6</v>
      </c>
      <c r="FB11" s="15"/>
      <c r="FC11" s="15">
        <v>0</v>
      </c>
      <c r="FD11" s="15">
        <v>0.4</v>
      </c>
      <c r="FE11" s="15">
        <v>1.6</v>
      </c>
      <c r="FF11" s="15">
        <v>1.3</v>
      </c>
      <c r="FG11" s="15">
        <v>1.4</v>
      </c>
      <c r="FH11" s="15">
        <v>10</v>
      </c>
      <c r="FI11" s="15">
        <v>0.5</v>
      </c>
      <c r="FJ11" s="15">
        <v>2</v>
      </c>
      <c r="FK11" s="15">
        <v>0.26</v>
      </c>
      <c r="FL11" s="15">
        <v>2.1</v>
      </c>
      <c r="FM11" s="15">
        <v>3.59</v>
      </c>
      <c r="FN11" s="15"/>
      <c r="FO11" s="15">
        <v>311.35000000000002</v>
      </c>
      <c r="FP11" s="16"/>
      <c r="FQ11" s="15">
        <v>1.9882500000000001</v>
      </c>
      <c r="FR11" s="15">
        <v>-0.29299999999999998</v>
      </c>
      <c r="FS11" s="15">
        <v>1.95</v>
      </c>
      <c r="FT11" s="15">
        <v>1.8</v>
      </c>
      <c r="FU11" s="15">
        <v>2.29203</v>
      </c>
      <c r="FV11" s="15">
        <v>0.26262000000000002</v>
      </c>
      <c r="FW11" s="15">
        <v>-1</v>
      </c>
      <c r="FX11" s="15">
        <v>-0.1</v>
      </c>
      <c r="FY11" s="15">
        <v>6.8998999999999997</v>
      </c>
    </row>
    <row r="12" spans="1:181" ht="24" customHeight="1" x14ac:dyDescent="0.25">
      <c r="A12" s="17" t="s">
        <v>60</v>
      </c>
      <c r="B12" s="17" t="s">
        <v>817</v>
      </c>
      <c r="C12" s="18">
        <v>33.9</v>
      </c>
      <c r="D12" s="18">
        <v>16.2</v>
      </c>
      <c r="E12" s="18">
        <v>18.8</v>
      </c>
      <c r="F12" s="18"/>
      <c r="G12" s="18"/>
      <c r="H12" s="18">
        <v>-18.7</v>
      </c>
      <c r="I12" s="18">
        <v>10.4</v>
      </c>
      <c r="J12" s="18"/>
      <c r="K12" s="18">
        <v>0</v>
      </c>
      <c r="L12" s="18">
        <v>-24</v>
      </c>
      <c r="M12" s="18">
        <v>-36.9</v>
      </c>
      <c r="N12" s="18">
        <v>-27.6</v>
      </c>
      <c r="O12" s="18">
        <v>39.799999999999997</v>
      </c>
      <c r="P12" s="18">
        <v>-14.1</v>
      </c>
      <c r="Q12" s="18">
        <v>5</v>
      </c>
      <c r="R12" s="18">
        <v>74.2</v>
      </c>
      <c r="S12" s="18">
        <v>0.2</v>
      </c>
      <c r="T12" s="18">
        <v>0</v>
      </c>
      <c r="U12" s="18"/>
      <c r="V12" s="18"/>
      <c r="W12" s="18"/>
      <c r="X12" s="18">
        <v>-7.2</v>
      </c>
      <c r="Y12" s="18">
        <v>0.7</v>
      </c>
      <c r="Z12" s="18">
        <v>3</v>
      </c>
      <c r="AA12" s="18">
        <v>0</v>
      </c>
      <c r="AB12" s="18">
        <v>-3.4</v>
      </c>
      <c r="AC12" s="18"/>
      <c r="AD12" s="18">
        <v>-3.6</v>
      </c>
      <c r="AE12" s="18"/>
      <c r="AF12" s="18"/>
      <c r="AG12" s="18"/>
      <c r="AH12" s="18"/>
      <c r="AI12" s="18">
        <v>10.199999999999999</v>
      </c>
      <c r="AJ12" s="18">
        <v>22.7</v>
      </c>
      <c r="AK12" s="18"/>
      <c r="AL12" s="18"/>
      <c r="AM12" s="18"/>
      <c r="AN12" s="18">
        <v>-1.6</v>
      </c>
      <c r="AO12" s="18">
        <v>52.7</v>
      </c>
      <c r="AP12" s="18">
        <v>7.9</v>
      </c>
      <c r="AQ12" s="18">
        <v>32.4</v>
      </c>
      <c r="AR12" s="18">
        <v>7.5</v>
      </c>
      <c r="AS12" s="18">
        <v>0.2</v>
      </c>
      <c r="AT12" s="18">
        <v>2.6</v>
      </c>
      <c r="AU12" s="18">
        <v>2.5</v>
      </c>
      <c r="AV12" s="18"/>
      <c r="AW12" s="18">
        <v>0</v>
      </c>
      <c r="AX12" s="18">
        <v>0</v>
      </c>
      <c r="AY12" s="18">
        <v>11.6</v>
      </c>
      <c r="AZ12" s="18">
        <v>1.3</v>
      </c>
      <c r="BA12" s="18">
        <v>0</v>
      </c>
      <c r="BB12" s="18">
        <v>1</v>
      </c>
      <c r="BC12" s="18">
        <v>0.5</v>
      </c>
      <c r="BD12" s="18">
        <v>19.3</v>
      </c>
      <c r="BE12" s="18"/>
      <c r="BF12" s="18"/>
      <c r="BG12" s="18">
        <v>-6.1</v>
      </c>
      <c r="BH12" s="18"/>
      <c r="BI12" s="18"/>
      <c r="BJ12" s="18">
        <v>-1.6</v>
      </c>
      <c r="BK12" s="18"/>
      <c r="BL12" s="18"/>
      <c r="BM12" s="18"/>
      <c r="BN12" s="18">
        <v>2.7</v>
      </c>
      <c r="BO12" s="18">
        <v>0</v>
      </c>
      <c r="BP12" s="18">
        <v>0</v>
      </c>
      <c r="BQ12" s="18">
        <v>0</v>
      </c>
      <c r="BR12" s="18"/>
      <c r="BS12" s="18">
        <v>-7.9</v>
      </c>
      <c r="BT12" s="18">
        <v>-5.4</v>
      </c>
      <c r="BU12" s="18"/>
      <c r="BV12" s="18">
        <v>0</v>
      </c>
      <c r="BW12" s="18"/>
      <c r="BX12" s="18">
        <v>-6.4</v>
      </c>
      <c r="BY12" s="18"/>
      <c r="BZ12" s="18"/>
      <c r="CA12" s="18">
        <v>-0.2</v>
      </c>
      <c r="CB12" s="18">
        <v>30.8</v>
      </c>
      <c r="CC12" s="18">
        <v>19.899999999999999</v>
      </c>
      <c r="CD12" s="18">
        <v>5.5</v>
      </c>
      <c r="CE12" s="18">
        <v>8</v>
      </c>
      <c r="CF12" s="18">
        <v>0</v>
      </c>
      <c r="CG12" s="18"/>
      <c r="CH12" s="18">
        <v>0</v>
      </c>
      <c r="CI12" s="18">
        <v>0</v>
      </c>
      <c r="CJ12" s="18">
        <v>18.5</v>
      </c>
      <c r="CK12" s="18"/>
      <c r="CL12" s="18">
        <v>-35</v>
      </c>
      <c r="CM12" s="18">
        <v>0</v>
      </c>
      <c r="CN12" s="18"/>
      <c r="CO12" s="18"/>
      <c r="CP12" s="18"/>
      <c r="CQ12" s="18"/>
      <c r="CR12" s="18">
        <v>-3.7</v>
      </c>
      <c r="CS12" s="18">
        <v>-7.6</v>
      </c>
      <c r="CT12" s="18">
        <v>-1.9</v>
      </c>
      <c r="CU12" s="18"/>
      <c r="CV12" s="18">
        <v>1.5</v>
      </c>
      <c r="CW12" s="18"/>
      <c r="CX12" s="18">
        <v>-4.7</v>
      </c>
      <c r="CY12" s="18">
        <v>0</v>
      </c>
      <c r="CZ12" s="18">
        <v>-2</v>
      </c>
      <c r="DA12" s="18"/>
      <c r="DB12" s="18">
        <v>-0.2</v>
      </c>
      <c r="DC12" s="18">
        <v>0</v>
      </c>
      <c r="DD12" s="18">
        <v>-1</v>
      </c>
      <c r="DE12" s="18">
        <v>0</v>
      </c>
      <c r="DF12" s="18">
        <v>0</v>
      </c>
      <c r="DG12" s="18"/>
      <c r="DH12" s="18">
        <v>0.2</v>
      </c>
      <c r="DI12" s="18">
        <v>0.8</v>
      </c>
      <c r="DJ12" s="18">
        <v>0.2</v>
      </c>
      <c r="DK12" s="18">
        <v>-1.1000000000000001</v>
      </c>
      <c r="DL12" s="18">
        <v>0.2</v>
      </c>
      <c r="DM12" s="18">
        <v>0.5</v>
      </c>
      <c r="DN12" s="18"/>
      <c r="DO12" s="18">
        <v>0</v>
      </c>
      <c r="DP12" s="18">
        <v>0</v>
      </c>
      <c r="DQ12" s="18">
        <v>-4.0999999999999996</v>
      </c>
      <c r="DR12" s="18">
        <v>0.2</v>
      </c>
      <c r="DS12" s="18">
        <v>0</v>
      </c>
      <c r="DT12" s="18">
        <v>-0.1</v>
      </c>
      <c r="DU12" s="18">
        <v>0.5</v>
      </c>
      <c r="DV12" s="18">
        <v>0.1</v>
      </c>
      <c r="DW12" s="18"/>
      <c r="DX12" s="18"/>
      <c r="DY12" s="18">
        <v>-4.5</v>
      </c>
      <c r="DZ12" s="18">
        <v>1</v>
      </c>
      <c r="EA12" s="18">
        <v>3.3</v>
      </c>
      <c r="EB12" s="18">
        <v>3</v>
      </c>
      <c r="EC12" s="18"/>
      <c r="ED12" s="18"/>
      <c r="EE12" s="18">
        <v>0</v>
      </c>
      <c r="EF12" s="18">
        <v>-5.3</v>
      </c>
      <c r="EG12" s="18">
        <v>-6.6</v>
      </c>
      <c r="EH12" s="18">
        <v>-0.6</v>
      </c>
      <c r="EI12" s="18">
        <v>-0.5</v>
      </c>
      <c r="EJ12" s="18"/>
      <c r="EK12" s="18">
        <v>2.6</v>
      </c>
      <c r="EL12" s="18">
        <v>-0.1</v>
      </c>
      <c r="EM12" s="18">
        <v>0</v>
      </c>
      <c r="EN12" s="18">
        <v>0.2</v>
      </c>
      <c r="EO12" s="18">
        <v>0.2</v>
      </c>
      <c r="EP12" s="18">
        <v>0.2</v>
      </c>
      <c r="EQ12" s="18">
        <v>-6.2</v>
      </c>
      <c r="ER12" s="18">
        <v>0</v>
      </c>
      <c r="ES12" s="18">
        <v>0</v>
      </c>
      <c r="ET12" s="18">
        <v>0</v>
      </c>
      <c r="EU12" s="18">
        <v>0</v>
      </c>
      <c r="EV12" s="18">
        <v>0</v>
      </c>
      <c r="EW12" s="18">
        <v>0</v>
      </c>
      <c r="EX12" s="18">
        <v>0</v>
      </c>
      <c r="EY12" s="18">
        <v>1.2</v>
      </c>
      <c r="EZ12" s="18">
        <v>0.8</v>
      </c>
      <c r="FA12" s="18">
        <v>0.6</v>
      </c>
      <c r="FB12" s="18"/>
      <c r="FC12" s="18">
        <v>0</v>
      </c>
      <c r="FD12" s="18">
        <v>0.4</v>
      </c>
      <c r="FE12" s="18">
        <v>1.4</v>
      </c>
      <c r="FF12" s="18">
        <v>1.1000000000000001</v>
      </c>
      <c r="FG12" s="18">
        <v>1.5</v>
      </c>
      <c r="FH12" s="18">
        <v>10.1</v>
      </c>
      <c r="FI12" s="18">
        <v>0</v>
      </c>
      <c r="FJ12" s="18">
        <v>0.9</v>
      </c>
      <c r="FK12" s="18">
        <v>0.26</v>
      </c>
      <c r="FL12" s="18">
        <v>2.2999999999999998</v>
      </c>
      <c r="FM12" s="18">
        <v>3.93</v>
      </c>
      <c r="FN12" s="18"/>
      <c r="FO12" s="18">
        <v>249.29</v>
      </c>
      <c r="FP12" s="16"/>
      <c r="FQ12" s="18">
        <v>1.6779900000000001</v>
      </c>
      <c r="FR12" s="18">
        <v>-0.315</v>
      </c>
      <c r="FS12" s="18">
        <v>1.74</v>
      </c>
      <c r="FT12" s="18">
        <v>1.8</v>
      </c>
      <c r="FU12" s="18">
        <v>2.28722</v>
      </c>
      <c r="FV12" s="18">
        <v>0.21298</v>
      </c>
      <c r="FW12" s="18">
        <v>-1.2</v>
      </c>
      <c r="FX12" s="18">
        <v>-0.2</v>
      </c>
      <c r="FY12" s="18">
        <v>6.00319</v>
      </c>
    </row>
    <row r="13" spans="1:181" ht="24" customHeight="1" x14ac:dyDescent="0.25">
      <c r="A13" s="17" t="s">
        <v>60</v>
      </c>
      <c r="B13" s="17" t="s">
        <v>818</v>
      </c>
      <c r="C13" s="18">
        <v>34.1</v>
      </c>
      <c r="D13" s="18">
        <v>15.2</v>
      </c>
      <c r="E13" s="18">
        <v>18.100000000000001</v>
      </c>
      <c r="F13" s="18"/>
      <c r="G13" s="18"/>
      <c r="H13" s="18">
        <v>-19.3</v>
      </c>
      <c r="I13" s="18">
        <v>-0.1</v>
      </c>
      <c r="J13" s="18"/>
      <c r="K13" s="18">
        <v>0</v>
      </c>
      <c r="L13" s="18">
        <v>-24.4</v>
      </c>
      <c r="M13" s="18">
        <v>-42.6</v>
      </c>
      <c r="N13" s="18">
        <v>-33.799999999999997</v>
      </c>
      <c r="O13" s="18">
        <v>40.4</v>
      </c>
      <c r="P13" s="18">
        <v>-15.8</v>
      </c>
      <c r="Q13" s="18">
        <v>3.9</v>
      </c>
      <c r="R13" s="18">
        <v>72.7</v>
      </c>
      <c r="S13" s="18">
        <v>0</v>
      </c>
      <c r="T13" s="18">
        <v>0</v>
      </c>
      <c r="U13" s="18"/>
      <c r="V13" s="18"/>
      <c r="W13" s="18"/>
      <c r="X13" s="18">
        <v>-5.9</v>
      </c>
      <c r="Y13" s="18">
        <v>1</v>
      </c>
      <c r="Z13" s="18">
        <v>3.1</v>
      </c>
      <c r="AA13" s="18">
        <v>0</v>
      </c>
      <c r="AB13" s="18">
        <v>-3.4</v>
      </c>
      <c r="AC13" s="18"/>
      <c r="AD13" s="18">
        <v>-4.0999999999999996</v>
      </c>
      <c r="AE13" s="18"/>
      <c r="AF13" s="18"/>
      <c r="AG13" s="18"/>
      <c r="AH13" s="18"/>
      <c r="AI13" s="18">
        <v>10.7</v>
      </c>
      <c r="AJ13" s="18">
        <v>15.9</v>
      </c>
      <c r="AK13" s="18"/>
      <c r="AL13" s="18"/>
      <c r="AM13" s="18"/>
      <c r="AN13" s="18">
        <v>-1.6</v>
      </c>
      <c r="AO13" s="18">
        <v>53</v>
      </c>
      <c r="AP13" s="18">
        <v>7.8</v>
      </c>
      <c r="AQ13" s="18">
        <v>33</v>
      </c>
      <c r="AR13" s="18">
        <v>7.4</v>
      </c>
      <c r="AS13" s="18">
        <v>0.4</v>
      </c>
      <c r="AT13" s="18">
        <v>2.6</v>
      </c>
      <c r="AU13" s="18">
        <v>1.6</v>
      </c>
      <c r="AV13" s="18"/>
      <c r="AW13" s="18">
        <v>0</v>
      </c>
      <c r="AX13" s="18">
        <v>0</v>
      </c>
      <c r="AY13" s="18">
        <v>9.9</v>
      </c>
      <c r="AZ13" s="18">
        <v>-0.2</v>
      </c>
      <c r="BA13" s="18">
        <v>0</v>
      </c>
      <c r="BB13" s="18">
        <v>1</v>
      </c>
      <c r="BC13" s="18">
        <v>0.5</v>
      </c>
      <c r="BD13" s="18">
        <v>15.1</v>
      </c>
      <c r="BE13" s="18"/>
      <c r="BF13" s="18"/>
      <c r="BG13" s="18">
        <v>-6.9</v>
      </c>
      <c r="BH13" s="18"/>
      <c r="BI13" s="18"/>
      <c r="BJ13" s="18">
        <v>-2.2000000000000002</v>
      </c>
      <c r="BK13" s="18"/>
      <c r="BL13" s="18"/>
      <c r="BM13" s="18"/>
      <c r="BN13" s="18">
        <v>3.7</v>
      </c>
      <c r="BO13" s="18">
        <v>0</v>
      </c>
      <c r="BP13" s="18">
        <v>0</v>
      </c>
      <c r="BQ13" s="18">
        <v>0</v>
      </c>
      <c r="BR13" s="18"/>
      <c r="BS13" s="18">
        <v>-10.8</v>
      </c>
      <c r="BT13" s="18">
        <v>-6.1</v>
      </c>
      <c r="BU13" s="18"/>
      <c r="BV13" s="18">
        <v>0</v>
      </c>
      <c r="BW13" s="18"/>
      <c r="BX13" s="18">
        <v>-8.5</v>
      </c>
      <c r="BY13" s="18"/>
      <c r="BZ13" s="18"/>
      <c r="CA13" s="18">
        <v>-0.2</v>
      </c>
      <c r="CB13" s="18">
        <v>32.5</v>
      </c>
      <c r="CC13" s="18">
        <v>20.2</v>
      </c>
      <c r="CD13" s="18">
        <v>6.2</v>
      </c>
      <c r="CE13" s="18">
        <v>7.8</v>
      </c>
      <c r="CF13" s="18">
        <v>0</v>
      </c>
      <c r="CG13" s="18"/>
      <c r="CH13" s="18">
        <v>0</v>
      </c>
      <c r="CI13" s="18">
        <v>0</v>
      </c>
      <c r="CJ13" s="18">
        <v>9.1</v>
      </c>
      <c r="CK13" s="18"/>
      <c r="CL13" s="18">
        <v>-36.700000000000003</v>
      </c>
      <c r="CM13" s="18">
        <v>0</v>
      </c>
      <c r="CN13" s="18"/>
      <c r="CO13" s="18"/>
      <c r="CP13" s="18"/>
      <c r="CQ13" s="18"/>
      <c r="CR13" s="18">
        <v>-4.5</v>
      </c>
      <c r="CS13" s="18">
        <v>-8.1</v>
      </c>
      <c r="CT13" s="18">
        <v>-1.8</v>
      </c>
      <c r="CU13" s="18"/>
      <c r="CV13" s="18">
        <v>1.5</v>
      </c>
      <c r="CW13" s="18"/>
      <c r="CX13" s="18">
        <v>-4.7</v>
      </c>
      <c r="CY13" s="18">
        <v>0</v>
      </c>
      <c r="CZ13" s="18">
        <v>-1.8</v>
      </c>
      <c r="DA13" s="18"/>
      <c r="DB13" s="18">
        <v>0</v>
      </c>
      <c r="DC13" s="18">
        <v>-0.1</v>
      </c>
      <c r="DD13" s="18">
        <v>-1</v>
      </c>
      <c r="DE13" s="18">
        <v>0</v>
      </c>
      <c r="DF13" s="18">
        <v>0</v>
      </c>
      <c r="DG13" s="18"/>
      <c r="DH13" s="18">
        <v>0.1</v>
      </c>
      <c r="DI13" s="18">
        <v>0.4</v>
      </c>
      <c r="DJ13" s="18">
        <v>0.2</v>
      </c>
      <c r="DK13" s="18">
        <v>-1.3</v>
      </c>
      <c r="DL13" s="18">
        <v>0.3</v>
      </c>
      <c r="DM13" s="18">
        <v>0.6</v>
      </c>
      <c r="DN13" s="18"/>
      <c r="DO13" s="18">
        <v>0</v>
      </c>
      <c r="DP13" s="18">
        <v>0</v>
      </c>
      <c r="DQ13" s="18">
        <v>-4.2</v>
      </c>
      <c r="DR13" s="18">
        <v>0.6</v>
      </c>
      <c r="DS13" s="18">
        <v>0</v>
      </c>
      <c r="DT13" s="18">
        <v>-0.2</v>
      </c>
      <c r="DU13" s="18">
        <v>0.5</v>
      </c>
      <c r="DV13" s="18">
        <v>0.1</v>
      </c>
      <c r="DW13" s="18"/>
      <c r="DX13" s="18"/>
      <c r="DY13" s="18">
        <v>-4.5</v>
      </c>
      <c r="DZ13" s="18">
        <v>1.3</v>
      </c>
      <c r="EA13" s="18">
        <v>3.2</v>
      </c>
      <c r="EB13" s="18">
        <v>3</v>
      </c>
      <c r="EC13" s="18"/>
      <c r="ED13" s="18"/>
      <c r="EE13" s="18">
        <v>0</v>
      </c>
      <c r="EF13" s="18">
        <v>-4.2</v>
      </c>
      <c r="EG13" s="18">
        <v>-5.3</v>
      </c>
      <c r="EH13" s="18">
        <v>-0.5</v>
      </c>
      <c r="EI13" s="18">
        <v>-0.4</v>
      </c>
      <c r="EJ13" s="18"/>
      <c r="EK13" s="18">
        <v>2.6</v>
      </c>
      <c r="EL13" s="18">
        <v>-0.1</v>
      </c>
      <c r="EM13" s="18">
        <v>0</v>
      </c>
      <c r="EN13" s="18">
        <v>0.2</v>
      </c>
      <c r="EO13" s="18">
        <v>0.2</v>
      </c>
      <c r="EP13" s="18">
        <v>0.2</v>
      </c>
      <c r="EQ13" s="18">
        <v>-6.1</v>
      </c>
      <c r="ER13" s="18">
        <v>0</v>
      </c>
      <c r="ES13" s="18">
        <v>0</v>
      </c>
      <c r="ET13" s="18">
        <v>0</v>
      </c>
      <c r="EU13" s="18">
        <v>0</v>
      </c>
      <c r="EV13" s="18">
        <v>4.8</v>
      </c>
      <c r="EW13" s="18">
        <v>0</v>
      </c>
      <c r="EX13" s="18">
        <v>0</v>
      </c>
      <c r="EY13" s="18">
        <v>1.2</v>
      </c>
      <c r="EZ13" s="18">
        <v>0.8</v>
      </c>
      <c r="FA13" s="18">
        <v>0.6</v>
      </c>
      <c r="FB13" s="18"/>
      <c r="FC13" s="18">
        <v>0</v>
      </c>
      <c r="FD13" s="18">
        <v>0.2</v>
      </c>
      <c r="FE13" s="18">
        <v>1.4</v>
      </c>
      <c r="FF13" s="18">
        <v>1.1000000000000001</v>
      </c>
      <c r="FG13" s="18">
        <v>1.4</v>
      </c>
      <c r="FH13" s="18">
        <v>9.9</v>
      </c>
      <c r="FI13" s="18">
        <v>0.3</v>
      </c>
      <c r="FJ13" s="18">
        <v>1.9</v>
      </c>
      <c r="FK13" s="18">
        <v>0.82</v>
      </c>
      <c r="FL13" s="18">
        <v>2.1</v>
      </c>
      <c r="FM13" s="18">
        <v>3.88</v>
      </c>
      <c r="FN13" s="18"/>
      <c r="FO13" s="18">
        <v>200.9</v>
      </c>
      <c r="FP13" s="16"/>
      <c r="FQ13" s="18">
        <v>1.98773</v>
      </c>
      <c r="FR13" s="18">
        <v>-0.36</v>
      </c>
      <c r="FS13" s="18">
        <v>1.72</v>
      </c>
      <c r="FT13" s="18">
        <v>1.7</v>
      </c>
      <c r="FU13" s="18">
        <v>0.34612999999999999</v>
      </c>
      <c r="FV13" s="18">
        <v>0.29985000000000001</v>
      </c>
      <c r="FW13" s="18">
        <v>-1.1000000000000001</v>
      </c>
      <c r="FX13" s="18">
        <v>-0.2</v>
      </c>
      <c r="FY13" s="18">
        <v>4.3937099999999996</v>
      </c>
    </row>
    <row r="14" spans="1:181" ht="24" customHeight="1" x14ac:dyDescent="0.25">
      <c r="A14" s="17" t="s">
        <v>60</v>
      </c>
      <c r="B14" s="17" t="s">
        <v>819</v>
      </c>
      <c r="C14" s="18">
        <v>33.6</v>
      </c>
      <c r="D14" s="18">
        <v>9.1</v>
      </c>
      <c r="E14" s="18">
        <v>17.2</v>
      </c>
      <c r="F14" s="18"/>
      <c r="G14" s="18"/>
      <c r="H14" s="18">
        <v>-20.100000000000001</v>
      </c>
      <c r="I14" s="18">
        <v>-4.0999999999999996</v>
      </c>
      <c r="J14" s="18"/>
      <c r="K14" s="18">
        <v>0</v>
      </c>
      <c r="L14" s="18">
        <v>-30.1</v>
      </c>
      <c r="M14" s="18">
        <v>-46.5</v>
      </c>
      <c r="N14" s="18">
        <v>-36.4</v>
      </c>
      <c r="O14" s="18">
        <v>32</v>
      </c>
      <c r="P14" s="18">
        <v>-18.2</v>
      </c>
      <c r="Q14" s="18">
        <v>1.8</v>
      </c>
      <c r="R14" s="18">
        <v>71.099999999999994</v>
      </c>
      <c r="S14" s="18">
        <v>0</v>
      </c>
      <c r="T14" s="18">
        <v>0</v>
      </c>
      <c r="U14" s="18"/>
      <c r="V14" s="18"/>
      <c r="W14" s="18"/>
      <c r="X14" s="18">
        <v>-7.9</v>
      </c>
      <c r="Y14" s="18">
        <v>0.9</v>
      </c>
      <c r="Z14" s="18">
        <v>2.7</v>
      </c>
      <c r="AA14" s="18">
        <v>0</v>
      </c>
      <c r="AB14" s="18">
        <v>-3.4</v>
      </c>
      <c r="AC14" s="18"/>
      <c r="AD14" s="18">
        <v>-4</v>
      </c>
      <c r="AE14" s="18"/>
      <c r="AF14" s="18"/>
      <c r="AG14" s="18"/>
      <c r="AH14" s="18"/>
      <c r="AI14" s="18">
        <v>10.4</v>
      </c>
      <c r="AJ14" s="18">
        <v>16.100000000000001</v>
      </c>
      <c r="AK14" s="18"/>
      <c r="AL14" s="18"/>
      <c r="AM14" s="18"/>
      <c r="AN14" s="18">
        <v>-1.7</v>
      </c>
      <c r="AO14" s="18">
        <v>51.3</v>
      </c>
      <c r="AP14" s="18">
        <v>7.9</v>
      </c>
      <c r="AQ14" s="18">
        <v>32.9</v>
      </c>
      <c r="AR14" s="18">
        <v>7.3</v>
      </c>
      <c r="AS14" s="18">
        <v>1.1000000000000001</v>
      </c>
      <c r="AT14" s="18">
        <v>2.6</v>
      </c>
      <c r="AU14" s="18">
        <v>1.4</v>
      </c>
      <c r="AV14" s="18"/>
      <c r="AW14" s="18">
        <v>0</v>
      </c>
      <c r="AX14" s="18">
        <v>0</v>
      </c>
      <c r="AY14" s="18">
        <v>10.5</v>
      </c>
      <c r="AZ14" s="18">
        <v>0.1</v>
      </c>
      <c r="BA14" s="18">
        <v>0</v>
      </c>
      <c r="BB14" s="18">
        <v>1.1000000000000001</v>
      </c>
      <c r="BC14" s="18">
        <v>0.4</v>
      </c>
      <c r="BD14" s="18">
        <v>16.3</v>
      </c>
      <c r="BE14" s="18"/>
      <c r="BF14" s="18"/>
      <c r="BG14" s="18">
        <v>-7.9</v>
      </c>
      <c r="BH14" s="18"/>
      <c r="BI14" s="18"/>
      <c r="BJ14" s="18">
        <v>-2.2999999999999998</v>
      </c>
      <c r="BK14" s="18"/>
      <c r="BL14" s="18"/>
      <c r="BM14" s="18"/>
      <c r="BN14" s="18">
        <v>1.8</v>
      </c>
      <c r="BO14" s="18">
        <v>0</v>
      </c>
      <c r="BP14" s="18">
        <v>0</v>
      </c>
      <c r="BQ14" s="18">
        <v>0</v>
      </c>
      <c r="BR14" s="18"/>
      <c r="BS14" s="18">
        <v>-12.2</v>
      </c>
      <c r="BT14" s="18">
        <v>-6.6</v>
      </c>
      <c r="BU14" s="18"/>
      <c r="BV14" s="18">
        <v>0</v>
      </c>
      <c r="BW14" s="18"/>
      <c r="BX14" s="18">
        <v>-8.5</v>
      </c>
      <c r="BY14" s="18"/>
      <c r="BZ14" s="18"/>
      <c r="CA14" s="18">
        <v>-0.2</v>
      </c>
      <c r="CB14" s="18">
        <v>33</v>
      </c>
      <c r="CC14" s="18">
        <v>20.3</v>
      </c>
      <c r="CD14" s="18">
        <v>5.7</v>
      </c>
      <c r="CE14" s="18">
        <v>7.8</v>
      </c>
      <c r="CF14" s="18">
        <v>0</v>
      </c>
      <c r="CG14" s="18"/>
      <c r="CH14" s="18">
        <v>0</v>
      </c>
      <c r="CI14" s="18">
        <v>0</v>
      </c>
      <c r="CJ14" s="18">
        <v>5</v>
      </c>
      <c r="CK14" s="18"/>
      <c r="CL14" s="18">
        <v>-43.1</v>
      </c>
      <c r="CM14" s="18">
        <v>0</v>
      </c>
      <c r="CN14" s="18"/>
      <c r="CO14" s="18"/>
      <c r="CP14" s="18"/>
      <c r="CQ14" s="18"/>
      <c r="CR14" s="18">
        <v>-7.4</v>
      </c>
      <c r="CS14" s="18">
        <v>-9.8000000000000007</v>
      </c>
      <c r="CT14" s="18">
        <v>-2.1</v>
      </c>
      <c r="CU14" s="18"/>
      <c r="CV14" s="18">
        <v>1.5</v>
      </c>
      <c r="CW14" s="18"/>
      <c r="CX14" s="18">
        <v>-4.5999999999999996</v>
      </c>
      <c r="CY14" s="18">
        <v>0</v>
      </c>
      <c r="CZ14" s="18">
        <v>-1.8</v>
      </c>
      <c r="DA14" s="18"/>
      <c r="DB14" s="18">
        <v>0.1</v>
      </c>
      <c r="DC14" s="18">
        <v>-0.1</v>
      </c>
      <c r="DD14" s="18">
        <v>-0.9</v>
      </c>
      <c r="DE14" s="18">
        <v>0</v>
      </c>
      <c r="DF14" s="18">
        <v>0</v>
      </c>
      <c r="DG14" s="18"/>
      <c r="DH14" s="18">
        <v>0.2</v>
      </c>
      <c r="DI14" s="18">
        <v>0.4</v>
      </c>
      <c r="DJ14" s="18">
        <v>0.2</v>
      </c>
      <c r="DK14" s="18">
        <v>-1.3</v>
      </c>
      <c r="DL14" s="18">
        <v>0.3</v>
      </c>
      <c r="DM14" s="18">
        <v>0.6</v>
      </c>
      <c r="DN14" s="18"/>
      <c r="DO14" s="18">
        <v>0</v>
      </c>
      <c r="DP14" s="18">
        <v>0</v>
      </c>
      <c r="DQ14" s="18">
        <v>-4</v>
      </c>
      <c r="DR14" s="18">
        <v>0.9</v>
      </c>
      <c r="DS14" s="18">
        <v>0</v>
      </c>
      <c r="DT14" s="18">
        <v>-0.1</v>
      </c>
      <c r="DU14" s="18">
        <v>0.5</v>
      </c>
      <c r="DV14" s="18">
        <v>0.1</v>
      </c>
      <c r="DW14" s="18"/>
      <c r="DX14" s="18"/>
      <c r="DY14" s="18">
        <v>-4.5</v>
      </c>
      <c r="DZ14" s="18">
        <v>1</v>
      </c>
      <c r="EA14" s="18">
        <v>3.3</v>
      </c>
      <c r="EB14" s="18">
        <v>3</v>
      </c>
      <c r="EC14" s="18"/>
      <c r="ED14" s="18"/>
      <c r="EE14" s="18">
        <v>0</v>
      </c>
      <c r="EF14" s="18">
        <v>-4.8</v>
      </c>
      <c r="EG14" s="18">
        <v>-5.9</v>
      </c>
      <c r="EH14" s="18">
        <v>-0.6</v>
      </c>
      <c r="EI14" s="18">
        <v>-0.5</v>
      </c>
      <c r="EJ14" s="18"/>
      <c r="EK14" s="18">
        <v>2.6</v>
      </c>
      <c r="EL14" s="18">
        <v>-0.2</v>
      </c>
      <c r="EM14" s="18">
        <v>0</v>
      </c>
      <c r="EN14" s="18">
        <v>0.2</v>
      </c>
      <c r="EO14" s="18">
        <v>0.2</v>
      </c>
      <c r="EP14" s="18">
        <v>0.2</v>
      </c>
      <c r="EQ14" s="18">
        <v>-6.3</v>
      </c>
      <c r="ER14" s="18">
        <v>0</v>
      </c>
      <c r="ES14" s="18">
        <v>0</v>
      </c>
      <c r="ET14" s="18">
        <v>0</v>
      </c>
      <c r="EU14" s="18">
        <v>0</v>
      </c>
      <c r="EV14" s="18">
        <v>0</v>
      </c>
      <c r="EW14" s="18">
        <v>0</v>
      </c>
      <c r="EX14" s="18">
        <v>0</v>
      </c>
      <c r="EY14" s="18">
        <v>1.2</v>
      </c>
      <c r="EZ14" s="18">
        <v>0.8</v>
      </c>
      <c r="FA14" s="18">
        <v>0.6</v>
      </c>
      <c r="FB14" s="18"/>
      <c r="FC14" s="18">
        <v>0</v>
      </c>
      <c r="FD14" s="18">
        <v>0.2</v>
      </c>
      <c r="FE14" s="18">
        <v>1.4</v>
      </c>
      <c r="FF14" s="18">
        <v>1.2</v>
      </c>
      <c r="FG14" s="18">
        <v>1.5</v>
      </c>
      <c r="FH14" s="18">
        <v>9.6999999999999993</v>
      </c>
      <c r="FI14" s="18">
        <v>0.2</v>
      </c>
      <c r="FJ14" s="18">
        <v>2.1</v>
      </c>
      <c r="FK14" s="18">
        <v>0.87</v>
      </c>
      <c r="FL14" s="18">
        <v>2.1</v>
      </c>
      <c r="FM14" s="18">
        <v>3.63</v>
      </c>
      <c r="FN14" s="18"/>
      <c r="FO14" s="18">
        <v>134.1</v>
      </c>
      <c r="FP14" s="16"/>
      <c r="FQ14" s="18">
        <v>1.93014</v>
      </c>
      <c r="FR14" s="18">
        <v>-0.115</v>
      </c>
      <c r="FS14" s="18">
        <v>1.8</v>
      </c>
      <c r="FT14" s="18">
        <v>1.7</v>
      </c>
      <c r="FU14" s="18">
        <v>0.29365000000000002</v>
      </c>
      <c r="FV14" s="18">
        <v>0.32701000000000002</v>
      </c>
      <c r="FW14" s="18">
        <v>-1.1000000000000001</v>
      </c>
      <c r="FX14" s="18">
        <v>-0.3</v>
      </c>
      <c r="FY14" s="18">
        <v>4.5358000000000001</v>
      </c>
    </row>
    <row r="15" spans="1:181" ht="24" customHeight="1" x14ac:dyDescent="0.25">
      <c r="A15" s="17" t="s">
        <v>60</v>
      </c>
      <c r="B15" s="17" t="s">
        <v>820</v>
      </c>
      <c r="C15" s="18">
        <v>34.1</v>
      </c>
      <c r="D15" s="18">
        <v>-1.3</v>
      </c>
      <c r="E15" s="18">
        <v>14.8</v>
      </c>
      <c r="F15" s="18"/>
      <c r="G15" s="18"/>
      <c r="H15" s="18">
        <v>-19.5</v>
      </c>
      <c r="I15" s="18">
        <v>7.6</v>
      </c>
      <c r="J15" s="18"/>
      <c r="K15" s="18">
        <v>0</v>
      </c>
      <c r="L15" s="18">
        <v>-33.5</v>
      </c>
      <c r="M15" s="18">
        <v>-55</v>
      </c>
      <c r="N15" s="18">
        <v>-47.6</v>
      </c>
      <c r="O15" s="18">
        <v>28.6</v>
      </c>
      <c r="P15" s="18">
        <v>-19</v>
      </c>
      <c r="Q15" s="18">
        <v>0.7</v>
      </c>
      <c r="R15" s="18">
        <v>69.5</v>
      </c>
      <c r="S15" s="18">
        <v>-0.1</v>
      </c>
      <c r="T15" s="18">
        <v>0</v>
      </c>
      <c r="U15" s="18"/>
      <c r="V15" s="18"/>
      <c r="W15" s="18"/>
      <c r="X15" s="18">
        <v>-9.1</v>
      </c>
      <c r="Y15" s="18">
        <v>0.9</v>
      </c>
      <c r="Z15" s="18">
        <v>3.1</v>
      </c>
      <c r="AA15" s="18">
        <v>0</v>
      </c>
      <c r="AB15" s="18">
        <v>-3.4</v>
      </c>
      <c r="AC15" s="18"/>
      <c r="AD15" s="18">
        <v>-4</v>
      </c>
      <c r="AE15" s="18"/>
      <c r="AF15" s="18"/>
      <c r="AG15" s="18"/>
      <c r="AH15" s="18"/>
      <c r="AI15" s="18">
        <v>10.8</v>
      </c>
      <c r="AJ15" s="18">
        <v>3.1</v>
      </c>
      <c r="AK15" s="18"/>
      <c r="AL15" s="18"/>
      <c r="AM15" s="18"/>
      <c r="AN15" s="18">
        <v>-1.6</v>
      </c>
      <c r="AO15" s="18">
        <v>50.9</v>
      </c>
      <c r="AP15" s="18">
        <v>7.6</v>
      </c>
      <c r="AQ15" s="18">
        <v>33.5</v>
      </c>
      <c r="AR15" s="18">
        <v>7.3</v>
      </c>
      <c r="AS15" s="18">
        <v>0.5</v>
      </c>
      <c r="AT15" s="18">
        <v>2.6</v>
      </c>
      <c r="AU15" s="18">
        <v>1.3</v>
      </c>
      <c r="AV15" s="18"/>
      <c r="AW15" s="18">
        <v>0</v>
      </c>
      <c r="AX15" s="18">
        <v>0</v>
      </c>
      <c r="AY15" s="18">
        <v>8.1999999999999993</v>
      </c>
      <c r="AZ15" s="18">
        <v>-2.6</v>
      </c>
      <c r="BA15" s="18">
        <v>0</v>
      </c>
      <c r="BB15" s="18">
        <v>1.2</v>
      </c>
      <c r="BC15" s="18">
        <v>0.6</v>
      </c>
      <c r="BD15" s="18">
        <v>12.4</v>
      </c>
      <c r="BE15" s="18"/>
      <c r="BF15" s="18"/>
      <c r="BG15" s="18">
        <v>-8.3000000000000007</v>
      </c>
      <c r="BH15" s="18"/>
      <c r="BI15" s="18"/>
      <c r="BJ15" s="18">
        <v>-2.5</v>
      </c>
      <c r="BK15" s="18"/>
      <c r="BL15" s="18"/>
      <c r="BM15" s="18"/>
      <c r="BN15" s="18">
        <v>2.2999999999999998</v>
      </c>
      <c r="BO15" s="18">
        <v>0</v>
      </c>
      <c r="BP15" s="18">
        <v>0</v>
      </c>
      <c r="BQ15" s="18">
        <v>0</v>
      </c>
      <c r="BR15" s="18"/>
      <c r="BS15" s="18">
        <v>-13</v>
      </c>
      <c r="BT15" s="18">
        <v>-7</v>
      </c>
      <c r="BU15" s="18"/>
      <c r="BV15" s="18">
        <v>0</v>
      </c>
      <c r="BW15" s="18"/>
      <c r="BX15" s="18">
        <v>-8.5</v>
      </c>
      <c r="BY15" s="18"/>
      <c r="BZ15" s="18"/>
      <c r="CA15" s="18">
        <v>-0.3</v>
      </c>
      <c r="CB15" s="18">
        <v>32.799999999999997</v>
      </c>
      <c r="CC15" s="18">
        <v>20.7</v>
      </c>
      <c r="CD15" s="18">
        <v>6.2</v>
      </c>
      <c r="CE15" s="18">
        <v>7.8</v>
      </c>
      <c r="CF15" s="18">
        <v>0</v>
      </c>
      <c r="CG15" s="18"/>
      <c r="CH15" s="18">
        <v>0</v>
      </c>
      <c r="CI15" s="18">
        <v>0</v>
      </c>
      <c r="CJ15" s="18">
        <v>3.6</v>
      </c>
      <c r="CK15" s="18"/>
      <c r="CL15" s="18">
        <v>-44.9</v>
      </c>
      <c r="CM15" s="18">
        <v>0</v>
      </c>
      <c r="CN15" s="18"/>
      <c r="CO15" s="18"/>
      <c r="CP15" s="18"/>
      <c r="CQ15" s="18"/>
      <c r="CR15" s="18">
        <v>-11.1</v>
      </c>
      <c r="CS15" s="18">
        <v>-12</v>
      </c>
      <c r="CT15" s="18">
        <v>-2.1</v>
      </c>
      <c r="CU15" s="18"/>
      <c r="CV15" s="18">
        <v>1.5</v>
      </c>
      <c r="CW15" s="18"/>
      <c r="CX15" s="18">
        <v>-4.5</v>
      </c>
      <c r="CY15" s="18">
        <v>0</v>
      </c>
      <c r="CZ15" s="18">
        <v>-2</v>
      </c>
      <c r="DA15" s="18"/>
      <c r="DB15" s="18">
        <v>-0.1</v>
      </c>
      <c r="DC15" s="18">
        <v>0</v>
      </c>
      <c r="DD15" s="18">
        <v>-0.9</v>
      </c>
      <c r="DE15" s="18">
        <v>0</v>
      </c>
      <c r="DF15" s="18">
        <v>0</v>
      </c>
      <c r="DG15" s="18"/>
      <c r="DH15" s="18">
        <v>0.2</v>
      </c>
      <c r="DI15" s="18">
        <v>0.5</v>
      </c>
      <c r="DJ15" s="18">
        <v>0.2</v>
      </c>
      <c r="DK15" s="18">
        <v>-1</v>
      </c>
      <c r="DL15" s="18">
        <v>0.2</v>
      </c>
      <c r="DM15" s="18">
        <v>0.5</v>
      </c>
      <c r="DN15" s="18"/>
      <c r="DO15" s="18">
        <v>0</v>
      </c>
      <c r="DP15" s="18">
        <v>0</v>
      </c>
      <c r="DQ15" s="18">
        <v>-4.5</v>
      </c>
      <c r="DR15" s="18">
        <v>-0.2</v>
      </c>
      <c r="DS15" s="18">
        <v>0</v>
      </c>
      <c r="DT15" s="18">
        <v>0.1</v>
      </c>
      <c r="DU15" s="18">
        <v>0.5</v>
      </c>
      <c r="DV15" s="18">
        <v>0.1</v>
      </c>
      <c r="DW15" s="18"/>
      <c r="DX15" s="18"/>
      <c r="DY15" s="18">
        <v>-4.5</v>
      </c>
      <c r="DZ15" s="18">
        <v>1.2</v>
      </c>
      <c r="EA15" s="18">
        <v>3.2</v>
      </c>
      <c r="EB15" s="18">
        <v>3</v>
      </c>
      <c r="EC15" s="18"/>
      <c r="ED15" s="18"/>
      <c r="EE15" s="18">
        <v>0</v>
      </c>
      <c r="EF15" s="18">
        <v>-7.4</v>
      </c>
      <c r="EG15" s="18">
        <v>-8.4</v>
      </c>
      <c r="EH15" s="18">
        <v>-1</v>
      </c>
      <c r="EI15" s="18">
        <v>-0.8</v>
      </c>
      <c r="EJ15" s="18"/>
      <c r="EK15" s="18">
        <v>2.6</v>
      </c>
      <c r="EL15" s="18">
        <v>-0.1</v>
      </c>
      <c r="EM15" s="18">
        <v>0</v>
      </c>
      <c r="EN15" s="18">
        <v>0.2</v>
      </c>
      <c r="EO15" s="18">
        <v>0.2</v>
      </c>
      <c r="EP15" s="18">
        <v>0.2</v>
      </c>
      <c r="EQ15" s="18">
        <v>-6.5</v>
      </c>
      <c r="ER15" s="18">
        <v>0</v>
      </c>
      <c r="ES15" s="18">
        <v>0</v>
      </c>
      <c r="ET15" s="18">
        <v>0</v>
      </c>
      <c r="EU15" s="18">
        <v>0</v>
      </c>
      <c r="EV15" s="18">
        <v>0</v>
      </c>
      <c r="EW15" s="18">
        <v>0</v>
      </c>
      <c r="EX15" s="18">
        <v>0</v>
      </c>
      <c r="EY15" s="18">
        <v>1.2</v>
      </c>
      <c r="EZ15" s="18">
        <v>0.8</v>
      </c>
      <c r="FA15" s="18">
        <v>0.6</v>
      </c>
      <c r="FB15" s="18"/>
      <c r="FC15" s="18">
        <v>0</v>
      </c>
      <c r="FD15" s="18">
        <v>0.2</v>
      </c>
      <c r="FE15" s="18">
        <v>1.4</v>
      </c>
      <c r="FF15" s="18">
        <v>1.1000000000000001</v>
      </c>
      <c r="FG15" s="18">
        <v>1.4</v>
      </c>
      <c r="FH15" s="18">
        <v>9.5</v>
      </c>
      <c r="FI15" s="18">
        <v>0</v>
      </c>
      <c r="FJ15" s="18">
        <v>0.6</v>
      </c>
      <c r="FK15" s="18">
        <v>0.25</v>
      </c>
      <c r="FL15" s="18">
        <v>2.2999999999999998</v>
      </c>
      <c r="FM15" s="18">
        <v>3.61</v>
      </c>
      <c r="FN15" s="18"/>
      <c r="FO15" s="18">
        <v>61.76</v>
      </c>
      <c r="FP15" s="16"/>
      <c r="FQ15" s="18">
        <v>2.1031599999999999</v>
      </c>
      <c r="FR15" s="18">
        <v>-0.11700000000000001</v>
      </c>
      <c r="FS15" s="18">
        <v>1.97</v>
      </c>
      <c r="FT15" s="18">
        <v>1.8</v>
      </c>
      <c r="FU15" s="18">
        <v>0.29558000000000001</v>
      </c>
      <c r="FV15" s="18">
        <v>0.32334000000000002</v>
      </c>
      <c r="FW15" s="18">
        <v>-1.3</v>
      </c>
      <c r="FX15" s="18">
        <v>-0.2</v>
      </c>
      <c r="FY15" s="18">
        <v>4.8750799999999996</v>
      </c>
    </row>
    <row r="16" spans="1:181" ht="24" customHeight="1" x14ac:dyDescent="0.25">
      <c r="A16" s="17" t="s">
        <v>60</v>
      </c>
      <c r="B16" s="17" t="s">
        <v>821</v>
      </c>
      <c r="C16" s="18">
        <v>36.9</v>
      </c>
      <c r="D16" s="18">
        <v>9.5</v>
      </c>
      <c r="E16" s="18">
        <v>17.3</v>
      </c>
      <c r="F16" s="18"/>
      <c r="G16" s="18"/>
      <c r="H16" s="18">
        <v>-17.3</v>
      </c>
      <c r="I16" s="18">
        <v>16.5</v>
      </c>
      <c r="J16" s="18"/>
      <c r="K16" s="18">
        <v>0</v>
      </c>
      <c r="L16" s="18">
        <v>-30</v>
      </c>
      <c r="M16" s="18">
        <v>-47.2</v>
      </c>
      <c r="N16" s="18">
        <v>-39.5</v>
      </c>
      <c r="O16" s="18">
        <v>31</v>
      </c>
      <c r="P16" s="18">
        <v>-27</v>
      </c>
      <c r="Q16" s="18">
        <v>-1.6</v>
      </c>
      <c r="R16" s="18">
        <v>71.2</v>
      </c>
      <c r="S16" s="18">
        <v>0.1</v>
      </c>
      <c r="T16" s="18">
        <v>0</v>
      </c>
      <c r="U16" s="18"/>
      <c r="V16" s="18"/>
      <c r="W16" s="18"/>
      <c r="X16" s="18">
        <v>-6.2</v>
      </c>
      <c r="Y16" s="18">
        <v>0.9</v>
      </c>
      <c r="Z16" s="18">
        <v>3.1</v>
      </c>
      <c r="AA16" s="18">
        <v>0</v>
      </c>
      <c r="AB16" s="18">
        <v>-3.3</v>
      </c>
      <c r="AC16" s="18"/>
      <c r="AD16" s="18">
        <v>-3.6</v>
      </c>
      <c r="AE16" s="18"/>
      <c r="AF16" s="18"/>
      <c r="AG16" s="18"/>
      <c r="AH16" s="18"/>
      <c r="AI16" s="18">
        <v>11.2</v>
      </c>
      <c r="AJ16" s="18">
        <v>17</v>
      </c>
      <c r="AK16" s="18"/>
      <c r="AL16" s="18"/>
      <c r="AM16" s="18"/>
      <c r="AN16" s="18">
        <v>-1.3</v>
      </c>
      <c r="AO16" s="18">
        <v>51.6</v>
      </c>
      <c r="AP16" s="18">
        <v>7.9</v>
      </c>
      <c r="AQ16" s="18">
        <v>33.1</v>
      </c>
      <c r="AR16" s="18">
        <v>7.3</v>
      </c>
      <c r="AS16" s="18">
        <v>0.5</v>
      </c>
      <c r="AT16" s="18">
        <v>2.6</v>
      </c>
      <c r="AU16" s="18">
        <v>1.4</v>
      </c>
      <c r="AV16" s="18"/>
      <c r="AW16" s="18">
        <v>0</v>
      </c>
      <c r="AX16" s="18">
        <v>0</v>
      </c>
      <c r="AY16" s="18">
        <v>10.9</v>
      </c>
      <c r="AZ16" s="18">
        <v>-0.3</v>
      </c>
      <c r="BA16" s="18">
        <v>0</v>
      </c>
      <c r="BB16" s="18">
        <v>1</v>
      </c>
      <c r="BC16" s="18">
        <v>0.4</v>
      </c>
      <c r="BD16" s="18">
        <v>15.4</v>
      </c>
      <c r="BE16" s="18"/>
      <c r="BF16" s="18"/>
      <c r="BG16" s="18">
        <v>-8.6</v>
      </c>
      <c r="BH16" s="18"/>
      <c r="BI16" s="18"/>
      <c r="BJ16" s="18">
        <v>-2.2000000000000002</v>
      </c>
      <c r="BK16" s="18"/>
      <c r="BL16" s="18"/>
      <c r="BM16" s="18"/>
      <c r="BN16" s="18">
        <v>2.4</v>
      </c>
      <c r="BO16" s="18">
        <v>0</v>
      </c>
      <c r="BP16" s="18">
        <v>0</v>
      </c>
      <c r="BQ16" s="18">
        <v>0</v>
      </c>
      <c r="BR16" s="18"/>
      <c r="BS16" s="18">
        <v>-13.4</v>
      </c>
      <c r="BT16" s="18">
        <v>-7.3</v>
      </c>
      <c r="BU16" s="18"/>
      <c r="BV16" s="18">
        <v>0</v>
      </c>
      <c r="BW16" s="18"/>
      <c r="BX16" s="18">
        <v>-6.7</v>
      </c>
      <c r="BY16" s="18"/>
      <c r="BZ16" s="18"/>
      <c r="CA16" s="18">
        <v>-0.2</v>
      </c>
      <c r="CB16" s="18">
        <v>33.200000000000003</v>
      </c>
      <c r="CC16" s="18">
        <v>20.399999999999999</v>
      </c>
      <c r="CD16" s="18">
        <v>5.8</v>
      </c>
      <c r="CE16" s="18">
        <v>7.8</v>
      </c>
      <c r="CF16" s="18">
        <v>0</v>
      </c>
      <c r="CG16" s="18"/>
      <c r="CH16" s="18">
        <v>0</v>
      </c>
      <c r="CI16" s="18">
        <v>0</v>
      </c>
      <c r="CJ16" s="18">
        <v>2.9</v>
      </c>
      <c r="CK16" s="18"/>
      <c r="CL16" s="18">
        <v>-46.7</v>
      </c>
      <c r="CM16" s="18">
        <v>0</v>
      </c>
      <c r="CN16" s="18"/>
      <c r="CO16" s="18"/>
      <c r="CP16" s="18"/>
      <c r="CQ16" s="18"/>
      <c r="CR16" s="18">
        <v>-11.6</v>
      </c>
      <c r="CS16" s="18">
        <v>-12.3</v>
      </c>
      <c r="CT16" s="18">
        <v>-2.2000000000000002</v>
      </c>
      <c r="CU16" s="18"/>
      <c r="CV16" s="18">
        <v>1.5</v>
      </c>
      <c r="CW16" s="18"/>
      <c r="CX16" s="18">
        <v>-4.5999999999999996</v>
      </c>
      <c r="CY16" s="18">
        <v>0</v>
      </c>
      <c r="CZ16" s="18">
        <v>-2</v>
      </c>
      <c r="DA16" s="18"/>
      <c r="DB16" s="18">
        <v>0</v>
      </c>
      <c r="DC16" s="18">
        <v>-0.1</v>
      </c>
      <c r="DD16" s="18">
        <v>-0.9</v>
      </c>
      <c r="DE16" s="18">
        <v>0</v>
      </c>
      <c r="DF16" s="18">
        <v>0</v>
      </c>
      <c r="DG16" s="18"/>
      <c r="DH16" s="18">
        <v>0.2</v>
      </c>
      <c r="DI16" s="18">
        <v>0.6</v>
      </c>
      <c r="DJ16" s="18">
        <v>0.2</v>
      </c>
      <c r="DK16" s="18">
        <v>-0.8</v>
      </c>
      <c r="DL16" s="18">
        <v>0.3</v>
      </c>
      <c r="DM16" s="18">
        <v>0.6</v>
      </c>
      <c r="DN16" s="18"/>
      <c r="DO16" s="18">
        <v>0</v>
      </c>
      <c r="DP16" s="18">
        <v>0</v>
      </c>
      <c r="DQ16" s="18">
        <v>-4.3</v>
      </c>
      <c r="DR16" s="18">
        <v>0.4</v>
      </c>
      <c r="DS16" s="18">
        <v>0</v>
      </c>
      <c r="DT16" s="18">
        <v>0.1</v>
      </c>
      <c r="DU16" s="18">
        <v>0.5</v>
      </c>
      <c r="DV16" s="18">
        <v>0.1</v>
      </c>
      <c r="DW16" s="18"/>
      <c r="DX16" s="18"/>
      <c r="DY16" s="18">
        <v>-4.4000000000000004</v>
      </c>
      <c r="DZ16" s="18">
        <v>1</v>
      </c>
      <c r="EA16" s="18">
        <v>3.2</v>
      </c>
      <c r="EB16" s="18">
        <v>3</v>
      </c>
      <c r="EC16" s="18"/>
      <c r="ED16" s="18"/>
      <c r="EE16" s="18">
        <v>0</v>
      </c>
      <c r="EF16" s="18">
        <v>-5.3</v>
      </c>
      <c r="EG16" s="18">
        <v>-6.3</v>
      </c>
      <c r="EH16" s="18">
        <v>-0.7</v>
      </c>
      <c r="EI16" s="18">
        <v>-0.6</v>
      </c>
      <c r="EJ16" s="18"/>
      <c r="EK16" s="18">
        <v>2.7</v>
      </c>
      <c r="EL16" s="18">
        <v>0.2</v>
      </c>
      <c r="EM16" s="18">
        <v>0</v>
      </c>
      <c r="EN16" s="18">
        <v>0.2</v>
      </c>
      <c r="EO16" s="18">
        <v>0.2</v>
      </c>
      <c r="EP16" s="18">
        <v>0.2</v>
      </c>
      <c r="EQ16" s="18">
        <v>-6.3</v>
      </c>
      <c r="ER16" s="18">
        <v>0</v>
      </c>
      <c r="ES16" s="18">
        <v>0</v>
      </c>
      <c r="ET16" s="18">
        <v>0</v>
      </c>
      <c r="EU16" s="18">
        <v>0</v>
      </c>
      <c r="EV16" s="18">
        <v>4.8</v>
      </c>
      <c r="EW16" s="18">
        <v>0</v>
      </c>
      <c r="EX16" s="18">
        <v>0</v>
      </c>
      <c r="EY16" s="18">
        <v>1.2</v>
      </c>
      <c r="EZ16" s="18">
        <v>0.8</v>
      </c>
      <c r="FA16" s="18">
        <v>0.6</v>
      </c>
      <c r="FB16" s="18"/>
      <c r="FC16" s="18">
        <v>0</v>
      </c>
      <c r="FD16" s="18">
        <v>0.2</v>
      </c>
      <c r="FE16" s="18">
        <v>1.4</v>
      </c>
      <c r="FF16" s="18">
        <v>1.1000000000000001</v>
      </c>
      <c r="FG16" s="18">
        <v>1.4</v>
      </c>
      <c r="FH16" s="18">
        <v>9.9</v>
      </c>
      <c r="FI16" s="18">
        <v>0.1</v>
      </c>
      <c r="FJ16" s="18">
        <v>1.7</v>
      </c>
      <c r="FK16" s="18">
        <v>0.26</v>
      </c>
      <c r="FL16" s="18">
        <v>2.4</v>
      </c>
      <c r="FM16" s="18">
        <v>3.63</v>
      </c>
      <c r="FN16" s="18"/>
      <c r="FO16" s="18">
        <v>139.19</v>
      </c>
      <c r="FP16" s="16"/>
      <c r="FQ16" s="18">
        <v>2.0524</v>
      </c>
      <c r="FR16" s="18">
        <v>0.11</v>
      </c>
      <c r="FS16" s="18">
        <v>2.15</v>
      </c>
      <c r="FT16" s="18">
        <v>1.8</v>
      </c>
      <c r="FU16" s="18">
        <v>0.29069</v>
      </c>
      <c r="FV16" s="18">
        <v>0.31659999999999999</v>
      </c>
      <c r="FW16" s="18">
        <v>-1.3</v>
      </c>
      <c r="FX16" s="18">
        <v>-0.2</v>
      </c>
      <c r="FY16" s="18">
        <v>5.2196899999999999</v>
      </c>
    </row>
    <row r="17" spans="1:181" ht="24" customHeight="1" x14ac:dyDescent="0.25">
      <c r="A17" s="17" t="s">
        <v>60</v>
      </c>
      <c r="B17" s="17" t="s">
        <v>822</v>
      </c>
      <c r="C17" s="18">
        <v>32.4</v>
      </c>
      <c r="D17" s="18">
        <v>1.7</v>
      </c>
      <c r="E17" s="18">
        <v>15.5</v>
      </c>
      <c r="F17" s="18"/>
      <c r="G17" s="18"/>
      <c r="H17" s="18">
        <v>-19.100000000000001</v>
      </c>
      <c r="I17" s="18">
        <v>1.5</v>
      </c>
      <c r="J17" s="18"/>
      <c r="K17" s="18">
        <v>0</v>
      </c>
      <c r="L17" s="18">
        <v>-29.5</v>
      </c>
      <c r="M17" s="18">
        <v>-49.4</v>
      </c>
      <c r="N17" s="18">
        <v>-41</v>
      </c>
      <c r="O17" s="18">
        <v>32.6</v>
      </c>
      <c r="P17" s="18">
        <v>-31</v>
      </c>
      <c r="Q17" s="18">
        <v>-4.0999999999999996</v>
      </c>
      <c r="R17" s="18">
        <v>65.2</v>
      </c>
      <c r="S17" s="18">
        <v>-0.1</v>
      </c>
      <c r="T17" s="18">
        <v>0</v>
      </c>
      <c r="U17" s="18"/>
      <c r="V17" s="18"/>
      <c r="W17" s="18"/>
      <c r="X17" s="18">
        <v>-7.8</v>
      </c>
      <c r="Y17" s="18">
        <v>0.7</v>
      </c>
      <c r="Z17" s="18">
        <v>2.9</v>
      </c>
      <c r="AA17" s="18">
        <v>0</v>
      </c>
      <c r="AB17" s="18">
        <v>-3.3</v>
      </c>
      <c r="AC17" s="18"/>
      <c r="AD17" s="18">
        <v>-4.2</v>
      </c>
      <c r="AE17" s="18"/>
      <c r="AF17" s="18"/>
      <c r="AG17" s="18"/>
      <c r="AH17" s="18"/>
      <c r="AI17" s="18">
        <v>10.199999999999999</v>
      </c>
      <c r="AJ17" s="18">
        <v>13.5</v>
      </c>
      <c r="AK17" s="18"/>
      <c r="AL17" s="18"/>
      <c r="AM17" s="18"/>
      <c r="AN17" s="18">
        <v>-0.7</v>
      </c>
      <c r="AO17" s="18">
        <v>52.6</v>
      </c>
      <c r="AP17" s="18">
        <v>7.9</v>
      </c>
      <c r="AQ17" s="18">
        <v>33.4</v>
      </c>
      <c r="AR17" s="18">
        <v>7.3</v>
      </c>
      <c r="AS17" s="18">
        <v>0.4</v>
      </c>
      <c r="AT17" s="18">
        <v>2.6</v>
      </c>
      <c r="AU17" s="18">
        <v>1.7</v>
      </c>
      <c r="AV17" s="18"/>
      <c r="AW17" s="18">
        <v>0</v>
      </c>
      <c r="AX17" s="18">
        <v>0</v>
      </c>
      <c r="AY17" s="18">
        <v>9</v>
      </c>
      <c r="AZ17" s="18">
        <v>-1.8</v>
      </c>
      <c r="BA17" s="18">
        <v>0</v>
      </c>
      <c r="BB17" s="18">
        <v>1.1000000000000001</v>
      </c>
      <c r="BC17" s="18">
        <v>0.5</v>
      </c>
      <c r="BD17" s="18">
        <v>13.5</v>
      </c>
      <c r="BE17" s="18"/>
      <c r="BF17" s="18"/>
      <c r="BG17" s="18">
        <v>-9.6999999999999993</v>
      </c>
      <c r="BH17" s="18"/>
      <c r="BI17" s="18"/>
      <c r="BJ17" s="18">
        <v>-2.5</v>
      </c>
      <c r="BK17" s="18"/>
      <c r="BL17" s="18"/>
      <c r="BM17" s="18"/>
      <c r="BN17" s="18">
        <v>3.1</v>
      </c>
      <c r="BO17" s="18">
        <v>0</v>
      </c>
      <c r="BP17" s="18">
        <v>0</v>
      </c>
      <c r="BQ17" s="18">
        <v>0</v>
      </c>
      <c r="BR17" s="18"/>
      <c r="BS17" s="18">
        <v>-14.6</v>
      </c>
      <c r="BT17" s="18">
        <v>-7.7</v>
      </c>
      <c r="BU17" s="18"/>
      <c r="BV17" s="18">
        <v>0</v>
      </c>
      <c r="BW17" s="18"/>
      <c r="BX17" s="18">
        <v>-8.1999999999999993</v>
      </c>
      <c r="BY17" s="18"/>
      <c r="BZ17" s="18"/>
      <c r="CA17" s="18">
        <v>-0.2</v>
      </c>
      <c r="CB17" s="18">
        <v>32.9</v>
      </c>
      <c r="CC17" s="18">
        <v>19.5</v>
      </c>
      <c r="CD17" s="18">
        <v>5.9</v>
      </c>
      <c r="CE17" s="18">
        <v>7.8</v>
      </c>
      <c r="CF17" s="18">
        <v>0</v>
      </c>
      <c r="CG17" s="18"/>
      <c r="CH17" s="18">
        <v>0</v>
      </c>
      <c r="CI17" s="18">
        <v>0</v>
      </c>
      <c r="CJ17" s="18">
        <v>-0.2</v>
      </c>
      <c r="CK17" s="18"/>
      <c r="CL17" s="18">
        <v>-50.1</v>
      </c>
      <c r="CM17" s="18">
        <v>0</v>
      </c>
      <c r="CN17" s="18"/>
      <c r="CO17" s="18"/>
      <c r="CP17" s="18"/>
      <c r="CQ17" s="18"/>
      <c r="CR17" s="18">
        <v>-13.7</v>
      </c>
      <c r="CS17" s="18">
        <v>-13.5</v>
      </c>
      <c r="CT17" s="18">
        <v>0</v>
      </c>
      <c r="CU17" s="18"/>
      <c r="CV17" s="18">
        <v>1.5</v>
      </c>
      <c r="CW17" s="18"/>
      <c r="CX17" s="18">
        <v>-4.5</v>
      </c>
      <c r="CY17" s="18">
        <v>0</v>
      </c>
      <c r="CZ17" s="18">
        <v>-1.9</v>
      </c>
      <c r="DA17" s="18"/>
      <c r="DB17" s="18">
        <v>0.1</v>
      </c>
      <c r="DC17" s="18">
        <v>0</v>
      </c>
      <c r="DD17" s="18">
        <v>-1</v>
      </c>
      <c r="DE17" s="18">
        <v>0</v>
      </c>
      <c r="DF17" s="18">
        <v>0</v>
      </c>
      <c r="DG17" s="18"/>
      <c r="DH17" s="18">
        <v>0.2</v>
      </c>
      <c r="DI17" s="18">
        <v>0.6</v>
      </c>
      <c r="DJ17" s="18">
        <v>0.2</v>
      </c>
      <c r="DK17" s="18">
        <v>-0.7</v>
      </c>
      <c r="DL17" s="18">
        <v>0.3</v>
      </c>
      <c r="DM17" s="18">
        <v>0.6</v>
      </c>
      <c r="DN17" s="18"/>
      <c r="DO17" s="18">
        <v>0</v>
      </c>
      <c r="DP17" s="18">
        <v>0</v>
      </c>
      <c r="DQ17" s="18">
        <v>-4.5</v>
      </c>
      <c r="DR17" s="18">
        <v>0.1</v>
      </c>
      <c r="DS17" s="18">
        <v>0</v>
      </c>
      <c r="DT17" s="18">
        <v>-0.1</v>
      </c>
      <c r="DU17" s="18">
        <v>0.4</v>
      </c>
      <c r="DV17" s="18">
        <v>0.1</v>
      </c>
      <c r="DW17" s="18"/>
      <c r="DX17" s="18"/>
      <c r="DY17" s="18">
        <v>-4.5</v>
      </c>
      <c r="DZ17" s="18">
        <v>1</v>
      </c>
      <c r="EA17" s="18">
        <v>3.2</v>
      </c>
      <c r="EB17" s="18">
        <v>2.8</v>
      </c>
      <c r="EC17" s="18"/>
      <c r="ED17" s="18"/>
      <c r="EE17" s="18">
        <v>0</v>
      </c>
      <c r="EF17" s="18">
        <v>-6</v>
      </c>
      <c r="EG17" s="18">
        <v>-7.1</v>
      </c>
      <c r="EH17" s="18">
        <v>-0.8</v>
      </c>
      <c r="EI17" s="18">
        <v>-0.6</v>
      </c>
      <c r="EJ17" s="18"/>
      <c r="EK17" s="18">
        <v>2.6</v>
      </c>
      <c r="EL17" s="18">
        <v>-0.1</v>
      </c>
      <c r="EM17" s="18">
        <v>0</v>
      </c>
      <c r="EN17" s="18">
        <v>0.2</v>
      </c>
      <c r="EO17" s="18">
        <v>0.2</v>
      </c>
      <c r="EP17" s="18">
        <v>0.2</v>
      </c>
      <c r="EQ17" s="18">
        <v>-6.1</v>
      </c>
      <c r="ER17" s="18">
        <v>0</v>
      </c>
      <c r="ES17" s="18">
        <v>0</v>
      </c>
      <c r="ET17" s="18">
        <v>0</v>
      </c>
      <c r="EU17" s="18">
        <v>0</v>
      </c>
      <c r="EV17" s="18">
        <v>4.9000000000000004</v>
      </c>
      <c r="EW17" s="18">
        <v>0</v>
      </c>
      <c r="EX17" s="18">
        <v>0</v>
      </c>
      <c r="EY17" s="18">
        <v>1.2</v>
      </c>
      <c r="EZ17" s="18">
        <v>0.8</v>
      </c>
      <c r="FA17" s="18">
        <v>0.6</v>
      </c>
      <c r="FB17" s="18"/>
      <c r="FC17" s="18">
        <v>0</v>
      </c>
      <c r="FD17" s="18">
        <v>0.2</v>
      </c>
      <c r="FE17" s="18">
        <v>1.4</v>
      </c>
      <c r="FF17" s="18">
        <v>1.1000000000000001</v>
      </c>
      <c r="FG17" s="18">
        <v>1.3</v>
      </c>
      <c r="FH17" s="18">
        <v>9.8000000000000007</v>
      </c>
      <c r="FI17" s="18">
        <v>0</v>
      </c>
      <c r="FJ17" s="18">
        <v>1.3</v>
      </c>
      <c r="FK17" s="18">
        <v>0.54</v>
      </c>
      <c r="FL17" s="18">
        <v>2.8</v>
      </c>
      <c r="FM17" s="18">
        <v>3.73</v>
      </c>
      <c r="FN17" s="18"/>
      <c r="FO17" s="18">
        <v>69.069999999999993</v>
      </c>
      <c r="FP17" s="16"/>
      <c r="FQ17" s="18">
        <v>1.9094599999999999</v>
      </c>
      <c r="FR17" s="18">
        <v>0.38</v>
      </c>
      <c r="FS17" s="18">
        <v>2.0499999999999998</v>
      </c>
      <c r="FT17" s="18">
        <v>1.8</v>
      </c>
      <c r="FU17" s="18">
        <v>0.28961999999999999</v>
      </c>
      <c r="FV17" s="18">
        <v>0.35039999999999999</v>
      </c>
      <c r="FW17" s="18">
        <v>-1.2</v>
      </c>
      <c r="FX17" s="18">
        <v>-0.4</v>
      </c>
      <c r="FY17" s="18">
        <v>5.1794799999999999</v>
      </c>
    </row>
    <row r="18" spans="1:181" ht="24" customHeight="1" x14ac:dyDescent="0.25">
      <c r="A18" s="19" t="s">
        <v>60</v>
      </c>
      <c r="B18" s="19" t="s">
        <v>823</v>
      </c>
      <c r="C18" s="20">
        <v>33.9</v>
      </c>
      <c r="D18" s="20">
        <v>2.2000000000000002</v>
      </c>
      <c r="E18" s="20">
        <v>16.8</v>
      </c>
      <c r="F18" s="20"/>
      <c r="G18" s="20"/>
      <c r="H18" s="20">
        <v>-19.7</v>
      </c>
      <c r="I18" s="20">
        <v>5.9</v>
      </c>
      <c r="J18" s="20"/>
      <c r="K18" s="20">
        <v>0</v>
      </c>
      <c r="L18" s="20">
        <v>-31.2</v>
      </c>
      <c r="M18" s="20">
        <v>-44.7</v>
      </c>
      <c r="N18" s="20">
        <v>-37.700000000000003</v>
      </c>
      <c r="O18" s="20">
        <v>31.6</v>
      </c>
      <c r="P18" s="20">
        <v>-25.1</v>
      </c>
      <c r="Q18" s="20">
        <v>-3</v>
      </c>
      <c r="R18" s="20">
        <v>72.5</v>
      </c>
      <c r="S18" s="20">
        <v>0.1</v>
      </c>
      <c r="T18" s="20">
        <v>0</v>
      </c>
      <c r="U18" s="20"/>
      <c r="V18" s="20"/>
      <c r="W18" s="20"/>
      <c r="X18" s="20">
        <v>-6.5</v>
      </c>
      <c r="Y18" s="20">
        <v>1</v>
      </c>
      <c r="Z18" s="20">
        <v>3.3</v>
      </c>
      <c r="AA18" s="20">
        <v>0</v>
      </c>
      <c r="AB18" s="20">
        <v>-3.4</v>
      </c>
      <c r="AC18" s="20"/>
      <c r="AD18" s="20">
        <v>-4.5</v>
      </c>
      <c r="AE18" s="20"/>
      <c r="AF18" s="20"/>
      <c r="AG18" s="20"/>
      <c r="AH18" s="20"/>
      <c r="AI18" s="20">
        <v>9.6999999999999993</v>
      </c>
      <c r="AJ18" s="20">
        <v>15.5</v>
      </c>
      <c r="AK18" s="20"/>
      <c r="AL18" s="20"/>
      <c r="AM18" s="20"/>
      <c r="AN18" s="20">
        <v>-0.6</v>
      </c>
      <c r="AO18" s="20">
        <v>54</v>
      </c>
      <c r="AP18" s="20">
        <v>7.9</v>
      </c>
      <c r="AQ18" s="20">
        <v>32.200000000000003</v>
      </c>
      <c r="AR18" s="20">
        <v>7.3</v>
      </c>
      <c r="AS18" s="20">
        <v>1.1000000000000001</v>
      </c>
      <c r="AT18" s="20">
        <v>2.6</v>
      </c>
      <c r="AU18" s="20">
        <v>2.1</v>
      </c>
      <c r="AV18" s="20"/>
      <c r="AW18" s="20">
        <v>0</v>
      </c>
      <c r="AX18" s="20">
        <v>0</v>
      </c>
      <c r="AY18" s="20">
        <v>11.7</v>
      </c>
      <c r="AZ18" s="20">
        <v>-0.5</v>
      </c>
      <c r="BA18" s="20">
        <v>0</v>
      </c>
      <c r="BB18" s="20">
        <v>1</v>
      </c>
      <c r="BC18" s="20">
        <v>0.6</v>
      </c>
      <c r="BD18" s="20">
        <v>17.399999999999999</v>
      </c>
      <c r="BE18" s="20"/>
      <c r="BF18" s="20"/>
      <c r="BG18" s="20">
        <v>-8.3000000000000007</v>
      </c>
      <c r="BH18" s="20"/>
      <c r="BI18" s="20"/>
      <c r="BJ18" s="20">
        <v>-2.8</v>
      </c>
      <c r="BK18" s="20"/>
      <c r="BL18" s="20"/>
      <c r="BM18" s="20"/>
      <c r="BN18" s="20">
        <v>1.5</v>
      </c>
      <c r="BO18" s="20">
        <v>0</v>
      </c>
      <c r="BP18" s="20">
        <v>0</v>
      </c>
      <c r="BQ18" s="20">
        <v>0</v>
      </c>
      <c r="BR18" s="20"/>
      <c r="BS18" s="20">
        <v>-12.8</v>
      </c>
      <c r="BT18" s="20">
        <v>-6.6</v>
      </c>
      <c r="BU18" s="20"/>
      <c r="BV18" s="20">
        <v>0</v>
      </c>
      <c r="BW18" s="20"/>
      <c r="BX18" s="20">
        <v>-5.0999999999999996</v>
      </c>
      <c r="BY18" s="20"/>
      <c r="BZ18" s="20"/>
      <c r="CA18" s="20">
        <v>-0.3</v>
      </c>
      <c r="CB18" s="20">
        <v>30.8</v>
      </c>
      <c r="CC18" s="20">
        <v>19.2</v>
      </c>
      <c r="CD18" s="20">
        <v>4.9000000000000004</v>
      </c>
      <c r="CE18" s="20">
        <v>10.1</v>
      </c>
      <c r="CF18" s="20">
        <v>0</v>
      </c>
      <c r="CG18" s="20"/>
      <c r="CH18" s="20">
        <v>0</v>
      </c>
      <c r="CI18" s="20">
        <v>0</v>
      </c>
      <c r="CJ18" s="20">
        <v>3</v>
      </c>
      <c r="CK18" s="20"/>
      <c r="CL18" s="20">
        <v>-50.3</v>
      </c>
      <c r="CM18" s="20">
        <v>0</v>
      </c>
      <c r="CN18" s="20"/>
      <c r="CO18" s="20"/>
      <c r="CP18" s="20"/>
      <c r="CQ18" s="20"/>
      <c r="CR18" s="20">
        <v>-14</v>
      </c>
      <c r="CS18" s="20">
        <v>-13.6</v>
      </c>
      <c r="CT18" s="20">
        <v>0</v>
      </c>
      <c r="CU18" s="20"/>
      <c r="CV18" s="20">
        <v>1.5</v>
      </c>
      <c r="CW18" s="20"/>
      <c r="CX18" s="20">
        <v>-4</v>
      </c>
      <c r="CY18" s="20">
        <v>0</v>
      </c>
      <c r="CZ18" s="20">
        <v>-1.8</v>
      </c>
      <c r="DA18" s="20"/>
      <c r="DB18" s="20">
        <v>0.1</v>
      </c>
      <c r="DC18" s="20">
        <v>0</v>
      </c>
      <c r="DD18" s="20">
        <v>-1</v>
      </c>
      <c r="DE18" s="20">
        <v>0</v>
      </c>
      <c r="DF18" s="20">
        <v>0</v>
      </c>
      <c r="DG18" s="20"/>
      <c r="DH18" s="20">
        <v>0.2</v>
      </c>
      <c r="DI18" s="20">
        <v>0.5</v>
      </c>
      <c r="DJ18" s="20">
        <v>0.2</v>
      </c>
      <c r="DK18" s="20">
        <v>-0.6</v>
      </c>
      <c r="DL18" s="20">
        <v>0.3</v>
      </c>
      <c r="DM18" s="20">
        <v>0.5</v>
      </c>
      <c r="DN18" s="20"/>
      <c r="DO18" s="20">
        <v>0</v>
      </c>
      <c r="DP18" s="20">
        <v>0</v>
      </c>
      <c r="DQ18" s="20">
        <v>-4.7</v>
      </c>
      <c r="DR18" s="20">
        <v>0.3</v>
      </c>
      <c r="DS18" s="20">
        <v>0</v>
      </c>
      <c r="DT18" s="20">
        <v>0.2</v>
      </c>
      <c r="DU18" s="20">
        <v>0.5</v>
      </c>
      <c r="DV18" s="20">
        <v>0.1</v>
      </c>
      <c r="DW18" s="20"/>
      <c r="DX18" s="20"/>
      <c r="DY18" s="20">
        <v>-4.5</v>
      </c>
      <c r="DZ18" s="20">
        <v>1.2</v>
      </c>
      <c r="EA18" s="20">
        <v>3.4</v>
      </c>
      <c r="EB18" s="20">
        <v>3</v>
      </c>
      <c r="EC18" s="20"/>
      <c r="ED18" s="20"/>
      <c r="EE18" s="20">
        <v>0</v>
      </c>
      <c r="EF18" s="20">
        <v>-5.7</v>
      </c>
      <c r="EG18" s="20">
        <v>-6.9</v>
      </c>
      <c r="EH18" s="20">
        <v>-0.8</v>
      </c>
      <c r="EI18" s="20">
        <v>0</v>
      </c>
      <c r="EJ18" s="20"/>
      <c r="EK18" s="20">
        <v>2.6</v>
      </c>
      <c r="EL18" s="20">
        <v>-0.1</v>
      </c>
      <c r="EM18" s="20">
        <v>0</v>
      </c>
      <c r="EN18" s="20">
        <v>0.2</v>
      </c>
      <c r="EO18" s="20">
        <v>0.2</v>
      </c>
      <c r="EP18" s="20">
        <v>0.2</v>
      </c>
      <c r="EQ18" s="20">
        <v>-6</v>
      </c>
      <c r="ER18" s="20">
        <v>0</v>
      </c>
      <c r="ES18" s="20">
        <v>0</v>
      </c>
      <c r="ET18" s="20">
        <v>0</v>
      </c>
      <c r="EU18" s="20">
        <v>0</v>
      </c>
      <c r="EV18" s="20">
        <v>4.8</v>
      </c>
      <c r="EW18" s="20">
        <v>0</v>
      </c>
      <c r="EX18" s="20">
        <v>0</v>
      </c>
      <c r="EY18" s="20">
        <v>1.2</v>
      </c>
      <c r="EZ18" s="20">
        <v>0.8</v>
      </c>
      <c r="FA18" s="20">
        <v>0.6</v>
      </c>
      <c r="FB18" s="20"/>
      <c r="FC18" s="20">
        <v>0</v>
      </c>
      <c r="FD18" s="20">
        <v>0.2</v>
      </c>
      <c r="FE18" s="20">
        <v>1.2</v>
      </c>
      <c r="FF18" s="20">
        <v>1</v>
      </c>
      <c r="FG18" s="20">
        <v>1.7</v>
      </c>
      <c r="FH18" s="20">
        <v>9.6</v>
      </c>
      <c r="FI18" s="20">
        <v>0.5</v>
      </c>
      <c r="FJ18" s="20">
        <v>2.5</v>
      </c>
      <c r="FK18" s="20">
        <v>0.53</v>
      </c>
      <c r="FL18" s="20">
        <v>3.2</v>
      </c>
      <c r="FM18" s="20">
        <v>4.0199999999999996</v>
      </c>
      <c r="FN18" s="20"/>
      <c r="FO18" s="20">
        <v>120.15</v>
      </c>
      <c r="FP18" s="16"/>
      <c r="FQ18" s="20">
        <v>2.0958100000000002</v>
      </c>
      <c r="FR18" s="20">
        <v>0.35499999999999998</v>
      </c>
      <c r="FS18" s="20">
        <v>1.91</v>
      </c>
      <c r="FT18" s="20">
        <v>1.9</v>
      </c>
      <c r="FU18" s="20">
        <v>0.28051999999999999</v>
      </c>
      <c r="FV18" s="20">
        <v>0.25466</v>
      </c>
      <c r="FW18" s="20">
        <v>-1.2</v>
      </c>
      <c r="FX18" s="20">
        <v>-0.4</v>
      </c>
      <c r="FY18" s="20">
        <v>5.1959900000000001</v>
      </c>
    </row>
    <row r="19" spans="1:181" ht="24" customHeight="1" x14ac:dyDescent="0.25">
      <c r="A19" s="14" t="s">
        <v>60</v>
      </c>
      <c r="B19" s="14" t="s">
        <v>824</v>
      </c>
      <c r="C19" s="15">
        <v>32.4</v>
      </c>
      <c r="D19" s="15">
        <v>-0.8</v>
      </c>
      <c r="E19" s="15">
        <v>15.3</v>
      </c>
      <c r="F19" s="15"/>
      <c r="G19" s="15"/>
      <c r="H19" s="15">
        <v>-20</v>
      </c>
      <c r="I19" s="15">
        <v>-6.9</v>
      </c>
      <c r="J19" s="15"/>
      <c r="K19" s="15">
        <v>0</v>
      </c>
      <c r="L19" s="15">
        <v>-34.9</v>
      </c>
      <c r="M19" s="15">
        <v>-51.9</v>
      </c>
      <c r="N19" s="15">
        <v>-43.7</v>
      </c>
      <c r="O19" s="15">
        <v>25.5</v>
      </c>
      <c r="P19" s="15">
        <v>-21.2</v>
      </c>
      <c r="Q19" s="15">
        <v>-0.8</v>
      </c>
      <c r="R19" s="15">
        <v>67.599999999999994</v>
      </c>
      <c r="S19" s="15">
        <v>0.1</v>
      </c>
      <c r="T19" s="15">
        <v>0</v>
      </c>
      <c r="U19" s="15"/>
      <c r="V19" s="15"/>
      <c r="W19" s="15"/>
      <c r="X19" s="15">
        <v>-6.3</v>
      </c>
      <c r="Y19" s="15">
        <v>1</v>
      </c>
      <c r="Z19" s="15">
        <v>3</v>
      </c>
      <c r="AA19" s="15">
        <v>0</v>
      </c>
      <c r="AB19" s="15">
        <v>-3.3</v>
      </c>
      <c r="AC19" s="15"/>
      <c r="AD19" s="15">
        <v>-4</v>
      </c>
      <c r="AE19" s="15"/>
      <c r="AF19" s="15"/>
      <c r="AG19" s="15"/>
      <c r="AH19" s="15"/>
      <c r="AI19" s="15">
        <v>9.6999999999999993</v>
      </c>
      <c r="AJ19" s="15">
        <v>9.3000000000000007</v>
      </c>
      <c r="AK19" s="15"/>
      <c r="AL19" s="15"/>
      <c r="AM19" s="15"/>
      <c r="AN19" s="15">
        <v>-0.6</v>
      </c>
      <c r="AO19" s="15">
        <v>53.1</v>
      </c>
      <c r="AP19" s="15">
        <v>7.9</v>
      </c>
      <c r="AQ19" s="15">
        <v>33.200000000000003</v>
      </c>
      <c r="AR19" s="15">
        <v>7.3</v>
      </c>
      <c r="AS19" s="15">
        <v>-0.3</v>
      </c>
      <c r="AT19" s="15">
        <v>2.6</v>
      </c>
      <c r="AU19" s="15">
        <v>1.6</v>
      </c>
      <c r="AV19" s="15"/>
      <c r="AW19" s="15">
        <v>0</v>
      </c>
      <c r="AX19" s="15">
        <v>0</v>
      </c>
      <c r="AY19" s="15">
        <v>10.1</v>
      </c>
      <c r="AZ19" s="15">
        <v>-1.4</v>
      </c>
      <c r="BA19" s="15">
        <v>0</v>
      </c>
      <c r="BB19" s="15">
        <v>1</v>
      </c>
      <c r="BC19" s="15">
        <v>0.5</v>
      </c>
      <c r="BD19" s="15">
        <v>14.8</v>
      </c>
      <c r="BE19" s="15"/>
      <c r="BF19" s="15"/>
      <c r="BG19" s="15">
        <v>-8.3000000000000007</v>
      </c>
      <c r="BH19" s="15"/>
      <c r="BI19" s="15"/>
      <c r="BJ19" s="15">
        <v>-2.1</v>
      </c>
      <c r="BK19" s="15"/>
      <c r="BL19" s="15"/>
      <c r="BM19" s="15"/>
      <c r="BN19" s="15">
        <v>2</v>
      </c>
      <c r="BO19" s="15">
        <v>0</v>
      </c>
      <c r="BP19" s="15">
        <v>0</v>
      </c>
      <c r="BQ19" s="15">
        <v>0</v>
      </c>
      <c r="BR19" s="15"/>
      <c r="BS19" s="15">
        <v>-11.8</v>
      </c>
      <c r="BT19" s="15">
        <v>-6.8</v>
      </c>
      <c r="BU19" s="15"/>
      <c r="BV19" s="15">
        <v>0</v>
      </c>
      <c r="BW19" s="15"/>
      <c r="BX19" s="15">
        <v>-8.1999999999999993</v>
      </c>
      <c r="BY19" s="15"/>
      <c r="BZ19" s="15"/>
      <c r="CA19" s="15">
        <v>-0.2</v>
      </c>
      <c r="CB19" s="15">
        <v>31.1</v>
      </c>
      <c r="CC19" s="15">
        <v>19.8</v>
      </c>
      <c r="CD19" s="15">
        <v>5.8</v>
      </c>
      <c r="CE19" s="15">
        <v>7.8</v>
      </c>
      <c r="CF19" s="15">
        <v>0</v>
      </c>
      <c r="CG19" s="15"/>
      <c r="CH19" s="15">
        <v>0</v>
      </c>
      <c r="CI19" s="15">
        <v>0</v>
      </c>
      <c r="CJ19" s="15">
        <v>0.8</v>
      </c>
      <c r="CK19" s="15"/>
      <c r="CL19" s="15">
        <v>-52.4</v>
      </c>
      <c r="CM19" s="15">
        <v>0</v>
      </c>
      <c r="CN19" s="15"/>
      <c r="CO19" s="15"/>
      <c r="CP19" s="15"/>
      <c r="CQ19" s="15"/>
      <c r="CR19" s="15">
        <v>-12.8</v>
      </c>
      <c r="CS19" s="15">
        <v>-13</v>
      </c>
      <c r="CT19" s="15">
        <v>0</v>
      </c>
      <c r="CU19" s="15"/>
      <c r="CV19" s="15">
        <v>1.5</v>
      </c>
      <c r="CW19" s="15"/>
      <c r="CX19" s="15">
        <v>-4.4000000000000004</v>
      </c>
      <c r="CY19" s="15">
        <v>0</v>
      </c>
      <c r="CZ19" s="15">
        <v>-1.9</v>
      </c>
      <c r="DA19" s="15"/>
      <c r="DB19" s="15">
        <v>0.1</v>
      </c>
      <c r="DC19" s="15">
        <v>0</v>
      </c>
      <c r="DD19" s="15">
        <v>-0.8</v>
      </c>
      <c r="DE19" s="15">
        <v>0</v>
      </c>
      <c r="DF19" s="15">
        <v>0</v>
      </c>
      <c r="DG19" s="15"/>
      <c r="DH19" s="15">
        <v>0.2</v>
      </c>
      <c r="DI19" s="15">
        <v>0.4</v>
      </c>
      <c r="DJ19" s="15">
        <v>0.2</v>
      </c>
      <c r="DK19" s="15">
        <v>-1</v>
      </c>
      <c r="DL19" s="15">
        <v>0.3</v>
      </c>
      <c r="DM19" s="15">
        <v>0.6</v>
      </c>
      <c r="DN19" s="15"/>
      <c r="DO19" s="15">
        <v>0</v>
      </c>
      <c r="DP19" s="15">
        <v>0</v>
      </c>
      <c r="DQ19" s="15">
        <v>-4.3</v>
      </c>
      <c r="DR19" s="15">
        <v>1.2</v>
      </c>
      <c r="DS19" s="15">
        <v>0</v>
      </c>
      <c r="DT19" s="15">
        <v>0.1</v>
      </c>
      <c r="DU19" s="15">
        <v>0.5</v>
      </c>
      <c r="DV19" s="15">
        <v>0.1</v>
      </c>
      <c r="DW19" s="15"/>
      <c r="DX19" s="15"/>
      <c r="DY19" s="15">
        <v>-4.5</v>
      </c>
      <c r="DZ19" s="15">
        <v>1.1000000000000001</v>
      </c>
      <c r="EA19" s="15">
        <v>3.4</v>
      </c>
      <c r="EB19" s="15">
        <v>3</v>
      </c>
      <c r="EC19" s="15"/>
      <c r="ED19" s="15"/>
      <c r="EE19" s="15">
        <v>0</v>
      </c>
      <c r="EF19" s="15">
        <v>-5.5</v>
      </c>
      <c r="EG19" s="15">
        <v>-8.1</v>
      </c>
      <c r="EH19" s="15">
        <v>0</v>
      </c>
      <c r="EI19" s="15">
        <v>0</v>
      </c>
      <c r="EJ19" s="15"/>
      <c r="EK19" s="15">
        <v>2.6</v>
      </c>
      <c r="EL19" s="15">
        <v>-0.1</v>
      </c>
      <c r="EM19" s="15">
        <v>0</v>
      </c>
      <c r="EN19" s="15">
        <v>0.2</v>
      </c>
      <c r="EO19" s="15">
        <v>0.2</v>
      </c>
      <c r="EP19" s="15">
        <v>0.2</v>
      </c>
      <c r="EQ19" s="15">
        <v>-6</v>
      </c>
      <c r="ER19" s="15">
        <v>0</v>
      </c>
      <c r="ES19" s="15">
        <v>0</v>
      </c>
      <c r="ET19" s="15">
        <v>0</v>
      </c>
      <c r="EU19" s="15">
        <v>0</v>
      </c>
      <c r="EV19" s="15">
        <v>4.9000000000000004</v>
      </c>
      <c r="EW19" s="15">
        <v>0</v>
      </c>
      <c r="EX19" s="15">
        <v>0</v>
      </c>
      <c r="EY19" s="15">
        <v>1.2</v>
      </c>
      <c r="EZ19" s="15">
        <v>0.8</v>
      </c>
      <c r="FA19" s="15">
        <v>0.6</v>
      </c>
      <c r="FB19" s="15"/>
      <c r="FC19" s="15">
        <v>0</v>
      </c>
      <c r="FD19" s="15">
        <v>0.2</v>
      </c>
      <c r="FE19" s="15">
        <v>1.2</v>
      </c>
      <c r="FF19" s="15">
        <v>1</v>
      </c>
      <c r="FG19" s="15">
        <v>2.2999999999999998</v>
      </c>
      <c r="FH19" s="15">
        <v>9.8000000000000007</v>
      </c>
      <c r="FI19" s="15">
        <v>0.1</v>
      </c>
      <c r="FJ19" s="15">
        <v>2.9</v>
      </c>
      <c r="FK19" s="15">
        <v>1.38</v>
      </c>
      <c r="FL19" s="15">
        <v>3.3</v>
      </c>
      <c r="FM19" s="15">
        <v>3.98</v>
      </c>
      <c r="FN19" s="15"/>
      <c r="FO19" s="15">
        <v>64.56</v>
      </c>
      <c r="FP19" s="16"/>
      <c r="FQ19" s="15">
        <v>2.1727099999999999</v>
      </c>
      <c r="FR19" s="15">
        <v>0.374</v>
      </c>
      <c r="FS19" s="15">
        <v>2.17</v>
      </c>
      <c r="FT19" s="15">
        <v>1.9</v>
      </c>
      <c r="FU19" s="15">
        <v>0.27805999999999997</v>
      </c>
      <c r="FV19" s="15">
        <v>0.33311000000000002</v>
      </c>
      <c r="FW19" s="15">
        <v>-1.3</v>
      </c>
      <c r="FX19" s="15">
        <v>-0.5</v>
      </c>
      <c r="FY19" s="15">
        <v>5.42788</v>
      </c>
    </row>
    <row r="20" spans="1:181" ht="24" customHeight="1" x14ac:dyDescent="0.25">
      <c r="A20" s="17" t="s">
        <v>60</v>
      </c>
      <c r="B20" s="17" t="s">
        <v>825</v>
      </c>
      <c r="C20" s="18">
        <v>35.1</v>
      </c>
      <c r="D20" s="18">
        <v>-9</v>
      </c>
      <c r="E20" s="18">
        <v>14.2</v>
      </c>
      <c r="F20" s="18"/>
      <c r="G20" s="18"/>
      <c r="H20" s="18">
        <v>-19.100000000000001</v>
      </c>
      <c r="I20" s="18">
        <v>7.3</v>
      </c>
      <c r="J20" s="18"/>
      <c r="K20" s="18">
        <v>0</v>
      </c>
      <c r="L20" s="18">
        <v>-36.200000000000003</v>
      </c>
      <c r="M20" s="18">
        <v>-52.3</v>
      </c>
      <c r="N20" s="18">
        <v>-44.3</v>
      </c>
      <c r="O20" s="18">
        <v>26.1</v>
      </c>
      <c r="P20" s="18">
        <v>-20.399999999999999</v>
      </c>
      <c r="Q20" s="18">
        <v>-0.1</v>
      </c>
      <c r="R20" s="18">
        <v>63.6</v>
      </c>
      <c r="S20" s="18">
        <v>0</v>
      </c>
      <c r="T20" s="18">
        <v>2.7</v>
      </c>
      <c r="U20" s="18"/>
      <c r="V20" s="18"/>
      <c r="W20" s="18"/>
      <c r="X20" s="18">
        <v>-5.9</v>
      </c>
      <c r="Y20" s="18">
        <v>1</v>
      </c>
      <c r="Z20" s="18">
        <v>3.2</v>
      </c>
      <c r="AA20" s="18">
        <v>0</v>
      </c>
      <c r="AB20" s="18">
        <v>-3.3</v>
      </c>
      <c r="AC20" s="18"/>
      <c r="AD20" s="18">
        <v>-3.2</v>
      </c>
      <c r="AE20" s="18"/>
      <c r="AF20" s="18"/>
      <c r="AG20" s="18"/>
      <c r="AH20" s="18"/>
      <c r="AI20" s="18">
        <v>10.1</v>
      </c>
      <c r="AJ20" s="18">
        <v>13.6</v>
      </c>
      <c r="AK20" s="18"/>
      <c r="AL20" s="18"/>
      <c r="AM20" s="18"/>
      <c r="AN20" s="18">
        <v>-0.6</v>
      </c>
      <c r="AO20" s="18">
        <v>52.2</v>
      </c>
      <c r="AP20" s="18">
        <v>7.9</v>
      </c>
      <c r="AQ20" s="18">
        <v>32.799999999999997</v>
      </c>
      <c r="AR20" s="18">
        <v>7.2</v>
      </c>
      <c r="AS20" s="18">
        <v>-0.2</v>
      </c>
      <c r="AT20" s="18">
        <v>2.6</v>
      </c>
      <c r="AU20" s="18">
        <v>1.7</v>
      </c>
      <c r="AV20" s="18"/>
      <c r="AW20" s="18">
        <v>0</v>
      </c>
      <c r="AX20" s="18">
        <v>0</v>
      </c>
      <c r="AY20" s="18">
        <v>10.5</v>
      </c>
      <c r="AZ20" s="18">
        <v>-2.7</v>
      </c>
      <c r="BA20" s="18">
        <v>0</v>
      </c>
      <c r="BB20" s="18">
        <v>1</v>
      </c>
      <c r="BC20" s="18">
        <v>0.6</v>
      </c>
      <c r="BD20" s="18">
        <v>14.8</v>
      </c>
      <c r="BE20" s="18"/>
      <c r="BF20" s="18"/>
      <c r="BG20" s="18">
        <v>-8.3000000000000007</v>
      </c>
      <c r="BH20" s="18"/>
      <c r="BI20" s="18"/>
      <c r="BJ20" s="18">
        <v>-2.2000000000000002</v>
      </c>
      <c r="BK20" s="18"/>
      <c r="BL20" s="18"/>
      <c r="BM20" s="18"/>
      <c r="BN20" s="18">
        <v>1.3</v>
      </c>
      <c r="BO20" s="18">
        <v>0</v>
      </c>
      <c r="BP20" s="18">
        <v>0</v>
      </c>
      <c r="BQ20" s="18">
        <v>0</v>
      </c>
      <c r="BR20" s="18"/>
      <c r="BS20" s="18">
        <v>-11.5</v>
      </c>
      <c r="BT20" s="18">
        <v>-6.7</v>
      </c>
      <c r="BU20" s="18"/>
      <c r="BV20" s="18">
        <v>0</v>
      </c>
      <c r="BW20" s="18"/>
      <c r="BX20" s="18">
        <v>-6</v>
      </c>
      <c r="BY20" s="18"/>
      <c r="BZ20" s="18"/>
      <c r="CA20" s="18">
        <v>-0.3</v>
      </c>
      <c r="CB20" s="18">
        <v>32.4</v>
      </c>
      <c r="CC20" s="18">
        <v>19.3</v>
      </c>
      <c r="CD20" s="18">
        <v>5.9</v>
      </c>
      <c r="CE20" s="18">
        <v>10.3</v>
      </c>
      <c r="CF20" s="18">
        <v>0</v>
      </c>
      <c r="CG20" s="18"/>
      <c r="CH20" s="18">
        <v>0</v>
      </c>
      <c r="CI20" s="18">
        <v>0</v>
      </c>
      <c r="CJ20" s="18">
        <v>2.2000000000000002</v>
      </c>
      <c r="CK20" s="18"/>
      <c r="CL20" s="18">
        <v>-50.2</v>
      </c>
      <c r="CM20" s="18">
        <v>0</v>
      </c>
      <c r="CN20" s="18"/>
      <c r="CO20" s="18"/>
      <c r="CP20" s="18"/>
      <c r="CQ20" s="18"/>
      <c r="CR20" s="18">
        <v>-12.1</v>
      </c>
      <c r="CS20" s="18">
        <v>-12.6</v>
      </c>
      <c r="CT20" s="18">
        <v>0</v>
      </c>
      <c r="CU20" s="18"/>
      <c r="CV20" s="18">
        <v>1.5</v>
      </c>
      <c r="CW20" s="18"/>
      <c r="CX20" s="18">
        <v>-4.3</v>
      </c>
      <c r="CY20" s="18">
        <v>0</v>
      </c>
      <c r="CZ20" s="18">
        <v>-1.7</v>
      </c>
      <c r="DA20" s="18"/>
      <c r="DB20" s="18">
        <v>-0.1</v>
      </c>
      <c r="DC20" s="18">
        <v>-0.1</v>
      </c>
      <c r="DD20" s="18">
        <v>-1</v>
      </c>
      <c r="DE20" s="18">
        <v>-0.1</v>
      </c>
      <c r="DF20" s="18">
        <v>0.09</v>
      </c>
      <c r="DG20" s="18"/>
      <c r="DH20" s="18">
        <v>0.2</v>
      </c>
      <c r="DI20" s="18">
        <v>0.3</v>
      </c>
      <c r="DJ20" s="18">
        <v>0.2</v>
      </c>
      <c r="DK20" s="18">
        <v>-1.5</v>
      </c>
      <c r="DL20" s="18">
        <v>0.3</v>
      </c>
      <c r="DM20" s="18">
        <v>0.5</v>
      </c>
      <c r="DN20" s="18"/>
      <c r="DO20" s="18">
        <v>0</v>
      </c>
      <c r="DP20" s="18">
        <v>0</v>
      </c>
      <c r="DQ20" s="18">
        <v>-4.2</v>
      </c>
      <c r="DR20" s="18">
        <v>0.9</v>
      </c>
      <c r="DS20" s="18">
        <v>0.2</v>
      </c>
      <c r="DT20" s="18">
        <v>0.2</v>
      </c>
      <c r="DU20" s="18">
        <v>0.5</v>
      </c>
      <c r="DV20" s="18">
        <v>0.1</v>
      </c>
      <c r="DW20" s="18"/>
      <c r="DX20" s="18"/>
      <c r="DY20" s="18">
        <v>-4.5</v>
      </c>
      <c r="DZ20" s="18">
        <v>1</v>
      </c>
      <c r="EA20" s="18">
        <v>3.3</v>
      </c>
      <c r="EB20" s="18">
        <v>3</v>
      </c>
      <c r="EC20" s="18"/>
      <c r="ED20" s="18"/>
      <c r="EE20" s="18">
        <v>0</v>
      </c>
      <c r="EF20" s="18">
        <v>-7.7</v>
      </c>
      <c r="EG20" s="18">
        <v>-8.9</v>
      </c>
      <c r="EH20" s="18">
        <v>-1.1000000000000001</v>
      </c>
      <c r="EI20" s="18">
        <v>0</v>
      </c>
      <c r="EJ20" s="18"/>
      <c r="EK20" s="18">
        <v>2.6</v>
      </c>
      <c r="EL20" s="18">
        <v>-0.1</v>
      </c>
      <c r="EM20" s="18">
        <v>0</v>
      </c>
      <c r="EN20" s="18">
        <v>0.2</v>
      </c>
      <c r="EO20" s="18">
        <v>0.2</v>
      </c>
      <c r="EP20" s="18">
        <v>0.2</v>
      </c>
      <c r="EQ20" s="18">
        <v>-6.1</v>
      </c>
      <c r="ER20" s="18">
        <v>0</v>
      </c>
      <c r="ES20" s="18">
        <v>0.3</v>
      </c>
      <c r="ET20" s="18">
        <v>0</v>
      </c>
      <c r="EU20" s="18">
        <v>0</v>
      </c>
      <c r="EV20" s="18">
        <v>4.9000000000000004</v>
      </c>
      <c r="EW20" s="18">
        <v>0</v>
      </c>
      <c r="EX20" s="18">
        <v>0</v>
      </c>
      <c r="EY20" s="18">
        <v>1.2</v>
      </c>
      <c r="EZ20" s="18">
        <v>0.8</v>
      </c>
      <c r="FA20" s="18">
        <v>0.6</v>
      </c>
      <c r="FB20" s="18"/>
      <c r="FC20" s="18">
        <v>0.3</v>
      </c>
      <c r="FD20" s="18">
        <v>0.2</v>
      </c>
      <c r="FE20" s="18">
        <v>1.2</v>
      </c>
      <c r="FF20" s="18">
        <v>1</v>
      </c>
      <c r="FG20" s="18">
        <v>2.1</v>
      </c>
      <c r="FH20" s="18">
        <v>10.1</v>
      </c>
      <c r="FI20" s="18">
        <v>0.2</v>
      </c>
      <c r="FJ20" s="18">
        <v>2.4</v>
      </c>
      <c r="FK20" s="18">
        <v>1.81</v>
      </c>
      <c r="FL20" s="18">
        <v>2.7</v>
      </c>
      <c r="FM20" s="18">
        <v>3.82</v>
      </c>
      <c r="FN20" s="18"/>
      <c r="FO20" s="18">
        <v>80.12</v>
      </c>
      <c r="FP20" s="16"/>
      <c r="FQ20" s="18">
        <v>2.0101100000000001</v>
      </c>
      <c r="FR20" s="18">
        <v>0.47899999999999998</v>
      </c>
      <c r="FS20" s="18">
        <v>2.15</v>
      </c>
      <c r="FT20" s="18">
        <v>1.9</v>
      </c>
      <c r="FU20" s="18">
        <v>0.27351999999999999</v>
      </c>
      <c r="FV20" s="18">
        <v>0.37337999999999999</v>
      </c>
      <c r="FW20" s="18">
        <v>-1.2</v>
      </c>
      <c r="FX20" s="18">
        <v>-0.3</v>
      </c>
      <c r="FY20" s="18">
        <v>5.6860099999999996</v>
      </c>
    </row>
    <row r="21" spans="1:181" ht="24" customHeight="1" x14ac:dyDescent="0.25">
      <c r="A21" s="17" t="s">
        <v>60</v>
      </c>
      <c r="B21" s="17" t="s">
        <v>826</v>
      </c>
      <c r="C21" s="18">
        <v>34.299999999999997</v>
      </c>
      <c r="D21" s="18">
        <v>1.1000000000000001</v>
      </c>
      <c r="E21" s="18">
        <v>15.9</v>
      </c>
      <c r="F21" s="18"/>
      <c r="G21" s="18"/>
      <c r="H21" s="18">
        <v>-17.7</v>
      </c>
      <c r="I21" s="18">
        <v>16.899999999999999</v>
      </c>
      <c r="J21" s="18"/>
      <c r="K21" s="18">
        <v>0</v>
      </c>
      <c r="L21" s="18">
        <v>-32.200000000000003</v>
      </c>
      <c r="M21" s="18">
        <v>-48.1</v>
      </c>
      <c r="N21" s="18">
        <v>-39.299999999999997</v>
      </c>
      <c r="O21" s="18">
        <v>30.6</v>
      </c>
      <c r="P21" s="18">
        <v>-18.100000000000001</v>
      </c>
      <c r="Q21" s="18">
        <v>1.7</v>
      </c>
      <c r="R21" s="18">
        <v>69.7</v>
      </c>
      <c r="S21" s="18">
        <v>0</v>
      </c>
      <c r="T21" s="18">
        <v>2</v>
      </c>
      <c r="U21" s="18"/>
      <c r="V21" s="18"/>
      <c r="W21" s="18"/>
      <c r="X21" s="18">
        <v>-5.0999999999999996</v>
      </c>
      <c r="Y21" s="18">
        <v>0.7</v>
      </c>
      <c r="Z21" s="18">
        <v>2.9</v>
      </c>
      <c r="AA21" s="18">
        <v>0</v>
      </c>
      <c r="AB21" s="18">
        <v>-3.3</v>
      </c>
      <c r="AC21" s="18"/>
      <c r="AD21" s="18">
        <v>-2.2999999999999998</v>
      </c>
      <c r="AE21" s="18"/>
      <c r="AF21" s="18"/>
      <c r="AG21" s="18"/>
      <c r="AH21" s="18"/>
      <c r="AI21" s="18">
        <v>10.199999999999999</v>
      </c>
      <c r="AJ21" s="18">
        <v>14</v>
      </c>
      <c r="AK21" s="18"/>
      <c r="AL21" s="18"/>
      <c r="AM21" s="18"/>
      <c r="AN21" s="18">
        <v>-0.6</v>
      </c>
      <c r="AO21" s="18">
        <v>52.5</v>
      </c>
      <c r="AP21" s="18">
        <v>7.6</v>
      </c>
      <c r="AQ21" s="18">
        <v>33</v>
      </c>
      <c r="AR21" s="18">
        <v>7.4</v>
      </c>
      <c r="AS21" s="18">
        <v>-1.2</v>
      </c>
      <c r="AT21" s="18">
        <v>2.6</v>
      </c>
      <c r="AU21" s="18">
        <v>1.5</v>
      </c>
      <c r="AV21" s="18"/>
      <c r="AW21" s="18">
        <v>0</v>
      </c>
      <c r="AX21" s="18">
        <v>0</v>
      </c>
      <c r="AY21" s="18">
        <v>10.1</v>
      </c>
      <c r="AZ21" s="18">
        <v>-1.5</v>
      </c>
      <c r="BA21" s="18">
        <v>0</v>
      </c>
      <c r="BB21" s="18">
        <v>1</v>
      </c>
      <c r="BC21" s="18">
        <v>0.4</v>
      </c>
      <c r="BD21" s="18">
        <v>15.6</v>
      </c>
      <c r="BE21" s="18"/>
      <c r="BF21" s="18"/>
      <c r="BG21" s="18">
        <v>-8.3000000000000007</v>
      </c>
      <c r="BH21" s="18"/>
      <c r="BI21" s="18"/>
      <c r="BJ21" s="18">
        <v>-1.3</v>
      </c>
      <c r="BK21" s="18"/>
      <c r="BL21" s="18"/>
      <c r="BM21" s="18"/>
      <c r="BN21" s="18">
        <v>2.2999999999999998</v>
      </c>
      <c r="BO21" s="18">
        <v>0</v>
      </c>
      <c r="BP21" s="18">
        <v>0</v>
      </c>
      <c r="BQ21" s="18">
        <v>0</v>
      </c>
      <c r="BR21" s="18"/>
      <c r="BS21" s="18">
        <v>-10.5</v>
      </c>
      <c r="BT21" s="18">
        <v>-6.8</v>
      </c>
      <c r="BU21" s="18"/>
      <c r="BV21" s="18">
        <v>0</v>
      </c>
      <c r="BW21" s="18"/>
      <c r="BX21" s="18">
        <v>-6.4</v>
      </c>
      <c r="BY21" s="18"/>
      <c r="BZ21" s="18"/>
      <c r="CA21" s="18">
        <v>-0.2</v>
      </c>
      <c r="CB21" s="18">
        <v>32.6</v>
      </c>
      <c r="CC21" s="18">
        <v>19.899999999999999</v>
      </c>
      <c r="CD21" s="18">
        <v>6.2</v>
      </c>
      <c r="CE21" s="18">
        <v>7.8</v>
      </c>
      <c r="CF21" s="18">
        <v>0</v>
      </c>
      <c r="CG21" s="18"/>
      <c r="CH21" s="18">
        <v>0</v>
      </c>
      <c r="CI21" s="18">
        <v>0</v>
      </c>
      <c r="CJ21" s="18">
        <v>5.9</v>
      </c>
      <c r="CK21" s="18"/>
      <c r="CL21" s="18">
        <v>-45.2</v>
      </c>
      <c r="CM21" s="18">
        <v>0</v>
      </c>
      <c r="CN21" s="18"/>
      <c r="CO21" s="18"/>
      <c r="CP21" s="18"/>
      <c r="CQ21" s="18"/>
      <c r="CR21" s="18">
        <v>-9.8000000000000007</v>
      </c>
      <c r="CS21" s="18">
        <v>-11.2</v>
      </c>
      <c r="CT21" s="18">
        <v>0</v>
      </c>
      <c r="CU21" s="18"/>
      <c r="CV21" s="18">
        <v>1.5</v>
      </c>
      <c r="CW21" s="18"/>
      <c r="CX21" s="18">
        <v>-4.9000000000000004</v>
      </c>
      <c r="CY21" s="18">
        <v>0</v>
      </c>
      <c r="CZ21" s="18">
        <v>-1.8</v>
      </c>
      <c r="DA21" s="18"/>
      <c r="DB21" s="18">
        <v>0</v>
      </c>
      <c r="DC21" s="18">
        <v>0.1</v>
      </c>
      <c r="DD21" s="18">
        <v>-0.8</v>
      </c>
      <c r="DE21" s="18">
        <v>-0.2</v>
      </c>
      <c r="DF21" s="18">
        <v>3.95</v>
      </c>
      <c r="DG21" s="18"/>
      <c r="DH21" s="18">
        <v>0.2</v>
      </c>
      <c r="DI21" s="18">
        <v>0.3</v>
      </c>
      <c r="DJ21" s="18">
        <v>0.2</v>
      </c>
      <c r="DK21" s="18">
        <v>-1.2</v>
      </c>
      <c r="DL21" s="18">
        <v>0.3</v>
      </c>
      <c r="DM21" s="18">
        <v>0.6</v>
      </c>
      <c r="DN21" s="18"/>
      <c r="DO21" s="18">
        <v>0</v>
      </c>
      <c r="DP21" s="18">
        <v>0</v>
      </c>
      <c r="DQ21" s="18">
        <v>-4</v>
      </c>
      <c r="DR21" s="18">
        <v>1.6</v>
      </c>
      <c r="DS21" s="18">
        <v>0.4</v>
      </c>
      <c r="DT21" s="18">
        <v>0</v>
      </c>
      <c r="DU21" s="18">
        <v>0.5</v>
      </c>
      <c r="DV21" s="18">
        <v>0.1</v>
      </c>
      <c r="DW21" s="18"/>
      <c r="DX21" s="18"/>
      <c r="DY21" s="18">
        <v>-4.5</v>
      </c>
      <c r="DZ21" s="18">
        <v>1.2</v>
      </c>
      <c r="EA21" s="18">
        <v>3.4</v>
      </c>
      <c r="EB21" s="18">
        <v>3</v>
      </c>
      <c r="EC21" s="18"/>
      <c r="ED21" s="18"/>
      <c r="EE21" s="18">
        <v>0</v>
      </c>
      <c r="EF21" s="18">
        <v>-7.2</v>
      </c>
      <c r="EG21" s="18">
        <v>-8.5</v>
      </c>
      <c r="EH21" s="18">
        <v>-1</v>
      </c>
      <c r="EI21" s="18">
        <v>-0.7</v>
      </c>
      <c r="EJ21" s="18"/>
      <c r="EK21" s="18">
        <v>2.6</v>
      </c>
      <c r="EL21" s="18">
        <v>-0.1</v>
      </c>
      <c r="EM21" s="18">
        <v>0</v>
      </c>
      <c r="EN21" s="18">
        <v>0.2</v>
      </c>
      <c r="EO21" s="18">
        <v>0.2</v>
      </c>
      <c r="EP21" s="18">
        <v>0.2</v>
      </c>
      <c r="EQ21" s="18">
        <v>-6</v>
      </c>
      <c r="ER21" s="18">
        <v>0</v>
      </c>
      <c r="ES21" s="18">
        <v>0.3</v>
      </c>
      <c r="ET21" s="18">
        <v>0</v>
      </c>
      <c r="EU21" s="18">
        <v>0</v>
      </c>
      <c r="EV21" s="18">
        <v>4.9000000000000004</v>
      </c>
      <c r="EW21" s="18">
        <v>0</v>
      </c>
      <c r="EX21" s="18">
        <v>0</v>
      </c>
      <c r="EY21" s="18">
        <v>1.2</v>
      </c>
      <c r="EZ21" s="18">
        <v>0.8</v>
      </c>
      <c r="FA21" s="18">
        <v>0.6</v>
      </c>
      <c r="FB21" s="18"/>
      <c r="FC21" s="18">
        <v>0.3</v>
      </c>
      <c r="FD21" s="18">
        <v>0.1</v>
      </c>
      <c r="FE21" s="18">
        <v>1.4</v>
      </c>
      <c r="FF21" s="18">
        <v>1.1000000000000001</v>
      </c>
      <c r="FG21" s="18">
        <v>2.2000000000000002</v>
      </c>
      <c r="FH21" s="18">
        <v>10.1</v>
      </c>
      <c r="FI21" s="18">
        <v>0.5</v>
      </c>
      <c r="FJ21" s="18">
        <v>2.2000000000000002</v>
      </c>
      <c r="FK21" s="18">
        <v>2.23</v>
      </c>
      <c r="FL21" s="18">
        <v>3.1</v>
      </c>
      <c r="FM21" s="18">
        <v>3.75</v>
      </c>
      <c r="FN21" s="18"/>
      <c r="FO21" s="18">
        <v>151.72999999999999</v>
      </c>
      <c r="FP21" s="16"/>
      <c r="FQ21" s="18">
        <v>2.1130100000000001</v>
      </c>
      <c r="FR21" s="18">
        <v>0.55300000000000005</v>
      </c>
      <c r="FS21" s="18">
        <v>2</v>
      </c>
      <c r="FT21" s="18">
        <v>1.9</v>
      </c>
      <c r="FU21" s="18">
        <v>0.27828000000000003</v>
      </c>
      <c r="FV21" s="18">
        <v>0.36799999999999999</v>
      </c>
      <c r="FW21" s="18">
        <v>-1.2</v>
      </c>
      <c r="FX21" s="18">
        <v>-0.4</v>
      </c>
      <c r="FY21" s="18">
        <v>5.6122899999999998</v>
      </c>
    </row>
    <row r="22" spans="1:181" ht="24" customHeight="1" x14ac:dyDescent="0.25">
      <c r="A22" s="17" t="s">
        <v>60</v>
      </c>
      <c r="B22" s="17" t="s">
        <v>827</v>
      </c>
      <c r="C22" s="18">
        <v>35.5</v>
      </c>
      <c r="D22" s="18">
        <v>4.4000000000000004</v>
      </c>
      <c r="E22" s="18">
        <v>15.5</v>
      </c>
      <c r="F22" s="18"/>
      <c r="G22" s="18"/>
      <c r="H22" s="18">
        <v>-14.8</v>
      </c>
      <c r="I22" s="18">
        <v>20.8</v>
      </c>
      <c r="J22" s="18"/>
      <c r="K22" s="18">
        <v>0</v>
      </c>
      <c r="L22" s="18">
        <v>-30.3</v>
      </c>
      <c r="M22" s="18">
        <v>-52.2</v>
      </c>
      <c r="N22" s="18">
        <v>-45</v>
      </c>
      <c r="O22" s="18">
        <v>33.1</v>
      </c>
      <c r="P22" s="18">
        <v>-17.8</v>
      </c>
      <c r="Q22" s="18">
        <v>3.3</v>
      </c>
      <c r="R22" s="18">
        <v>63.3</v>
      </c>
      <c r="S22" s="18">
        <v>0</v>
      </c>
      <c r="T22" s="18">
        <v>1.1000000000000001</v>
      </c>
      <c r="U22" s="18"/>
      <c r="V22" s="18"/>
      <c r="W22" s="18"/>
      <c r="X22" s="18">
        <v>-6.4</v>
      </c>
      <c r="Y22" s="18">
        <v>0.7</v>
      </c>
      <c r="Z22" s="18">
        <v>2.9</v>
      </c>
      <c r="AA22" s="18">
        <v>0</v>
      </c>
      <c r="AB22" s="18">
        <v>-3.4</v>
      </c>
      <c r="AC22" s="18"/>
      <c r="AD22" s="18">
        <v>-2.8</v>
      </c>
      <c r="AE22" s="18"/>
      <c r="AF22" s="18"/>
      <c r="AG22" s="18"/>
      <c r="AH22" s="18"/>
      <c r="AI22" s="18">
        <v>10.7</v>
      </c>
      <c r="AJ22" s="18">
        <v>12.9</v>
      </c>
      <c r="AK22" s="18"/>
      <c r="AL22" s="18"/>
      <c r="AM22" s="18"/>
      <c r="AN22" s="18">
        <v>-0.7</v>
      </c>
      <c r="AO22" s="18">
        <v>51.6</v>
      </c>
      <c r="AP22" s="18">
        <v>7.6</v>
      </c>
      <c r="AQ22" s="18">
        <v>35.200000000000003</v>
      </c>
      <c r="AR22" s="18">
        <v>7.3</v>
      </c>
      <c r="AS22" s="18">
        <v>-1.3</v>
      </c>
      <c r="AT22" s="18">
        <v>2.6</v>
      </c>
      <c r="AU22" s="18">
        <v>2.5</v>
      </c>
      <c r="AV22" s="18"/>
      <c r="AW22" s="18">
        <v>0</v>
      </c>
      <c r="AX22" s="18">
        <v>0</v>
      </c>
      <c r="AY22" s="18">
        <v>7.4</v>
      </c>
      <c r="AZ22" s="18">
        <v>-1.6</v>
      </c>
      <c r="BA22" s="18">
        <v>0</v>
      </c>
      <c r="BB22" s="18">
        <v>1.2</v>
      </c>
      <c r="BC22" s="18">
        <v>0.7</v>
      </c>
      <c r="BD22" s="18">
        <v>14</v>
      </c>
      <c r="BE22" s="18"/>
      <c r="BF22" s="18"/>
      <c r="BG22" s="18">
        <v>-8.3000000000000007</v>
      </c>
      <c r="BH22" s="18"/>
      <c r="BI22" s="18"/>
      <c r="BJ22" s="18">
        <v>-0.2</v>
      </c>
      <c r="BK22" s="18"/>
      <c r="BL22" s="18"/>
      <c r="BM22" s="18"/>
      <c r="BN22" s="18">
        <v>5</v>
      </c>
      <c r="BO22" s="18">
        <v>0</v>
      </c>
      <c r="BP22" s="18">
        <v>0</v>
      </c>
      <c r="BQ22" s="18">
        <v>0</v>
      </c>
      <c r="BR22" s="18"/>
      <c r="BS22" s="18">
        <v>-9.4</v>
      </c>
      <c r="BT22" s="18">
        <v>-6.6</v>
      </c>
      <c r="BU22" s="18"/>
      <c r="BV22" s="18">
        <v>0</v>
      </c>
      <c r="BW22" s="18"/>
      <c r="BX22" s="18">
        <v>-8.6999999999999993</v>
      </c>
      <c r="BY22" s="18"/>
      <c r="BZ22" s="18"/>
      <c r="CA22" s="18">
        <v>-0.3</v>
      </c>
      <c r="CB22" s="18">
        <v>32.1</v>
      </c>
      <c r="CC22" s="18">
        <v>21.1</v>
      </c>
      <c r="CD22" s="18">
        <v>6.7</v>
      </c>
      <c r="CE22" s="18">
        <v>7.6</v>
      </c>
      <c r="CF22" s="18">
        <v>0</v>
      </c>
      <c r="CG22" s="18"/>
      <c r="CH22" s="18">
        <v>0</v>
      </c>
      <c r="CI22" s="18">
        <v>0</v>
      </c>
      <c r="CJ22" s="18">
        <v>7.6</v>
      </c>
      <c r="CK22" s="18"/>
      <c r="CL22" s="18">
        <v>-41.5</v>
      </c>
      <c r="CM22" s="18">
        <v>0</v>
      </c>
      <c r="CN22" s="18"/>
      <c r="CO22" s="18"/>
      <c r="CP22" s="18"/>
      <c r="CQ22" s="18"/>
      <c r="CR22" s="18">
        <v>-9.6999999999999993</v>
      </c>
      <c r="CS22" s="18">
        <v>-11.2</v>
      </c>
      <c r="CT22" s="18">
        <v>0</v>
      </c>
      <c r="CU22" s="18"/>
      <c r="CV22" s="18">
        <v>1.5</v>
      </c>
      <c r="CW22" s="18"/>
      <c r="CX22" s="18">
        <v>-4.7</v>
      </c>
      <c r="CY22" s="18">
        <v>0</v>
      </c>
      <c r="CZ22" s="18">
        <v>-1.7</v>
      </c>
      <c r="DA22" s="18"/>
      <c r="DB22" s="18">
        <v>0</v>
      </c>
      <c r="DC22" s="18">
        <v>-0.1</v>
      </c>
      <c r="DD22" s="18">
        <v>-1</v>
      </c>
      <c r="DE22" s="18">
        <v>-0.2</v>
      </c>
      <c r="DF22" s="18">
        <v>3.94</v>
      </c>
      <c r="DG22" s="18"/>
      <c r="DH22" s="18">
        <v>0.2</v>
      </c>
      <c r="DI22" s="18">
        <v>0.3</v>
      </c>
      <c r="DJ22" s="18">
        <v>0.2</v>
      </c>
      <c r="DK22" s="18">
        <v>-0.9</v>
      </c>
      <c r="DL22" s="18">
        <v>0.3</v>
      </c>
      <c r="DM22" s="18">
        <v>0.5</v>
      </c>
      <c r="DN22" s="18"/>
      <c r="DO22" s="18">
        <v>0</v>
      </c>
      <c r="DP22" s="18">
        <v>0</v>
      </c>
      <c r="DQ22" s="18">
        <v>-4.3</v>
      </c>
      <c r="DR22" s="18">
        <v>0.4</v>
      </c>
      <c r="DS22" s="18">
        <v>0.3</v>
      </c>
      <c r="DT22" s="18">
        <v>0</v>
      </c>
      <c r="DU22" s="18">
        <v>0.4</v>
      </c>
      <c r="DV22" s="18">
        <v>0.1</v>
      </c>
      <c r="DW22" s="18"/>
      <c r="DX22" s="18"/>
      <c r="DY22" s="18">
        <v>-4.5999999999999996</v>
      </c>
      <c r="DZ22" s="18">
        <v>0.9</v>
      </c>
      <c r="EA22" s="18">
        <v>3.4</v>
      </c>
      <c r="EB22" s="18">
        <v>3</v>
      </c>
      <c r="EC22" s="18"/>
      <c r="ED22" s="18"/>
      <c r="EE22" s="18">
        <v>0</v>
      </c>
      <c r="EF22" s="18">
        <v>-6.8</v>
      </c>
      <c r="EG22" s="18">
        <v>-8.5</v>
      </c>
      <c r="EH22" s="18">
        <v>-0.9</v>
      </c>
      <c r="EI22" s="18">
        <v>0</v>
      </c>
      <c r="EJ22" s="18"/>
      <c r="EK22" s="18">
        <v>2.6</v>
      </c>
      <c r="EL22" s="18">
        <v>-0.1</v>
      </c>
      <c r="EM22" s="18">
        <v>0</v>
      </c>
      <c r="EN22" s="18">
        <v>0.2</v>
      </c>
      <c r="EO22" s="18">
        <v>0.2</v>
      </c>
      <c r="EP22" s="18">
        <v>0.2</v>
      </c>
      <c r="EQ22" s="18">
        <v>-6</v>
      </c>
      <c r="ER22" s="18">
        <v>0.9</v>
      </c>
      <c r="ES22" s="18">
        <v>1.5</v>
      </c>
      <c r="ET22" s="18">
        <v>-0.3</v>
      </c>
      <c r="EU22" s="18">
        <v>0</v>
      </c>
      <c r="EV22" s="18">
        <v>4.8</v>
      </c>
      <c r="EW22" s="18">
        <v>0</v>
      </c>
      <c r="EX22" s="18">
        <v>-0.5</v>
      </c>
      <c r="EY22" s="18">
        <v>1.2</v>
      </c>
      <c r="EZ22" s="18">
        <v>0.8</v>
      </c>
      <c r="FA22" s="18">
        <v>0.6</v>
      </c>
      <c r="FB22" s="18"/>
      <c r="FC22" s="18">
        <v>0.9</v>
      </c>
      <c r="FD22" s="18">
        <v>0.2</v>
      </c>
      <c r="FE22" s="18">
        <v>1.4</v>
      </c>
      <c r="FF22" s="18">
        <v>1.1000000000000001</v>
      </c>
      <c r="FG22" s="18">
        <v>2.2000000000000002</v>
      </c>
      <c r="FH22" s="18">
        <v>10.3</v>
      </c>
      <c r="FI22" s="18">
        <v>0.2</v>
      </c>
      <c r="FJ22" s="18">
        <v>2.7</v>
      </c>
      <c r="FK22" s="18">
        <v>2.36</v>
      </c>
      <c r="FL22" s="18">
        <v>3.1</v>
      </c>
      <c r="FM22" s="18">
        <v>4.0999999999999996</v>
      </c>
      <c r="FN22" s="18"/>
      <c r="FO22" s="18">
        <v>158.6</v>
      </c>
      <c r="FP22" s="16"/>
      <c r="FQ22" s="18">
        <v>2.2954500000000002</v>
      </c>
      <c r="FR22" s="18">
        <v>0.35299999999999998</v>
      </c>
      <c r="FS22" s="18">
        <v>2.04</v>
      </c>
      <c r="FT22" s="18">
        <v>1.9</v>
      </c>
      <c r="FU22" s="18">
        <v>0.27861000000000002</v>
      </c>
      <c r="FV22" s="18">
        <v>0.33112000000000003</v>
      </c>
      <c r="FW22" s="18">
        <v>-1</v>
      </c>
      <c r="FX22" s="18">
        <v>-0.4</v>
      </c>
      <c r="FY22" s="18">
        <v>5.7981800000000003</v>
      </c>
    </row>
    <row r="23" spans="1:181" ht="24" customHeight="1" x14ac:dyDescent="0.25">
      <c r="A23" s="17" t="s">
        <v>60</v>
      </c>
      <c r="B23" s="17" t="s">
        <v>828</v>
      </c>
      <c r="C23" s="18">
        <v>28.7</v>
      </c>
      <c r="D23" s="18">
        <v>-19.8</v>
      </c>
      <c r="E23" s="18">
        <v>11.7</v>
      </c>
      <c r="F23" s="18"/>
      <c r="G23" s="18"/>
      <c r="H23" s="18">
        <v>-17.5</v>
      </c>
      <c r="I23" s="18">
        <v>-0.5</v>
      </c>
      <c r="J23" s="18"/>
      <c r="K23" s="18">
        <v>0</v>
      </c>
      <c r="L23" s="18">
        <v>-36.6</v>
      </c>
      <c r="M23" s="18">
        <v>-54.2</v>
      </c>
      <c r="N23" s="18">
        <v>-45.5</v>
      </c>
      <c r="O23" s="18">
        <v>22</v>
      </c>
      <c r="P23" s="18">
        <v>-26.4</v>
      </c>
      <c r="Q23" s="18">
        <v>-3</v>
      </c>
      <c r="R23" s="18">
        <v>57.5</v>
      </c>
      <c r="S23" s="18">
        <v>0.1</v>
      </c>
      <c r="T23" s="18">
        <v>1.5</v>
      </c>
      <c r="U23" s="18"/>
      <c r="V23" s="18"/>
      <c r="W23" s="18"/>
      <c r="X23" s="18">
        <v>-10.4</v>
      </c>
      <c r="Y23" s="18">
        <v>0.6</v>
      </c>
      <c r="Z23" s="18">
        <v>2.7</v>
      </c>
      <c r="AA23" s="18">
        <v>0</v>
      </c>
      <c r="AB23" s="18">
        <v>-3.4</v>
      </c>
      <c r="AC23" s="18"/>
      <c r="AD23" s="18">
        <v>-3.3</v>
      </c>
      <c r="AE23" s="18"/>
      <c r="AF23" s="18"/>
      <c r="AG23" s="18"/>
      <c r="AH23" s="18"/>
      <c r="AI23" s="18">
        <v>8.1</v>
      </c>
      <c r="AJ23" s="18">
        <v>1.4</v>
      </c>
      <c r="AK23" s="18"/>
      <c r="AL23" s="18"/>
      <c r="AM23" s="18"/>
      <c r="AN23" s="18">
        <v>-0.7</v>
      </c>
      <c r="AO23" s="18">
        <v>50.4</v>
      </c>
      <c r="AP23" s="18">
        <v>7.4</v>
      </c>
      <c r="AQ23" s="18">
        <v>32.700000000000003</v>
      </c>
      <c r="AR23" s="18">
        <v>7.8</v>
      </c>
      <c r="AS23" s="18">
        <v>-1.7</v>
      </c>
      <c r="AT23" s="18">
        <v>2.6</v>
      </c>
      <c r="AU23" s="18">
        <v>0.7</v>
      </c>
      <c r="AV23" s="18"/>
      <c r="AW23" s="18">
        <v>0</v>
      </c>
      <c r="AX23" s="18">
        <v>0</v>
      </c>
      <c r="AY23" s="18">
        <v>8.3000000000000007</v>
      </c>
      <c r="AZ23" s="18">
        <v>-1.3</v>
      </c>
      <c r="BA23" s="18">
        <v>0</v>
      </c>
      <c r="BB23" s="18">
        <v>1</v>
      </c>
      <c r="BC23" s="18">
        <v>0.6</v>
      </c>
      <c r="BD23" s="18">
        <v>16.100000000000001</v>
      </c>
      <c r="BE23" s="18"/>
      <c r="BF23" s="18"/>
      <c r="BG23" s="18">
        <v>-8.3000000000000007</v>
      </c>
      <c r="BH23" s="18"/>
      <c r="BI23" s="18"/>
      <c r="BJ23" s="18">
        <v>-1.6</v>
      </c>
      <c r="BK23" s="18"/>
      <c r="BL23" s="18"/>
      <c r="BM23" s="18"/>
      <c r="BN23" s="18">
        <v>-2.1</v>
      </c>
      <c r="BO23" s="18">
        <v>0</v>
      </c>
      <c r="BP23" s="18">
        <v>0</v>
      </c>
      <c r="BQ23" s="18">
        <v>0</v>
      </c>
      <c r="BR23" s="18"/>
      <c r="BS23" s="18">
        <v>-14.6</v>
      </c>
      <c r="BT23" s="18">
        <v>-7.8</v>
      </c>
      <c r="BU23" s="18"/>
      <c r="BV23" s="18">
        <v>0</v>
      </c>
      <c r="BW23" s="18"/>
      <c r="BX23" s="18">
        <v>-4.4000000000000004</v>
      </c>
      <c r="BY23" s="18"/>
      <c r="BZ23" s="18"/>
      <c r="CA23" s="18">
        <v>-0.2</v>
      </c>
      <c r="CB23" s="18">
        <v>30.6</v>
      </c>
      <c r="CC23" s="18">
        <v>19.600000000000001</v>
      </c>
      <c r="CD23" s="18">
        <v>5.6</v>
      </c>
      <c r="CE23" s="18">
        <v>7.8</v>
      </c>
      <c r="CF23" s="18">
        <v>0</v>
      </c>
      <c r="CG23" s="18"/>
      <c r="CH23" s="18">
        <v>0</v>
      </c>
      <c r="CI23" s="18">
        <v>0</v>
      </c>
      <c r="CJ23" s="18">
        <v>0.6</v>
      </c>
      <c r="CK23" s="18"/>
      <c r="CL23" s="18">
        <v>-49.5</v>
      </c>
      <c r="CM23" s="18">
        <v>0</v>
      </c>
      <c r="CN23" s="18"/>
      <c r="CO23" s="18"/>
      <c r="CP23" s="18"/>
      <c r="CQ23" s="18"/>
      <c r="CR23" s="18">
        <v>-12.4</v>
      </c>
      <c r="CS23" s="18">
        <v>-12.3</v>
      </c>
      <c r="CT23" s="18">
        <v>0</v>
      </c>
      <c r="CU23" s="18"/>
      <c r="CV23" s="18">
        <v>1.5</v>
      </c>
      <c r="CW23" s="18"/>
      <c r="CX23" s="18">
        <v>-4</v>
      </c>
      <c r="CY23" s="18">
        <v>0</v>
      </c>
      <c r="CZ23" s="18">
        <v>-1.8</v>
      </c>
      <c r="DA23" s="18"/>
      <c r="DB23" s="18">
        <v>-0.1</v>
      </c>
      <c r="DC23" s="18">
        <v>0.1</v>
      </c>
      <c r="DD23" s="18">
        <v>-1</v>
      </c>
      <c r="DE23" s="18">
        <v>-0.1</v>
      </c>
      <c r="DF23" s="18">
        <v>3.93</v>
      </c>
      <c r="DG23" s="18"/>
      <c r="DH23" s="18">
        <v>0.2</v>
      </c>
      <c r="DI23" s="18">
        <v>0.4</v>
      </c>
      <c r="DJ23" s="18">
        <v>0.2</v>
      </c>
      <c r="DK23" s="18">
        <v>-0.8</v>
      </c>
      <c r="DL23" s="18">
        <v>0.3</v>
      </c>
      <c r="DM23" s="18">
        <v>0.6</v>
      </c>
      <c r="DN23" s="18"/>
      <c r="DO23" s="18">
        <v>0</v>
      </c>
      <c r="DP23" s="18">
        <v>0</v>
      </c>
      <c r="DQ23" s="18">
        <v>-5.0999999999999996</v>
      </c>
      <c r="DR23" s="18">
        <v>-1.5</v>
      </c>
      <c r="DS23" s="18">
        <v>0.1</v>
      </c>
      <c r="DT23" s="18">
        <v>-0.1</v>
      </c>
      <c r="DU23" s="18">
        <v>0.5</v>
      </c>
      <c r="DV23" s="18">
        <v>0.1</v>
      </c>
      <c r="DW23" s="18"/>
      <c r="DX23" s="18"/>
      <c r="DY23" s="18">
        <v>-4.5999999999999996</v>
      </c>
      <c r="DZ23" s="18">
        <v>1</v>
      </c>
      <c r="EA23" s="18">
        <v>3.2</v>
      </c>
      <c r="EB23" s="18">
        <v>2.9</v>
      </c>
      <c r="EC23" s="18"/>
      <c r="ED23" s="18"/>
      <c r="EE23" s="18">
        <v>-0.1</v>
      </c>
      <c r="EF23" s="18">
        <v>-11.2</v>
      </c>
      <c r="EG23" s="18">
        <v>-13</v>
      </c>
      <c r="EH23" s="18">
        <v>-1.7</v>
      </c>
      <c r="EI23" s="18">
        <v>-1.2</v>
      </c>
      <c r="EJ23" s="18"/>
      <c r="EK23" s="18">
        <v>2.7</v>
      </c>
      <c r="EL23" s="18">
        <v>-0.1</v>
      </c>
      <c r="EM23" s="18">
        <v>0</v>
      </c>
      <c r="EN23" s="18">
        <v>0.2</v>
      </c>
      <c r="EO23" s="18">
        <v>0.2</v>
      </c>
      <c r="EP23" s="18">
        <v>0.2</v>
      </c>
      <c r="EQ23" s="18">
        <v>-5.9</v>
      </c>
      <c r="ER23" s="18">
        <v>1.1000000000000001</v>
      </c>
      <c r="ES23" s="18">
        <v>0.3</v>
      </c>
      <c r="ET23" s="18">
        <v>-0.1</v>
      </c>
      <c r="EU23" s="18">
        <v>0</v>
      </c>
      <c r="EV23" s="18">
        <v>4.9000000000000004</v>
      </c>
      <c r="EW23" s="18">
        <v>-0.1</v>
      </c>
      <c r="EX23" s="18">
        <v>-3.2</v>
      </c>
      <c r="EY23" s="18">
        <v>1.2</v>
      </c>
      <c r="EZ23" s="18">
        <v>0.8</v>
      </c>
      <c r="FA23" s="18">
        <v>0.6</v>
      </c>
      <c r="FB23" s="18"/>
      <c r="FC23" s="18">
        <v>0.4</v>
      </c>
      <c r="FD23" s="18">
        <v>0.2</v>
      </c>
      <c r="FE23" s="18">
        <v>1.4</v>
      </c>
      <c r="FF23" s="18">
        <v>1.1000000000000001</v>
      </c>
      <c r="FG23" s="18">
        <v>2.6</v>
      </c>
      <c r="FH23" s="18">
        <v>10</v>
      </c>
      <c r="FI23" s="18">
        <v>0</v>
      </c>
      <c r="FJ23" s="18">
        <v>2.8</v>
      </c>
      <c r="FK23" s="18">
        <v>1.71</v>
      </c>
      <c r="FL23" s="18">
        <v>3.1</v>
      </c>
      <c r="FM23" s="18">
        <v>4.3499999999999996</v>
      </c>
      <c r="FN23" s="18"/>
      <c r="FO23" s="18">
        <v>-12.21</v>
      </c>
      <c r="FP23" s="16"/>
      <c r="FQ23" s="18">
        <v>1.7526900000000001</v>
      </c>
      <c r="FR23" s="18">
        <v>0.48799999999999999</v>
      </c>
      <c r="FS23" s="18">
        <v>1.8311900000000001</v>
      </c>
      <c r="FT23" s="18">
        <v>1.8</v>
      </c>
      <c r="FU23" s="18">
        <v>0.28512999999999999</v>
      </c>
      <c r="FV23" s="18">
        <v>0.28576000000000001</v>
      </c>
      <c r="FW23" s="18">
        <v>-1.1000000000000001</v>
      </c>
      <c r="FX23" s="18">
        <v>-0.6</v>
      </c>
      <c r="FY23" s="18">
        <v>4.7427700000000002</v>
      </c>
    </row>
    <row r="24" spans="1:181" ht="24" customHeight="1" x14ac:dyDescent="0.25">
      <c r="A24" s="17" t="s">
        <v>60</v>
      </c>
      <c r="B24" s="17" t="s">
        <v>829</v>
      </c>
      <c r="C24" s="18">
        <v>32.5</v>
      </c>
      <c r="D24" s="18">
        <v>-0.6</v>
      </c>
      <c r="E24" s="18">
        <v>15.8</v>
      </c>
      <c r="F24" s="18"/>
      <c r="G24" s="18"/>
      <c r="H24" s="18">
        <v>-9.4</v>
      </c>
      <c r="I24" s="18">
        <v>15.5</v>
      </c>
      <c r="J24" s="18"/>
      <c r="K24" s="18">
        <v>0</v>
      </c>
      <c r="L24" s="18">
        <v>-24.8</v>
      </c>
      <c r="M24" s="18">
        <v>-37.299999999999997</v>
      </c>
      <c r="N24" s="18">
        <v>-28.3</v>
      </c>
      <c r="O24" s="18">
        <v>38.9</v>
      </c>
      <c r="P24" s="18">
        <v>-25.6</v>
      </c>
      <c r="Q24" s="18">
        <v>-1</v>
      </c>
      <c r="R24" s="18">
        <v>62.8</v>
      </c>
      <c r="S24" s="18">
        <v>0.1</v>
      </c>
      <c r="T24" s="18">
        <v>5.7</v>
      </c>
      <c r="U24" s="18"/>
      <c r="V24" s="18"/>
      <c r="W24" s="18"/>
      <c r="X24" s="18">
        <v>-7.8</v>
      </c>
      <c r="Y24" s="18">
        <v>0.4</v>
      </c>
      <c r="Z24" s="18">
        <v>2.4</v>
      </c>
      <c r="AA24" s="18">
        <v>0</v>
      </c>
      <c r="AB24" s="18">
        <v>-3.4</v>
      </c>
      <c r="AC24" s="18"/>
      <c r="AD24" s="18">
        <v>-3</v>
      </c>
      <c r="AE24" s="18"/>
      <c r="AF24" s="18"/>
      <c r="AG24" s="18"/>
      <c r="AH24" s="18"/>
      <c r="AI24" s="18">
        <v>9.1999999999999993</v>
      </c>
      <c r="AJ24" s="18">
        <v>15.3</v>
      </c>
      <c r="AK24" s="18"/>
      <c r="AL24" s="18"/>
      <c r="AM24" s="18"/>
      <c r="AN24" s="18">
        <v>-0.8</v>
      </c>
      <c r="AO24" s="18">
        <v>48.7</v>
      </c>
      <c r="AP24" s="18">
        <v>3.2</v>
      </c>
      <c r="AQ24" s="18">
        <v>32.5</v>
      </c>
      <c r="AR24" s="18">
        <v>7.4</v>
      </c>
      <c r="AS24" s="18">
        <v>-1.5</v>
      </c>
      <c r="AT24" s="18">
        <v>2.6</v>
      </c>
      <c r="AU24" s="18">
        <v>0.9</v>
      </c>
      <c r="AV24" s="18"/>
      <c r="AW24" s="18">
        <v>0</v>
      </c>
      <c r="AX24" s="18">
        <v>0</v>
      </c>
      <c r="AY24" s="18">
        <v>10.8</v>
      </c>
      <c r="AZ24" s="18">
        <v>-0.7</v>
      </c>
      <c r="BA24" s="18">
        <v>0</v>
      </c>
      <c r="BB24" s="18">
        <v>1</v>
      </c>
      <c r="BC24" s="18">
        <v>0.6</v>
      </c>
      <c r="BD24" s="18">
        <v>17.5</v>
      </c>
      <c r="BE24" s="18"/>
      <c r="BF24" s="18"/>
      <c r="BG24" s="18">
        <v>-6.8</v>
      </c>
      <c r="BH24" s="18"/>
      <c r="BI24" s="18"/>
      <c r="BJ24" s="18">
        <v>-1.5</v>
      </c>
      <c r="BK24" s="18"/>
      <c r="BL24" s="18"/>
      <c r="BM24" s="18"/>
      <c r="BN24" s="18">
        <v>-1.3</v>
      </c>
      <c r="BO24" s="18">
        <v>0</v>
      </c>
      <c r="BP24" s="18">
        <v>0</v>
      </c>
      <c r="BQ24" s="18">
        <v>0</v>
      </c>
      <c r="BR24" s="18"/>
      <c r="BS24" s="18">
        <v>-12.4</v>
      </c>
      <c r="BT24" s="18">
        <v>-6.7</v>
      </c>
      <c r="BU24" s="18"/>
      <c r="BV24" s="18">
        <v>0</v>
      </c>
      <c r="BW24" s="18"/>
      <c r="BX24" s="18">
        <v>-0.6</v>
      </c>
      <c r="BY24" s="18"/>
      <c r="BZ24" s="18"/>
      <c r="CA24" s="18">
        <v>-0.3</v>
      </c>
      <c r="CB24" s="18">
        <v>30.2</v>
      </c>
      <c r="CC24" s="18">
        <v>24.3</v>
      </c>
      <c r="CD24" s="18">
        <v>5.5</v>
      </c>
      <c r="CE24" s="18">
        <v>7.8</v>
      </c>
      <c r="CF24" s="18">
        <v>0</v>
      </c>
      <c r="CG24" s="18"/>
      <c r="CH24" s="18">
        <v>0</v>
      </c>
      <c r="CI24" s="18">
        <v>0</v>
      </c>
      <c r="CJ24" s="18">
        <v>8.1</v>
      </c>
      <c r="CK24" s="18"/>
      <c r="CL24" s="18">
        <v>-38.799999999999997</v>
      </c>
      <c r="CM24" s="18">
        <v>0</v>
      </c>
      <c r="CN24" s="18"/>
      <c r="CO24" s="18"/>
      <c r="CP24" s="18"/>
      <c r="CQ24" s="18"/>
      <c r="CR24" s="18">
        <v>-17.100000000000001</v>
      </c>
      <c r="CS24" s="18">
        <v>-13.2</v>
      </c>
      <c r="CT24" s="18">
        <v>0</v>
      </c>
      <c r="CU24" s="18"/>
      <c r="CV24" s="18">
        <v>1.5</v>
      </c>
      <c r="CW24" s="18"/>
      <c r="CX24" s="18">
        <v>-3.5</v>
      </c>
      <c r="CY24" s="18">
        <v>0.1</v>
      </c>
      <c r="CZ24" s="18">
        <v>-1.7</v>
      </c>
      <c r="DA24" s="18"/>
      <c r="DB24" s="18">
        <v>0.1</v>
      </c>
      <c r="DC24" s="18">
        <v>0</v>
      </c>
      <c r="DD24" s="18">
        <v>-1</v>
      </c>
      <c r="DE24" s="18">
        <v>-0.1</v>
      </c>
      <c r="DF24" s="18">
        <v>3.94</v>
      </c>
      <c r="DG24" s="18"/>
      <c r="DH24" s="18">
        <v>0.2</v>
      </c>
      <c r="DI24" s="18">
        <v>0.4</v>
      </c>
      <c r="DJ24" s="18">
        <v>0.2</v>
      </c>
      <c r="DK24" s="18">
        <v>-1.5</v>
      </c>
      <c r="DL24" s="18">
        <v>0.3</v>
      </c>
      <c r="DM24" s="18">
        <v>0.6</v>
      </c>
      <c r="DN24" s="18"/>
      <c r="DO24" s="18">
        <v>-0.1</v>
      </c>
      <c r="DP24" s="18">
        <v>0</v>
      </c>
      <c r="DQ24" s="18">
        <v>-5.8</v>
      </c>
      <c r="DR24" s="18">
        <v>-3.8</v>
      </c>
      <c r="DS24" s="18">
        <v>-0.7</v>
      </c>
      <c r="DT24" s="18">
        <v>0.1</v>
      </c>
      <c r="DU24" s="18">
        <v>0.5</v>
      </c>
      <c r="DV24" s="18">
        <v>0.1</v>
      </c>
      <c r="DW24" s="18"/>
      <c r="DX24" s="18"/>
      <c r="DY24" s="18">
        <v>-4.8</v>
      </c>
      <c r="DZ24" s="18">
        <v>1</v>
      </c>
      <c r="EA24" s="18">
        <v>3.3</v>
      </c>
      <c r="EB24" s="18">
        <v>3</v>
      </c>
      <c r="EC24" s="18"/>
      <c r="ED24" s="18"/>
      <c r="EE24" s="18">
        <v>-0.1</v>
      </c>
      <c r="EF24" s="18">
        <v>-6.7</v>
      </c>
      <c r="EG24" s="18">
        <v>-8.1999999999999993</v>
      </c>
      <c r="EH24" s="18">
        <v>-1</v>
      </c>
      <c r="EI24" s="18">
        <v>-0.7</v>
      </c>
      <c r="EJ24" s="18"/>
      <c r="EK24" s="18">
        <v>2.6</v>
      </c>
      <c r="EL24" s="18">
        <v>-0.1</v>
      </c>
      <c r="EM24" s="18">
        <v>0</v>
      </c>
      <c r="EN24" s="18">
        <v>0.2</v>
      </c>
      <c r="EO24" s="18">
        <v>0.2</v>
      </c>
      <c r="EP24" s="18">
        <v>0.2</v>
      </c>
      <c r="EQ24" s="18">
        <v>-5</v>
      </c>
      <c r="ER24" s="18">
        <v>1.1000000000000001</v>
      </c>
      <c r="ES24" s="18">
        <v>0.2</v>
      </c>
      <c r="ET24" s="18">
        <v>0</v>
      </c>
      <c r="EU24" s="18">
        <v>0</v>
      </c>
      <c r="EV24" s="18">
        <v>4.8</v>
      </c>
      <c r="EW24" s="18">
        <v>1.2</v>
      </c>
      <c r="EX24" s="18">
        <v>-4.3</v>
      </c>
      <c r="EY24" s="18">
        <v>1.2</v>
      </c>
      <c r="EZ24" s="18">
        <v>0.8</v>
      </c>
      <c r="FA24" s="18">
        <v>0.6</v>
      </c>
      <c r="FB24" s="18"/>
      <c r="FC24" s="18">
        <v>0.3</v>
      </c>
      <c r="FD24" s="18">
        <v>0.2</v>
      </c>
      <c r="FE24" s="18">
        <v>1.6</v>
      </c>
      <c r="FF24" s="18">
        <v>1.3</v>
      </c>
      <c r="FG24" s="18">
        <v>2.4</v>
      </c>
      <c r="FH24" s="18">
        <v>10.4</v>
      </c>
      <c r="FI24" s="18">
        <v>0.1</v>
      </c>
      <c r="FJ24" s="18">
        <v>2.7</v>
      </c>
      <c r="FK24" s="18">
        <v>0.73</v>
      </c>
      <c r="FL24" s="18">
        <v>2.8</v>
      </c>
      <c r="FM24" s="18">
        <v>4.3</v>
      </c>
      <c r="FN24" s="18"/>
      <c r="FO24" s="18">
        <v>162.97</v>
      </c>
      <c r="FP24" s="16"/>
      <c r="FQ24" s="18">
        <v>1.43604</v>
      </c>
      <c r="FR24" s="18">
        <v>0.79900000000000004</v>
      </c>
      <c r="FS24" s="18">
        <v>1.2181200000000001</v>
      </c>
      <c r="FT24" s="18">
        <v>1.9</v>
      </c>
      <c r="FU24" s="18">
        <v>0.29746</v>
      </c>
      <c r="FV24" s="18">
        <v>0.32089000000000001</v>
      </c>
      <c r="FW24" s="18">
        <v>-1.1000000000000001</v>
      </c>
      <c r="FX24" s="18">
        <v>-0.5</v>
      </c>
      <c r="FY24" s="18">
        <v>4.3715099999999998</v>
      </c>
    </row>
    <row r="25" spans="1:181" ht="24" customHeight="1" x14ac:dyDescent="0.25">
      <c r="A25" s="17" t="s">
        <v>60</v>
      </c>
      <c r="B25" s="17" t="s">
        <v>830</v>
      </c>
      <c r="C25" s="18">
        <v>34.5</v>
      </c>
      <c r="D25" s="18">
        <v>4.2</v>
      </c>
      <c r="E25" s="18">
        <v>16</v>
      </c>
      <c r="F25" s="18"/>
      <c r="G25" s="18"/>
      <c r="H25" s="18">
        <v>-9.3000000000000007</v>
      </c>
      <c r="I25" s="18">
        <v>10.199999999999999</v>
      </c>
      <c r="J25" s="18"/>
      <c r="K25" s="18">
        <v>0</v>
      </c>
      <c r="L25" s="18">
        <v>-22.9</v>
      </c>
      <c r="M25" s="18">
        <v>-41.3</v>
      </c>
      <c r="N25" s="18">
        <v>-32.9</v>
      </c>
      <c r="O25" s="18">
        <v>42.6</v>
      </c>
      <c r="P25" s="18">
        <v>-14.1</v>
      </c>
      <c r="Q25" s="18">
        <v>4.9000000000000004</v>
      </c>
      <c r="R25" s="18">
        <v>72.2</v>
      </c>
      <c r="S25" s="18">
        <v>-0.1</v>
      </c>
      <c r="T25" s="18">
        <v>6</v>
      </c>
      <c r="U25" s="18"/>
      <c r="V25" s="18"/>
      <c r="W25" s="18"/>
      <c r="X25" s="18">
        <v>-3.8</v>
      </c>
      <c r="Y25" s="18">
        <v>0.4</v>
      </c>
      <c r="Z25" s="18">
        <v>2.6</v>
      </c>
      <c r="AA25" s="18">
        <v>0</v>
      </c>
      <c r="AB25" s="18">
        <v>-3.2</v>
      </c>
      <c r="AC25" s="18"/>
      <c r="AD25" s="18">
        <v>-0.8</v>
      </c>
      <c r="AE25" s="18"/>
      <c r="AF25" s="18"/>
      <c r="AG25" s="18"/>
      <c r="AH25" s="18"/>
      <c r="AI25" s="18">
        <v>11.9</v>
      </c>
      <c r="AJ25" s="18">
        <v>13.3</v>
      </c>
      <c r="AK25" s="18"/>
      <c r="AL25" s="18"/>
      <c r="AM25" s="18"/>
      <c r="AN25" s="18">
        <v>-0.4</v>
      </c>
      <c r="AO25" s="18">
        <v>52.7</v>
      </c>
      <c r="AP25" s="18">
        <v>7.8</v>
      </c>
      <c r="AQ25" s="18">
        <v>33.200000000000003</v>
      </c>
      <c r="AR25" s="18">
        <v>7.6</v>
      </c>
      <c r="AS25" s="18">
        <v>-1.6</v>
      </c>
      <c r="AT25" s="18">
        <v>2.6</v>
      </c>
      <c r="AU25" s="18">
        <v>1.4</v>
      </c>
      <c r="AV25" s="18"/>
      <c r="AW25" s="18">
        <v>0</v>
      </c>
      <c r="AX25" s="18">
        <v>0</v>
      </c>
      <c r="AY25" s="18">
        <v>9.4</v>
      </c>
      <c r="AZ25" s="18">
        <v>0.7</v>
      </c>
      <c r="BA25" s="18">
        <v>0</v>
      </c>
      <c r="BB25" s="18">
        <v>1</v>
      </c>
      <c r="BC25" s="18">
        <v>0.6</v>
      </c>
      <c r="BD25" s="18">
        <v>15.3</v>
      </c>
      <c r="BE25" s="18"/>
      <c r="BF25" s="18"/>
      <c r="BG25" s="18">
        <v>4.9000000000000004</v>
      </c>
      <c r="BH25" s="18"/>
      <c r="BI25" s="18"/>
      <c r="BJ25" s="18">
        <v>-0.1</v>
      </c>
      <c r="BK25" s="18"/>
      <c r="BL25" s="18"/>
      <c r="BM25" s="18"/>
      <c r="BN25" s="18">
        <v>4.4000000000000004</v>
      </c>
      <c r="BO25" s="18">
        <v>0</v>
      </c>
      <c r="BP25" s="18">
        <v>0</v>
      </c>
      <c r="BQ25" s="18">
        <v>0</v>
      </c>
      <c r="BR25" s="18"/>
      <c r="BS25" s="18">
        <v>-7.3</v>
      </c>
      <c r="BT25" s="18">
        <v>-5</v>
      </c>
      <c r="BU25" s="18"/>
      <c r="BV25" s="18">
        <v>0</v>
      </c>
      <c r="BW25" s="18"/>
      <c r="BX25" s="18">
        <v>-1.8</v>
      </c>
      <c r="BY25" s="18"/>
      <c r="BZ25" s="18"/>
      <c r="CA25" s="18">
        <v>-0.2</v>
      </c>
      <c r="CB25" s="18">
        <v>49.1</v>
      </c>
      <c r="CC25" s="18">
        <v>32.9</v>
      </c>
      <c r="CD25" s="18">
        <v>6</v>
      </c>
      <c r="CE25" s="18">
        <v>11.1</v>
      </c>
      <c r="CF25" s="18">
        <v>0</v>
      </c>
      <c r="CG25" s="18"/>
      <c r="CH25" s="18">
        <v>0</v>
      </c>
      <c r="CI25" s="18">
        <v>0</v>
      </c>
      <c r="CJ25" s="18">
        <v>17.899999999999999</v>
      </c>
      <c r="CK25" s="18"/>
      <c r="CL25" s="18">
        <v>-24.3</v>
      </c>
      <c r="CM25" s="18">
        <v>0</v>
      </c>
      <c r="CN25" s="18"/>
      <c r="CO25" s="18"/>
      <c r="CP25" s="18"/>
      <c r="CQ25" s="18"/>
      <c r="CR25" s="18">
        <v>-1.1000000000000001</v>
      </c>
      <c r="CS25" s="18">
        <v>-6.3</v>
      </c>
      <c r="CT25" s="18">
        <v>0</v>
      </c>
      <c r="CU25" s="18"/>
      <c r="CV25" s="18">
        <v>1.5</v>
      </c>
      <c r="CW25" s="18"/>
      <c r="CX25" s="18">
        <v>-4</v>
      </c>
      <c r="CY25" s="18">
        <v>1.6</v>
      </c>
      <c r="CZ25" s="18">
        <v>-1.7</v>
      </c>
      <c r="DA25" s="18"/>
      <c r="DB25" s="18">
        <v>0.1</v>
      </c>
      <c r="DC25" s="18">
        <v>0</v>
      </c>
      <c r="DD25" s="18">
        <v>-0.8</v>
      </c>
      <c r="DE25" s="18">
        <v>0.1</v>
      </c>
      <c r="DF25" s="18">
        <v>3.94</v>
      </c>
      <c r="DG25" s="18"/>
      <c r="DH25" s="18">
        <v>0.2</v>
      </c>
      <c r="DI25" s="18">
        <v>0.5</v>
      </c>
      <c r="DJ25" s="18">
        <v>0.2</v>
      </c>
      <c r="DK25" s="18">
        <v>2.2999999999999998</v>
      </c>
      <c r="DL25" s="18">
        <v>0.3</v>
      </c>
      <c r="DM25" s="18">
        <v>0.6</v>
      </c>
      <c r="DN25" s="18"/>
      <c r="DO25" s="18">
        <v>-0.1</v>
      </c>
      <c r="DP25" s="18">
        <v>0</v>
      </c>
      <c r="DQ25" s="18">
        <v>-5.4</v>
      </c>
      <c r="DR25" s="18">
        <v>-3</v>
      </c>
      <c r="DS25" s="18">
        <v>-0.4</v>
      </c>
      <c r="DT25" s="18">
        <v>0.2</v>
      </c>
      <c r="DU25" s="18">
        <v>0.6</v>
      </c>
      <c r="DV25" s="18">
        <v>0.1</v>
      </c>
      <c r="DW25" s="18"/>
      <c r="DX25" s="18"/>
      <c r="DY25" s="18">
        <v>-4.7</v>
      </c>
      <c r="DZ25" s="18">
        <v>1.1000000000000001</v>
      </c>
      <c r="EA25" s="18">
        <v>3.4</v>
      </c>
      <c r="EB25" s="18">
        <v>3</v>
      </c>
      <c r="EC25" s="18"/>
      <c r="ED25" s="18"/>
      <c r="EE25" s="18">
        <v>-0.1</v>
      </c>
      <c r="EF25" s="18">
        <v>-7.5</v>
      </c>
      <c r="EG25" s="18">
        <v>-9</v>
      </c>
      <c r="EH25" s="18">
        <v>-1.1000000000000001</v>
      </c>
      <c r="EI25" s="18">
        <v>-0.9</v>
      </c>
      <c r="EJ25" s="18"/>
      <c r="EK25" s="18">
        <v>2.6</v>
      </c>
      <c r="EL25" s="18">
        <v>-0.1</v>
      </c>
      <c r="EM25" s="18">
        <v>0</v>
      </c>
      <c r="EN25" s="18">
        <v>0.2</v>
      </c>
      <c r="EO25" s="18">
        <v>0.2</v>
      </c>
      <c r="EP25" s="18">
        <v>0.2</v>
      </c>
      <c r="EQ25" s="18">
        <v>-4.0999999999999996</v>
      </c>
      <c r="ER25" s="18">
        <v>1</v>
      </c>
      <c r="ES25" s="18">
        <v>0.2</v>
      </c>
      <c r="ET25" s="18">
        <v>0.3</v>
      </c>
      <c r="EU25" s="18">
        <v>0</v>
      </c>
      <c r="EV25" s="18">
        <v>4.8</v>
      </c>
      <c r="EW25" s="18">
        <v>0.7</v>
      </c>
      <c r="EX25" s="18">
        <v>-12.7</v>
      </c>
      <c r="EY25" s="18">
        <v>1.2</v>
      </c>
      <c r="EZ25" s="18">
        <v>0.8</v>
      </c>
      <c r="FA25" s="18">
        <v>0.6</v>
      </c>
      <c r="FB25" s="18"/>
      <c r="FC25" s="18">
        <v>0.3</v>
      </c>
      <c r="FD25" s="18">
        <v>0.2</v>
      </c>
      <c r="FE25" s="18">
        <v>2</v>
      </c>
      <c r="FF25" s="18">
        <v>1.7</v>
      </c>
      <c r="FG25" s="18">
        <v>2.2999999999999998</v>
      </c>
      <c r="FH25" s="18">
        <v>10.8</v>
      </c>
      <c r="FI25" s="18">
        <v>0.1</v>
      </c>
      <c r="FJ25" s="18">
        <v>4.5</v>
      </c>
      <c r="FK25" s="18">
        <v>1.2</v>
      </c>
      <c r="FL25" s="18">
        <v>3</v>
      </c>
      <c r="FM25" s="18">
        <v>4.34</v>
      </c>
      <c r="FN25" s="18"/>
      <c r="FO25" s="18">
        <v>308.27999999999997</v>
      </c>
      <c r="FP25" s="16"/>
      <c r="FQ25" s="18">
        <v>2.2077800000000001</v>
      </c>
      <c r="FR25" s="18">
        <v>0.55600000000000005</v>
      </c>
      <c r="FS25" s="18">
        <v>2.3069999999999999</v>
      </c>
      <c r="FT25" s="18">
        <v>1.9</v>
      </c>
      <c r="FU25" s="18">
        <v>0.29414000000000001</v>
      </c>
      <c r="FV25" s="18">
        <v>0.23565</v>
      </c>
      <c r="FW25" s="18">
        <v>-0.7</v>
      </c>
      <c r="FX25" s="18">
        <v>-0.2</v>
      </c>
      <c r="FY25" s="18">
        <v>6.6005700000000003</v>
      </c>
    </row>
    <row r="26" spans="1:181" ht="24" customHeight="1" x14ac:dyDescent="0.25">
      <c r="A26" s="19" t="s">
        <v>60</v>
      </c>
      <c r="B26" s="19" t="s">
        <v>831</v>
      </c>
      <c r="C26" s="20">
        <v>33.799999999999997</v>
      </c>
      <c r="D26" s="20">
        <v>15.5</v>
      </c>
      <c r="E26" s="20">
        <v>18.100000000000001</v>
      </c>
      <c r="F26" s="20"/>
      <c r="G26" s="20"/>
      <c r="H26" s="20">
        <v>-9</v>
      </c>
      <c r="I26" s="20">
        <v>7.6</v>
      </c>
      <c r="J26" s="20"/>
      <c r="K26" s="20">
        <v>0</v>
      </c>
      <c r="L26" s="20">
        <v>10.3</v>
      </c>
      <c r="M26" s="20">
        <v>-37.700000000000003</v>
      </c>
      <c r="N26" s="20">
        <v>-15.9</v>
      </c>
      <c r="O26" s="20">
        <v>75.400000000000006</v>
      </c>
      <c r="P26" s="20">
        <v>4.7</v>
      </c>
      <c r="Q26" s="20">
        <v>19.2</v>
      </c>
      <c r="R26" s="20">
        <v>73.8</v>
      </c>
      <c r="S26" s="20">
        <v>0</v>
      </c>
      <c r="T26" s="20">
        <v>5.5</v>
      </c>
      <c r="U26" s="20"/>
      <c r="V26" s="20"/>
      <c r="W26" s="20"/>
      <c r="X26" s="20">
        <v>-4.8</v>
      </c>
      <c r="Y26" s="20">
        <v>0.5</v>
      </c>
      <c r="Z26" s="20">
        <v>2.8</v>
      </c>
      <c r="AA26" s="20">
        <v>0</v>
      </c>
      <c r="AB26" s="20">
        <v>-3.2</v>
      </c>
      <c r="AC26" s="20"/>
      <c r="AD26" s="20">
        <v>0.6</v>
      </c>
      <c r="AE26" s="20"/>
      <c r="AF26" s="20"/>
      <c r="AG26" s="20"/>
      <c r="AH26" s="20"/>
      <c r="AI26" s="20">
        <v>12.1</v>
      </c>
      <c r="AJ26" s="20">
        <v>19.399999999999999</v>
      </c>
      <c r="AK26" s="20"/>
      <c r="AL26" s="20"/>
      <c r="AM26" s="20"/>
      <c r="AN26" s="20">
        <v>-1.2</v>
      </c>
      <c r="AO26" s="20">
        <v>54.8</v>
      </c>
      <c r="AP26" s="20">
        <v>8.6</v>
      </c>
      <c r="AQ26" s="20">
        <v>32.9</v>
      </c>
      <c r="AR26" s="20">
        <v>7.5</v>
      </c>
      <c r="AS26" s="20">
        <v>-1.4</v>
      </c>
      <c r="AT26" s="20">
        <v>2.6</v>
      </c>
      <c r="AU26" s="20">
        <v>1.6</v>
      </c>
      <c r="AV26" s="20"/>
      <c r="AW26" s="20">
        <v>0</v>
      </c>
      <c r="AX26" s="20">
        <v>0</v>
      </c>
      <c r="AY26" s="20">
        <v>11</v>
      </c>
      <c r="AZ26" s="20">
        <v>0.8</v>
      </c>
      <c r="BA26" s="20">
        <v>0</v>
      </c>
      <c r="BB26" s="20">
        <v>1</v>
      </c>
      <c r="BC26" s="20">
        <v>0.6</v>
      </c>
      <c r="BD26" s="20">
        <v>14</v>
      </c>
      <c r="BE26" s="20"/>
      <c r="BF26" s="20"/>
      <c r="BG26" s="20">
        <v>8.1999999999999993</v>
      </c>
      <c r="BH26" s="20"/>
      <c r="BI26" s="20"/>
      <c r="BJ26" s="20">
        <v>1</v>
      </c>
      <c r="BK26" s="20"/>
      <c r="BL26" s="20"/>
      <c r="BM26" s="20"/>
      <c r="BN26" s="20">
        <v>5.5</v>
      </c>
      <c r="BO26" s="20">
        <v>0</v>
      </c>
      <c r="BP26" s="20">
        <v>-2.7</v>
      </c>
      <c r="BQ26" s="20">
        <v>0</v>
      </c>
      <c r="BR26" s="20"/>
      <c r="BS26" s="20">
        <v>-3.9</v>
      </c>
      <c r="BT26" s="20">
        <v>-3.6</v>
      </c>
      <c r="BU26" s="20"/>
      <c r="BV26" s="20">
        <v>0</v>
      </c>
      <c r="BW26" s="20"/>
      <c r="BX26" s="20">
        <v>-3.3</v>
      </c>
      <c r="BY26" s="20"/>
      <c r="BZ26" s="20"/>
      <c r="CA26" s="20">
        <v>-0.2</v>
      </c>
      <c r="CB26" s="20">
        <v>60.5</v>
      </c>
      <c r="CC26" s="20">
        <v>32.6</v>
      </c>
      <c r="CD26" s="20">
        <v>11.8</v>
      </c>
      <c r="CE26" s="20">
        <v>11</v>
      </c>
      <c r="CF26" s="20">
        <v>0</v>
      </c>
      <c r="CG26" s="20"/>
      <c r="CH26" s="20">
        <v>0</v>
      </c>
      <c r="CI26" s="20">
        <v>0</v>
      </c>
      <c r="CJ26" s="20">
        <v>30.3</v>
      </c>
      <c r="CK26" s="20"/>
      <c r="CL26" s="20">
        <v>-9</v>
      </c>
      <c r="CM26" s="20">
        <v>0</v>
      </c>
      <c r="CN26" s="20"/>
      <c r="CO26" s="20"/>
      <c r="CP26" s="20"/>
      <c r="CQ26" s="20"/>
      <c r="CR26" s="20">
        <v>11</v>
      </c>
      <c r="CS26" s="20">
        <v>0.9</v>
      </c>
      <c r="CT26" s="20">
        <v>0</v>
      </c>
      <c r="CU26" s="20"/>
      <c r="CV26" s="20">
        <v>1.5</v>
      </c>
      <c r="CW26" s="20"/>
      <c r="CX26" s="20">
        <v>-4.2</v>
      </c>
      <c r="CY26" s="20">
        <v>4.5</v>
      </c>
      <c r="CZ26" s="20">
        <v>-2.6</v>
      </c>
      <c r="DA26" s="20"/>
      <c r="DB26" s="20">
        <v>0.1</v>
      </c>
      <c r="DC26" s="20">
        <v>0</v>
      </c>
      <c r="DD26" s="20">
        <v>-0.9</v>
      </c>
      <c r="DE26" s="20">
        <v>1.4</v>
      </c>
      <c r="DF26" s="20">
        <v>3.96</v>
      </c>
      <c r="DG26" s="20"/>
      <c r="DH26" s="20">
        <v>0.2</v>
      </c>
      <c r="DI26" s="20">
        <v>0.5</v>
      </c>
      <c r="DJ26" s="20">
        <v>0.2</v>
      </c>
      <c r="DK26" s="20">
        <v>2.4</v>
      </c>
      <c r="DL26" s="20">
        <v>0.3</v>
      </c>
      <c r="DM26" s="20">
        <v>0.6</v>
      </c>
      <c r="DN26" s="20"/>
      <c r="DO26" s="20">
        <v>-0.1</v>
      </c>
      <c r="DP26" s="20">
        <v>0</v>
      </c>
      <c r="DQ26" s="20">
        <v>-5.3</v>
      </c>
      <c r="DR26" s="20">
        <v>-1.6</v>
      </c>
      <c r="DS26" s="20">
        <v>-2.1</v>
      </c>
      <c r="DT26" s="20">
        <v>0.1</v>
      </c>
      <c r="DU26" s="20">
        <v>0.6</v>
      </c>
      <c r="DV26" s="20">
        <v>0.1</v>
      </c>
      <c r="DW26" s="20"/>
      <c r="DX26" s="20"/>
      <c r="DY26" s="20">
        <v>-4.5999999999999996</v>
      </c>
      <c r="DZ26" s="20">
        <v>1.3</v>
      </c>
      <c r="EA26" s="20">
        <v>3.4</v>
      </c>
      <c r="EB26" s="20">
        <v>3</v>
      </c>
      <c r="EC26" s="20"/>
      <c r="ED26" s="20"/>
      <c r="EE26" s="20">
        <v>-0.1</v>
      </c>
      <c r="EF26" s="20">
        <v>-3.3</v>
      </c>
      <c r="EG26" s="20">
        <v>-4.5999999999999996</v>
      </c>
      <c r="EH26" s="20">
        <v>0</v>
      </c>
      <c r="EI26" s="20">
        <v>0</v>
      </c>
      <c r="EJ26" s="20"/>
      <c r="EK26" s="20">
        <v>2.6</v>
      </c>
      <c r="EL26" s="20">
        <v>0</v>
      </c>
      <c r="EM26" s="20">
        <v>0</v>
      </c>
      <c r="EN26" s="20">
        <v>0.2</v>
      </c>
      <c r="EO26" s="20">
        <v>0.2</v>
      </c>
      <c r="EP26" s="20">
        <v>0.2</v>
      </c>
      <c r="EQ26" s="20">
        <v>-5.9</v>
      </c>
      <c r="ER26" s="20">
        <v>0.5</v>
      </c>
      <c r="ES26" s="20">
        <v>0</v>
      </c>
      <c r="ET26" s="20">
        <v>3</v>
      </c>
      <c r="EU26" s="20">
        <v>0</v>
      </c>
      <c r="EV26" s="20">
        <v>4.7</v>
      </c>
      <c r="EW26" s="20">
        <v>0.6</v>
      </c>
      <c r="EX26" s="20">
        <v>-21.3</v>
      </c>
      <c r="EY26" s="20">
        <v>1.2</v>
      </c>
      <c r="EZ26" s="20">
        <v>0.8</v>
      </c>
      <c r="FA26" s="20">
        <v>0.6</v>
      </c>
      <c r="FB26" s="20"/>
      <c r="FC26" s="20">
        <v>0.2</v>
      </c>
      <c r="FD26" s="20">
        <v>0.2</v>
      </c>
      <c r="FE26" s="20">
        <v>2.2000000000000002</v>
      </c>
      <c r="FF26" s="20">
        <v>1.9</v>
      </c>
      <c r="FG26" s="20">
        <v>2.2999999999999998</v>
      </c>
      <c r="FH26" s="20">
        <v>11.9</v>
      </c>
      <c r="FI26" s="20">
        <v>0</v>
      </c>
      <c r="FJ26" s="20">
        <v>3</v>
      </c>
      <c r="FK26" s="20">
        <v>1.89</v>
      </c>
      <c r="FL26" s="20">
        <v>2.7</v>
      </c>
      <c r="FM26" s="20">
        <v>4.3</v>
      </c>
      <c r="FN26" s="20"/>
      <c r="FO26" s="20">
        <v>524.35</v>
      </c>
      <c r="FP26" s="16"/>
      <c r="FQ26" s="20">
        <v>2.3347000000000002</v>
      </c>
      <c r="FR26" s="20">
        <v>-1.607</v>
      </c>
      <c r="FS26" s="20">
        <v>2.0903800000000001</v>
      </c>
      <c r="FT26" s="20">
        <v>1.9</v>
      </c>
      <c r="FU26" s="20">
        <v>0.28904000000000002</v>
      </c>
      <c r="FV26" s="20">
        <v>0.29851</v>
      </c>
      <c r="FW26" s="20">
        <v>-0.2</v>
      </c>
      <c r="FX26" s="20">
        <v>-0.3</v>
      </c>
      <c r="FY26" s="20">
        <v>4.8056299999999998</v>
      </c>
    </row>
    <row r="27" spans="1:181" ht="24" customHeight="1" x14ac:dyDescent="0.25">
      <c r="A27" s="14" t="s">
        <v>60</v>
      </c>
      <c r="B27" s="14" t="s">
        <v>832</v>
      </c>
      <c r="C27" s="15">
        <v>33.299999999999997</v>
      </c>
      <c r="D27" s="15">
        <v>110</v>
      </c>
      <c r="E27" s="15">
        <v>36.700000000000003</v>
      </c>
      <c r="F27" s="15"/>
      <c r="G27" s="15"/>
      <c r="H27" s="15">
        <v>-10.6</v>
      </c>
      <c r="I27" s="15">
        <v>3.8</v>
      </c>
      <c r="J27" s="15"/>
      <c r="K27" s="15">
        <v>0</v>
      </c>
      <c r="L27" s="15">
        <v>12</v>
      </c>
      <c r="M27" s="15">
        <v>5.8</v>
      </c>
      <c r="N27" s="15">
        <v>-3.6</v>
      </c>
      <c r="O27" s="15">
        <v>64</v>
      </c>
      <c r="P27" s="15">
        <v>16.2</v>
      </c>
      <c r="Q27" s="15">
        <v>18.2</v>
      </c>
      <c r="R27" s="15">
        <v>38.799999999999997</v>
      </c>
      <c r="S27" s="15">
        <v>0.2</v>
      </c>
      <c r="T27" s="15">
        <v>5.2</v>
      </c>
      <c r="U27" s="15"/>
      <c r="V27" s="15"/>
      <c r="W27" s="15"/>
      <c r="X27" s="15">
        <v>-8.5</v>
      </c>
      <c r="Y27" s="15">
        <v>0.7</v>
      </c>
      <c r="Z27" s="15">
        <v>3.2</v>
      </c>
      <c r="AA27" s="15">
        <v>2.8</v>
      </c>
      <c r="AB27" s="15">
        <v>-3.2</v>
      </c>
      <c r="AC27" s="15"/>
      <c r="AD27" s="15">
        <v>2.1</v>
      </c>
      <c r="AE27" s="15"/>
      <c r="AF27" s="15"/>
      <c r="AG27" s="15"/>
      <c r="AH27" s="15"/>
      <c r="AI27" s="15">
        <v>12.5</v>
      </c>
      <c r="AJ27" s="15">
        <v>17.8</v>
      </c>
      <c r="AK27" s="15"/>
      <c r="AL27" s="15"/>
      <c r="AM27" s="15"/>
      <c r="AN27" s="15">
        <v>-0.9</v>
      </c>
      <c r="AO27" s="15">
        <v>56.4</v>
      </c>
      <c r="AP27" s="15">
        <v>9.1</v>
      </c>
      <c r="AQ27" s="15">
        <v>30.9</v>
      </c>
      <c r="AR27" s="15">
        <v>7.6</v>
      </c>
      <c r="AS27" s="15">
        <v>-1.2</v>
      </c>
      <c r="AT27" s="15">
        <v>2.6</v>
      </c>
      <c r="AU27" s="15">
        <v>2</v>
      </c>
      <c r="AV27" s="15"/>
      <c r="AW27" s="15">
        <v>0</v>
      </c>
      <c r="AX27" s="15">
        <v>0</v>
      </c>
      <c r="AY27" s="15">
        <v>11.6</v>
      </c>
      <c r="AZ27" s="15">
        <v>0.1</v>
      </c>
      <c r="BA27" s="15">
        <v>0</v>
      </c>
      <c r="BB27" s="15">
        <v>1</v>
      </c>
      <c r="BC27" s="15">
        <v>0.6</v>
      </c>
      <c r="BD27" s="15">
        <v>15.9</v>
      </c>
      <c r="BE27" s="15"/>
      <c r="BF27" s="15"/>
      <c r="BG27" s="15">
        <v>3.7</v>
      </c>
      <c r="BH27" s="15"/>
      <c r="BI27" s="15"/>
      <c r="BJ27" s="15">
        <v>2.1</v>
      </c>
      <c r="BK27" s="15"/>
      <c r="BL27" s="15"/>
      <c r="BM27" s="15"/>
      <c r="BN27" s="15">
        <v>0.9</v>
      </c>
      <c r="BO27" s="15">
        <v>-5.5</v>
      </c>
      <c r="BP27" s="15">
        <v>-1.2</v>
      </c>
      <c r="BQ27" s="15">
        <v>0</v>
      </c>
      <c r="BR27" s="15"/>
      <c r="BS27" s="15">
        <v>-4.3</v>
      </c>
      <c r="BT27" s="15">
        <v>-3.7</v>
      </c>
      <c r="BU27" s="15"/>
      <c r="BV27" s="15">
        <v>0</v>
      </c>
      <c r="BW27" s="15"/>
      <c r="BX27" s="15">
        <v>-0.7</v>
      </c>
      <c r="BY27" s="15"/>
      <c r="BZ27" s="15"/>
      <c r="CA27" s="15">
        <v>-0.2</v>
      </c>
      <c r="CB27" s="15">
        <v>69.400000000000006</v>
      </c>
      <c r="CC27" s="15">
        <v>37.4</v>
      </c>
      <c r="CD27" s="15">
        <v>11.2</v>
      </c>
      <c r="CE27" s="15">
        <v>11</v>
      </c>
      <c r="CF27" s="15">
        <v>0</v>
      </c>
      <c r="CG27" s="15"/>
      <c r="CH27" s="15">
        <v>0</v>
      </c>
      <c r="CI27" s="15">
        <v>0</v>
      </c>
      <c r="CJ27" s="15">
        <v>18.5</v>
      </c>
      <c r="CK27" s="15"/>
      <c r="CL27" s="15">
        <v>-26.7</v>
      </c>
      <c r="CM27" s="15">
        <v>0</v>
      </c>
      <c r="CN27" s="15"/>
      <c r="CO27" s="15"/>
      <c r="CP27" s="15"/>
      <c r="CQ27" s="15"/>
      <c r="CR27" s="15">
        <v>19.899999999999999</v>
      </c>
      <c r="CS27" s="15">
        <v>6.2</v>
      </c>
      <c r="CT27" s="15">
        <v>0</v>
      </c>
      <c r="CU27" s="15"/>
      <c r="CV27" s="15">
        <v>1.5</v>
      </c>
      <c r="CW27" s="15"/>
      <c r="CX27" s="15">
        <v>-4.0999999999999996</v>
      </c>
      <c r="CY27" s="15">
        <v>2.5</v>
      </c>
      <c r="CZ27" s="15">
        <v>-2.7</v>
      </c>
      <c r="DA27" s="15"/>
      <c r="DB27" s="15">
        <v>-0.1</v>
      </c>
      <c r="DC27" s="15">
        <v>0</v>
      </c>
      <c r="DD27" s="15">
        <v>-1</v>
      </c>
      <c r="DE27" s="15">
        <v>1</v>
      </c>
      <c r="DF27" s="15">
        <v>0.89</v>
      </c>
      <c r="DG27" s="15"/>
      <c r="DH27" s="15">
        <v>0.2</v>
      </c>
      <c r="DI27" s="15">
        <v>0.6</v>
      </c>
      <c r="DJ27" s="15">
        <v>0.2</v>
      </c>
      <c r="DK27" s="15">
        <v>1.1000000000000001</v>
      </c>
      <c r="DL27" s="15">
        <v>0.3</v>
      </c>
      <c r="DM27" s="15">
        <v>0.5</v>
      </c>
      <c r="DN27" s="15"/>
      <c r="DO27" s="15">
        <v>-0.1</v>
      </c>
      <c r="DP27" s="15">
        <v>0</v>
      </c>
      <c r="DQ27" s="15">
        <v>-5.2</v>
      </c>
      <c r="DR27" s="15">
        <v>-1.1000000000000001</v>
      </c>
      <c r="DS27" s="15">
        <v>-1.6</v>
      </c>
      <c r="DT27" s="15">
        <v>-0.1</v>
      </c>
      <c r="DU27" s="15">
        <v>0.4</v>
      </c>
      <c r="DV27" s="15">
        <v>0.1</v>
      </c>
      <c r="DW27" s="15"/>
      <c r="DX27" s="15"/>
      <c r="DY27" s="15">
        <v>-4.5999999999999996</v>
      </c>
      <c r="DZ27" s="15">
        <v>1.5</v>
      </c>
      <c r="EA27" s="15">
        <v>3.2</v>
      </c>
      <c r="EB27" s="15">
        <v>2.7</v>
      </c>
      <c r="EC27" s="15"/>
      <c r="ED27" s="15"/>
      <c r="EE27" s="15">
        <v>0</v>
      </c>
      <c r="EF27" s="15">
        <v>-9.1999999999999993</v>
      </c>
      <c r="EG27" s="15">
        <v>-10.8</v>
      </c>
      <c r="EH27" s="15">
        <v>0</v>
      </c>
      <c r="EI27" s="15">
        <v>0</v>
      </c>
      <c r="EJ27" s="15"/>
      <c r="EK27" s="15">
        <v>2.6</v>
      </c>
      <c r="EL27" s="15">
        <v>-0.1</v>
      </c>
      <c r="EM27" s="15">
        <v>0</v>
      </c>
      <c r="EN27" s="15">
        <v>0.2</v>
      </c>
      <c r="EO27" s="15">
        <v>0.2</v>
      </c>
      <c r="EP27" s="15">
        <v>0.2</v>
      </c>
      <c r="EQ27" s="15">
        <v>-6.1</v>
      </c>
      <c r="ER27" s="15">
        <v>2.2000000000000002</v>
      </c>
      <c r="ES27" s="15">
        <v>0</v>
      </c>
      <c r="ET27" s="15">
        <v>1.3</v>
      </c>
      <c r="EU27" s="15">
        <v>0</v>
      </c>
      <c r="EV27" s="15">
        <v>4.7</v>
      </c>
      <c r="EW27" s="15">
        <v>0.4</v>
      </c>
      <c r="EX27" s="15">
        <v>-15.7</v>
      </c>
      <c r="EY27" s="15">
        <v>1.2</v>
      </c>
      <c r="EZ27" s="15">
        <v>0.8</v>
      </c>
      <c r="FA27" s="15">
        <v>0.6</v>
      </c>
      <c r="FB27" s="15"/>
      <c r="FC27" s="15">
        <v>0.2</v>
      </c>
      <c r="FD27" s="15">
        <v>0.2</v>
      </c>
      <c r="FE27" s="15">
        <v>2.2000000000000002</v>
      </c>
      <c r="FF27" s="15">
        <v>2</v>
      </c>
      <c r="FG27" s="15">
        <v>2.2999999999999998</v>
      </c>
      <c r="FH27" s="15">
        <v>12.3</v>
      </c>
      <c r="FI27" s="15">
        <v>0.1</v>
      </c>
      <c r="FJ27" s="15">
        <v>4.0999999999999996</v>
      </c>
      <c r="FK27" s="15">
        <v>2.59</v>
      </c>
      <c r="FL27" s="15">
        <v>3.3</v>
      </c>
      <c r="FM27" s="15">
        <v>3.94</v>
      </c>
      <c r="FN27" s="15"/>
      <c r="FO27" s="15">
        <v>632.91999999999996</v>
      </c>
      <c r="FP27" s="16"/>
      <c r="FQ27" s="15">
        <v>2.0487600000000001</v>
      </c>
      <c r="FR27" s="15">
        <v>-0.379</v>
      </c>
      <c r="FS27" s="15">
        <v>2.6011899999999999</v>
      </c>
      <c r="FT27" s="15">
        <v>1.8</v>
      </c>
      <c r="FU27" s="15">
        <v>0.28532999999999997</v>
      </c>
      <c r="FV27" s="15">
        <v>0.34623999999999999</v>
      </c>
      <c r="FW27" s="15">
        <v>0.1</v>
      </c>
      <c r="FX27" s="15">
        <v>-0.4</v>
      </c>
      <c r="FY27" s="15">
        <v>6.40252</v>
      </c>
    </row>
    <row r="28" spans="1:181" ht="24" customHeight="1" x14ac:dyDescent="0.25">
      <c r="A28" s="17" t="s">
        <v>60</v>
      </c>
      <c r="B28" s="17" t="s">
        <v>833</v>
      </c>
      <c r="C28" s="18">
        <v>36.299999999999997</v>
      </c>
      <c r="D28" s="18">
        <v>116.8</v>
      </c>
      <c r="E28" s="18">
        <v>37.299999999999997</v>
      </c>
      <c r="F28" s="18"/>
      <c r="G28" s="18"/>
      <c r="H28" s="18">
        <v>-7</v>
      </c>
      <c r="I28" s="18">
        <v>12.2</v>
      </c>
      <c r="J28" s="18"/>
      <c r="K28" s="18">
        <v>2.7</v>
      </c>
      <c r="L28" s="18">
        <v>17.7</v>
      </c>
      <c r="M28" s="18">
        <v>7.6</v>
      </c>
      <c r="N28" s="18">
        <v>-6.3</v>
      </c>
      <c r="O28" s="18">
        <v>55.8</v>
      </c>
      <c r="P28" s="18">
        <v>18</v>
      </c>
      <c r="Q28" s="18">
        <v>20</v>
      </c>
      <c r="R28" s="18">
        <v>37.4</v>
      </c>
      <c r="S28" s="18">
        <v>0.1</v>
      </c>
      <c r="T28" s="18">
        <v>5.3</v>
      </c>
      <c r="U28" s="18"/>
      <c r="V28" s="18"/>
      <c r="W28" s="18"/>
      <c r="X28" s="18">
        <v>-8.6999999999999993</v>
      </c>
      <c r="Y28" s="18">
        <v>0.6</v>
      </c>
      <c r="Z28" s="18">
        <v>3.1</v>
      </c>
      <c r="AA28" s="18">
        <v>2.2000000000000002</v>
      </c>
      <c r="AB28" s="18">
        <v>-3.2</v>
      </c>
      <c r="AC28" s="18"/>
      <c r="AD28" s="18">
        <v>3.1</v>
      </c>
      <c r="AE28" s="18"/>
      <c r="AF28" s="18"/>
      <c r="AG28" s="18"/>
      <c r="AH28" s="18"/>
      <c r="AI28" s="18">
        <v>13.9</v>
      </c>
      <c r="AJ28" s="18">
        <v>10.4</v>
      </c>
      <c r="AK28" s="18"/>
      <c r="AL28" s="18"/>
      <c r="AM28" s="18"/>
      <c r="AN28" s="18">
        <v>-1</v>
      </c>
      <c r="AO28" s="18">
        <v>54.9</v>
      </c>
      <c r="AP28" s="18">
        <v>8.5</v>
      </c>
      <c r="AQ28" s="18">
        <v>30.8</v>
      </c>
      <c r="AR28" s="18">
        <v>7.5</v>
      </c>
      <c r="AS28" s="18">
        <v>-1.4</v>
      </c>
      <c r="AT28" s="18">
        <v>2.6</v>
      </c>
      <c r="AU28" s="18">
        <v>1.6</v>
      </c>
      <c r="AV28" s="18"/>
      <c r="AW28" s="18">
        <v>0</v>
      </c>
      <c r="AX28" s="18">
        <v>0</v>
      </c>
      <c r="AY28" s="18">
        <v>12.6</v>
      </c>
      <c r="AZ28" s="18">
        <v>1.5</v>
      </c>
      <c r="BA28" s="18">
        <v>0</v>
      </c>
      <c r="BB28" s="18">
        <v>1</v>
      </c>
      <c r="BC28" s="18">
        <v>0.5</v>
      </c>
      <c r="BD28" s="18">
        <v>17.3</v>
      </c>
      <c r="BE28" s="18"/>
      <c r="BF28" s="18"/>
      <c r="BG28" s="18">
        <v>6.6</v>
      </c>
      <c r="BH28" s="18"/>
      <c r="BI28" s="18"/>
      <c r="BJ28" s="18">
        <v>3.1</v>
      </c>
      <c r="BK28" s="18"/>
      <c r="BL28" s="18"/>
      <c r="BM28" s="18"/>
      <c r="BN28" s="18">
        <v>2.5</v>
      </c>
      <c r="BO28" s="18">
        <v>-1.1000000000000001</v>
      </c>
      <c r="BP28" s="18">
        <v>0.9</v>
      </c>
      <c r="BQ28" s="18">
        <v>0</v>
      </c>
      <c r="BR28" s="18"/>
      <c r="BS28" s="18">
        <v>-3.2</v>
      </c>
      <c r="BT28" s="18">
        <v>-3.3</v>
      </c>
      <c r="BU28" s="18"/>
      <c r="BV28" s="18">
        <v>0</v>
      </c>
      <c r="BW28" s="18"/>
      <c r="BX28" s="18">
        <v>-0.8</v>
      </c>
      <c r="BY28" s="18"/>
      <c r="BZ28" s="18"/>
      <c r="CA28" s="18">
        <v>-0.2</v>
      </c>
      <c r="CB28" s="18">
        <v>68</v>
      </c>
      <c r="CC28" s="18">
        <v>37.1</v>
      </c>
      <c r="CD28" s="18">
        <v>11.2</v>
      </c>
      <c r="CE28" s="18">
        <v>11</v>
      </c>
      <c r="CF28" s="18">
        <v>0</v>
      </c>
      <c r="CG28" s="18"/>
      <c r="CH28" s="18">
        <v>0</v>
      </c>
      <c r="CI28" s="18">
        <v>0</v>
      </c>
      <c r="CJ28" s="18">
        <v>30.5</v>
      </c>
      <c r="CK28" s="18"/>
      <c r="CL28" s="18">
        <v>-17.600000000000001</v>
      </c>
      <c r="CM28" s="18">
        <v>-1.4</v>
      </c>
      <c r="CN28" s="18"/>
      <c r="CO28" s="18"/>
      <c r="CP28" s="18"/>
      <c r="CQ28" s="18"/>
      <c r="CR28" s="18">
        <v>17.8</v>
      </c>
      <c r="CS28" s="18">
        <v>5</v>
      </c>
      <c r="CT28" s="18">
        <v>0</v>
      </c>
      <c r="CU28" s="18"/>
      <c r="CV28" s="18">
        <v>1.5</v>
      </c>
      <c r="CW28" s="18"/>
      <c r="CX28" s="18">
        <v>-4</v>
      </c>
      <c r="CY28" s="18">
        <v>8</v>
      </c>
      <c r="CZ28" s="18">
        <v>-2.6</v>
      </c>
      <c r="DA28" s="18"/>
      <c r="DB28" s="18">
        <v>0</v>
      </c>
      <c r="DC28" s="18">
        <v>0</v>
      </c>
      <c r="DD28" s="18">
        <v>-1</v>
      </c>
      <c r="DE28" s="18">
        <v>5.0999999999999996</v>
      </c>
      <c r="DF28" s="18">
        <v>0.03</v>
      </c>
      <c r="DG28" s="18"/>
      <c r="DH28" s="18">
        <v>0.2</v>
      </c>
      <c r="DI28" s="18">
        <v>0.6</v>
      </c>
      <c r="DJ28" s="18">
        <v>0.2</v>
      </c>
      <c r="DK28" s="18">
        <v>0</v>
      </c>
      <c r="DL28" s="18">
        <v>0.3</v>
      </c>
      <c r="DM28" s="18">
        <v>0.6</v>
      </c>
      <c r="DN28" s="18"/>
      <c r="DO28" s="18">
        <v>-0.2</v>
      </c>
      <c r="DP28" s="18">
        <v>-0.2</v>
      </c>
      <c r="DQ28" s="18">
        <v>-5.7</v>
      </c>
      <c r="DR28" s="18">
        <v>-3.7</v>
      </c>
      <c r="DS28" s="18">
        <v>-0.9</v>
      </c>
      <c r="DT28" s="18">
        <v>0.2</v>
      </c>
      <c r="DU28" s="18">
        <v>0.6</v>
      </c>
      <c r="DV28" s="18">
        <v>0.1</v>
      </c>
      <c r="DW28" s="18"/>
      <c r="DX28" s="18"/>
      <c r="DY28" s="18">
        <v>-4.4000000000000004</v>
      </c>
      <c r="DZ28" s="18">
        <v>1.1000000000000001</v>
      </c>
      <c r="EA28" s="18">
        <v>3</v>
      </c>
      <c r="EB28" s="18">
        <v>3</v>
      </c>
      <c r="EC28" s="18"/>
      <c r="ED28" s="18"/>
      <c r="EE28" s="18">
        <v>0</v>
      </c>
      <c r="EF28" s="18">
        <v>-9</v>
      </c>
      <c r="EG28" s="18">
        <v>-10.3</v>
      </c>
      <c r="EH28" s="18">
        <v>0</v>
      </c>
      <c r="EI28" s="18">
        <v>0</v>
      </c>
      <c r="EJ28" s="18"/>
      <c r="EK28" s="18">
        <v>2.6</v>
      </c>
      <c r="EL28" s="18">
        <v>-0.2</v>
      </c>
      <c r="EM28" s="18">
        <v>0</v>
      </c>
      <c r="EN28" s="18">
        <v>0.2</v>
      </c>
      <c r="EO28" s="18">
        <v>0.2</v>
      </c>
      <c r="EP28" s="18">
        <v>0.2</v>
      </c>
      <c r="EQ28" s="18">
        <v>-5.6</v>
      </c>
      <c r="ER28" s="18">
        <v>0.3</v>
      </c>
      <c r="ES28" s="18">
        <v>0</v>
      </c>
      <c r="ET28" s="18">
        <v>10.199999999999999</v>
      </c>
      <c r="EU28" s="18">
        <v>0</v>
      </c>
      <c r="EV28" s="18">
        <v>4.7</v>
      </c>
      <c r="EW28" s="18">
        <v>-0.4</v>
      </c>
      <c r="EX28" s="18">
        <v>-27</v>
      </c>
      <c r="EY28" s="18">
        <v>1.2</v>
      </c>
      <c r="EZ28" s="18">
        <v>0.8</v>
      </c>
      <c r="FA28" s="18">
        <v>0.6</v>
      </c>
      <c r="FB28" s="18"/>
      <c r="FC28" s="18">
        <v>0</v>
      </c>
      <c r="FD28" s="18">
        <v>0.2</v>
      </c>
      <c r="FE28" s="18">
        <v>2.2000000000000002</v>
      </c>
      <c r="FF28" s="18">
        <v>1.9</v>
      </c>
      <c r="FG28" s="18">
        <v>2.4</v>
      </c>
      <c r="FH28" s="18">
        <v>12.8</v>
      </c>
      <c r="FI28" s="18">
        <v>0.1</v>
      </c>
      <c r="FJ28" s="18">
        <v>5.5</v>
      </c>
      <c r="FK28" s="18">
        <v>2.4900000000000002</v>
      </c>
      <c r="FL28" s="18">
        <v>3.5</v>
      </c>
      <c r="FM28" s="18">
        <v>4.3</v>
      </c>
      <c r="FN28" s="18"/>
      <c r="FO28" s="18">
        <v>683.52</v>
      </c>
      <c r="FP28" s="16"/>
      <c r="FQ28" s="18">
        <v>2.2412899999999998</v>
      </c>
      <c r="FR28" s="18">
        <v>4.9000000000000002E-2</v>
      </c>
      <c r="FS28" s="18">
        <v>2.5141900000000001</v>
      </c>
      <c r="FT28" s="18">
        <v>1.8</v>
      </c>
      <c r="FU28" s="18">
        <v>0.29268</v>
      </c>
      <c r="FV28" s="18">
        <v>0.39534000000000002</v>
      </c>
      <c r="FW28" s="18">
        <v>0.1</v>
      </c>
      <c r="FX28" s="18">
        <v>2.1</v>
      </c>
      <c r="FY28" s="18">
        <v>9.4924999999999997</v>
      </c>
    </row>
    <row r="29" spans="1:181" ht="24" customHeight="1" x14ac:dyDescent="0.25">
      <c r="A29" s="17" t="s">
        <v>60</v>
      </c>
      <c r="B29" s="17" t="s">
        <v>834</v>
      </c>
      <c r="C29" s="18">
        <v>30.5</v>
      </c>
      <c r="D29" s="18">
        <v>109.5</v>
      </c>
      <c r="E29" s="18">
        <v>36.700000000000003</v>
      </c>
      <c r="F29" s="18"/>
      <c r="G29" s="18"/>
      <c r="H29" s="18">
        <v>-6.1</v>
      </c>
      <c r="I29" s="18">
        <v>3.4</v>
      </c>
      <c r="J29" s="18"/>
      <c r="K29" s="18">
        <v>1.2</v>
      </c>
      <c r="L29" s="18">
        <v>20</v>
      </c>
      <c r="M29" s="18">
        <v>3.7</v>
      </c>
      <c r="N29" s="18">
        <v>-10.199999999999999</v>
      </c>
      <c r="O29" s="18">
        <v>55.9</v>
      </c>
      <c r="P29" s="18">
        <v>21.2</v>
      </c>
      <c r="Q29" s="18">
        <v>22</v>
      </c>
      <c r="R29" s="18">
        <v>40.1</v>
      </c>
      <c r="S29" s="18">
        <v>0.1</v>
      </c>
      <c r="T29" s="18">
        <v>5.0999999999999996</v>
      </c>
      <c r="U29" s="18"/>
      <c r="V29" s="18"/>
      <c r="W29" s="18"/>
      <c r="X29" s="18">
        <v>-9.6999999999999993</v>
      </c>
      <c r="Y29" s="18">
        <v>0.4</v>
      </c>
      <c r="Z29" s="18">
        <v>2.9</v>
      </c>
      <c r="AA29" s="18">
        <v>2.2000000000000002</v>
      </c>
      <c r="AB29" s="18">
        <v>-3.2</v>
      </c>
      <c r="AC29" s="18"/>
      <c r="AD29" s="18">
        <v>3.2</v>
      </c>
      <c r="AE29" s="18"/>
      <c r="AF29" s="18"/>
      <c r="AG29" s="18"/>
      <c r="AH29" s="18"/>
      <c r="AI29" s="18">
        <v>14.3</v>
      </c>
      <c r="AJ29" s="18">
        <v>0.4</v>
      </c>
      <c r="AK29" s="18"/>
      <c r="AL29" s="18"/>
      <c r="AM29" s="18"/>
      <c r="AN29" s="18">
        <v>-1.1000000000000001</v>
      </c>
      <c r="AO29" s="18">
        <v>57.2</v>
      </c>
      <c r="AP29" s="18">
        <v>8.9</v>
      </c>
      <c r="AQ29" s="18">
        <v>30.8</v>
      </c>
      <c r="AR29" s="18">
        <v>7.8</v>
      </c>
      <c r="AS29" s="18">
        <v>-0.9</v>
      </c>
      <c r="AT29" s="18">
        <v>2.6</v>
      </c>
      <c r="AU29" s="18">
        <v>1.7</v>
      </c>
      <c r="AV29" s="18"/>
      <c r="AW29" s="18">
        <v>0</v>
      </c>
      <c r="AX29" s="18">
        <v>0</v>
      </c>
      <c r="AY29" s="18">
        <v>11.9</v>
      </c>
      <c r="AZ29" s="18">
        <v>0.4</v>
      </c>
      <c r="BA29" s="18">
        <v>0</v>
      </c>
      <c r="BB29" s="18">
        <v>1</v>
      </c>
      <c r="BC29" s="18">
        <v>0.6</v>
      </c>
      <c r="BD29" s="18">
        <v>14.7</v>
      </c>
      <c r="BE29" s="18"/>
      <c r="BF29" s="18"/>
      <c r="BG29" s="18">
        <v>7.1</v>
      </c>
      <c r="BH29" s="18"/>
      <c r="BI29" s="18"/>
      <c r="BJ29" s="18">
        <v>3.2</v>
      </c>
      <c r="BK29" s="18"/>
      <c r="BL29" s="18"/>
      <c r="BM29" s="18"/>
      <c r="BN29" s="18">
        <v>4.7</v>
      </c>
      <c r="BO29" s="18">
        <v>5.8</v>
      </c>
      <c r="BP29" s="18">
        <v>5.2</v>
      </c>
      <c r="BQ29" s="18">
        <v>0</v>
      </c>
      <c r="BR29" s="18"/>
      <c r="BS29" s="18">
        <v>-2</v>
      </c>
      <c r="BT29" s="18">
        <v>-2.7</v>
      </c>
      <c r="BU29" s="18"/>
      <c r="BV29" s="18">
        <v>0</v>
      </c>
      <c r="BW29" s="18"/>
      <c r="BX29" s="18">
        <v>-0.5</v>
      </c>
      <c r="BY29" s="18"/>
      <c r="BZ29" s="18"/>
      <c r="CA29" s="18">
        <v>-0.2</v>
      </c>
      <c r="CB29" s="18">
        <v>68</v>
      </c>
      <c r="CC29" s="18">
        <v>37.200000000000003</v>
      </c>
      <c r="CD29" s="18">
        <v>14.6</v>
      </c>
      <c r="CE29" s="18">
        <v>14.3</v>
      </c>
      <c r="CF29" s="18">
        <v>0</v>
      </c>
      <c r="CG29" s="18"/>
      <c r="CH29" s="18">
        <v>0</v>
      </c>
      <c r="CI29" s="18">
        <v>0</v>
      </c>
      <c r="CJ29" s="18">
        <v>34.299999999999997</v>
      </c>
      <c r="CK29" s="18"/>
      <c r="CL29" s="18">
        <v>-12.2</v>
      </c>
      <c r="CM29" s="18">
        <v>-0.4</v>
      </c>
      <c r="CN29" s="18"/>
      <c r="CO29" s="18"/>
      <c r="CP29" s="18"/>
      <c r="CQ29" s="18"/>
      <c r="CR29" s="18">
        <v>24.1</v>
      </c>
      <c r="CS29" s="18">
        <v>8.8000000000000007</v>
      </c>
      <c r="CT29" s="18">
        <v>0</v>
      </c>
      <c r="CU29" s="18"/>
      <c r="CV29" s="18">
        <v>1.5</v>
      </c>
      <c r="CW29" s="18"/>
      <c r="CX29" s="18">
        <v>-3.6</v>
      </c>
      <c r="CY29" s="18">
        <v>7.7</v>
      </c>
      <c r="CZ29" s="18">
        <v>-2.4</v>
      </c>
      <c r="DA29" s="18"/>
      <c r="DB29" s="18">
        <v>0</v>
      </c>
      <c r="DC29" s="18">
        <v>-0.1</v>
      </c>
      <c r="DD29" s="18">
        <v>-0.9</v>
      </c>
      <c r="DE29" s="18">
        <v>15.4</v>
      </c>
      <c r="DF29" s="18">
        <v>7.1</v>
      </c>
      <c r="DG29" s="18"/>
      <c r="DH29" s="18">
        <v>0.2</v>
      </c>
      <c r="DI29" s="18">
        <v>0.7</v>
      </c>
      <c r="DJ29" s="18">
        <v>0.1</v>
      </c>
      <c r="DK29" s="18">
        <v>-0.1</v>
      </c>
      <c r="DL29" s="18">
        <v>0.3</v>
      </c>
      <c r="DM29" s="18">
        <v>0.5</v>
      </c>
      <c r="DN29" s="18"/>
      <c r="DO29" s="18">
        <v>-0.6</v>
      </c>
      <c r="DP29" s="18">
        <v>-1.1000000000000001</v>
      </c>
      <c r="DQ29" s="18">
        <v>-5.7</v>
      </c>
      <c r="DR29" s="18">
        <v>-4.0999999999999996</v>
      </c>
      <c r="DS29" s="18">
        <v>-1.1000000000000001</v>
      </c>
      <c r="DT29" s="18">
        <v>0.2</v>
      </c>
      <c r="DU29" s="18">
        <v>0.5</v>
      </c>
      <c r="DV29" s="18">
        <v>0.1</v>
      </c>
      <c r="DW29" s="18"/>
      <c r="DX29" s="18"/>
      <c r="DY29" s="18">
        <v>-4.5999999999999996</v>
      </c>
      <c r="DZ29" s="18">
        <v>1.1000000000000001</v>
      </c>
      <c r="EA29" s="18">
        <v>2.8</v>
      </c>
      <c r="EB29" s="18">
        <v>3</v>
      </c>
      <c r="EC29" s="18"/>
      <c r="ED29" s="18"/>
      <c r="EE29" s="18">
        <v>0</v>
      </c>
      <c r="EF29" s="18">
        <v>-10.9</v>
      </c>
      <c r="EG29" s="18">
        <v>-12.9</v>
      </c>
      <c r="EH29" s="18">
        <v>-2.1</v>
      </c>
      <c r="EI29" s="18">
        <v>0</v>
      </c>
      <c r="EJ29" s="18"/>
      <c r="EK29" s="18">
        <v>2.6</v>
      </c>
      <c r="EL29" s="18">
        <v>-0.1</v>
      </c>
      <c r="EM29" s="18">
        <v>0</v>
      </c>
      <c r="EN29" s="18">
        <v>0.2</v>
      </c>
      <c r="EO29" s="18">
        <v>0.2</v>
      </c>
      <c r="EP29" s="18">
        <v>0.2</v>
      </c>
      <c r="EQ29" s="18">
        <v>-5.4</v>
      </c>
      <c r="ER29" s="18">
        <v>1.2</v>
      </c>
      <c r="ES29" s="18">
        <v>0</v>
      </c>
      <c r="ET29" s="18">
        <v>5.2</v>
      </c>
      <c r="EU29" s="18">
        <v>0</v>
      </c>
      <c r="EV29" s="18">
        <v>4.7</v>
      </c>
      <c r="EW29" s="18">
        <v>-0.3</v>
      </c>
      <c r="EX29" s="18">
        <v>-21.2</v>
      </c>
      <c r="EY29" s="18">
        <v>1.2</v>
      </c>
      <c r="EZ29" s="18">
        <v>0</v>
      </c>
      <c r="FA29" s="18">
        <v>0.6</v>
      </c>
      <c r="FB29" s="18"/>
      <c r="FC29" s="18">
        <v>0</v>
      </c>
      <c r="FD29" s="18">
        <v>0.2</v>
      </c>
      <c r="FE29" s="18">
        <v>2.4</v>
      </c>
      <c r="FF29" s="18">
        <v>2.1</v>
      </c>
      <c r="FG29" s="18">
        <v>2.4</v>
      </c>
      <c r="FH29" s="18">
        <v>13</v>
      </c>
      <c r="FI29" s="18">
        <v>0.3</v>
      </c>
      <c r="FJ29" s="18">
        <v>1.7</v>
      </c>
      <c r="FK29" s="18">
        <v>2.91</v>
      </c>
      <c r="FL29" s="18">
        <v>4</v>
      </c>
      <c r="FM29" s="18">
        <v>3.99</v>
      </c>
      <c r="FN29" s="18"/>
      <c r="FO29" s="18">
        <v>701.6</v>
      </c>
      <c r="FP29" s="16"/>
      <c r="FQ29" s="18">
        <v>2.3753600000000001</v>
      </c>
      <c r="FR29" s="18">
        <v>-9.4E-2</v>
      </c>
      <c r="FS29" s="18">
        <v>2.4788100000000002</v>
      </c>
      <c r="FT29" s="18">
        <v>1.8</v>
      </c>
      <c r="FU29" s="18">
        <v>0.43984000000000001</v>
      </c>
      <c r="FV29" s="18">
        <v>0.38407000000000002</v>
      </c>
      <c r="FW29" s="18">
        <v>0.4</v>
      </c>
      <c r="FX29" s="18">
        <v>2</v>
      </c>
      <c r="FY29" s="18">
        <v>9.7840799999999994</v>
      </c>
    </row>
    <row r="30" spans="1:181" ht="24" customHeight="1" x14ac:dyDescent="0.25">
      <c r="A30" s="17" t="s">
        <v>60</v>
      </c>
      <c r="B30" s="17" t="s">
        <v>835</v>
      </c>
      <c r="C30" s="18">
        <v>35.6</v>
      </c>
      <c r="D30" s="18">
        <v>127.7</v>
      </c>
      <c r="E30" s="18">
        <v>39.700000000000003</v>
      </c>
      <c r="F30" s="18"/>
      <c r="G30" s="18"/>
      <c r="H30" s="18">
        <v>-5.7</v>
      </c>
      <c r="I30" s="18">
        <v>19.100000000000001</v>
      </c>
      <c r="J30" s="18"/>
      <c r="K30" s="18">
        <v>1.9</v>
      </c>
      <c r="L30" s="18">
        <v>28</v>
      </c>
      <c r="M30" s="18">
        <v>16.5</v>
      </c>
      <c r="N30" s="18">
        <v>2.8</v>
      </c>
      <c r="O30" s="18">
        <v>65.5</v>
      </c>
      <c r="P30" s="18">
        <v>25</v>
      </c>
      <c r="Q30" s="18">
        <v>24.5</v>
      </c>
      <c r="R30" s="18">
        <v>47</v>
      </c>
      <c r="S30" s="18">
        <v>0.1</v>
      </c>
      <c r="T30" s="18">
        <v>4.3</v>
      </c>
      <c r="U30" s="18"/>
      <c r="V30" s="18"/>
      <c r="W30" s="18"/>
      <c r="X30" s="18">
        <v>-7</v>
      </c>
      <c r="Y30" s="18">
        <v>0.7</v>
      </c>
      <c r="Z30" s="18">
        <v>3</v>
      </c>
      <c r="AA30" s="18">
        <v>2.6</v>
      </c>
      <c r="AB30" s="18">
        <v>-3.2</v>
      </c>
      <c r="AC30" s="18"/>
      <c r="AD30" s="18">
        <v>6.6</v>
      </c>
      <c r="AE30" s="18"/>
      <c r="AF30" s="18"/>
      <c r="AG30" s="18"/>
      <c r="AH30" s="18"/>
      <c r="AI30" s="18">
        <v>16.8</v>
      </c>
      <c r="AJ30" s="18">
        <v>9.9</v>
      </c>
      <c r="AK30" s="18"/>
      <c r="AL30" s="18"/>
      <c r="AM30" s="18"/>
      <c r="AN30" s="18">
        <v>-1.1000000000000001</v>
      </c>
      <c r="AO30" s="18">
        <v>57</v>
      </c>
      <c r="AP30" s="18">
        <v>9.4</v>
      </c>
      <c r="AQ30" s="18">
        <v>30.8</v>
      </c>
      <c r="AR30" s="18">
        <v>7.7</v>
      </c>
      <c r="AS30" s="18">
        <v>-0.1</v>
      </c>
      <c r="AT30" s="18">
        <v>2.6</v>
      </c>
      <c r="AU30" s="18">
        <v>1.5</v>
      </c>
      <c r="AV30" s="18"/>
      <c r="AW30" s="18">
        <v>0</v>
      </c>
      <c r="AX30" s="18">
        <v>0</v>
      </c>
      <c r="AY30" s="18">
        <v>13.2</v>
      </c>
      <c r="AZ30" s="18">
        <v>0.6</v>
      </c>
      <c r="BA30" s="18">
        <v>0</v>
      </c>
      <c r="BB30" s="18">
        <v>1</v>
      </c>
      <c r="BC30" s="18">
        <v>0.5</v>
      </c>
      <c r="BD30" s="18">
        <v>15</v>
      </c>
      <c r="BE30" s="18"/>
      <c r="BF30" s="18"/>
      <c r="BG30" s="18">
        <v>9.1</v>
      </c>
      <c r="BH30" s="18"/>
      <c r="BI30" s="18"/>
      <c r="BJ30" s="18">
        <v>3.8</v>
      </c>
      <c r="BK30" s="18"/>
      <c r="BL30" s="18"/>
      <c r="BM30" s="18"/>
      <c r="BN30" s="18">
        <v>5.7</v>
      </c>
      <c r="BO30" s="18">
        <v>9.9</v>
      </c>
      <c r="BP30" s="18">
        <v>8.6</v>
      </c>
      <c r="BQ30" s="18">
        <v>0</v>
      </c>
      <c r="BR30" s="18"/>
      <c r="BS30" s="18">
        <v>-0.2</v>
      </c>
      <c r="BT30" s="18">
        <v>-1.9</v>
      </c>
      <c r="BU30" s="18"/>
      <c r="BV30" s="18">
        <v>0</v>
      </c>
      <c r="BW30" s="18"/>
      <c r="BX30" s="18">
        <v>-0.9</v>
      </c>
      <c r="BY30" s="18"/>
      <c r="BZ30" s="18"/>
      <c r="CA30" s="18">
        <v>-0.2</v>
      </c>
      <c r="CB30" s="18">
        <v>68.5</v>
      </c>
      <c r="CC30" s="18">
        <v>37.6</v>
      </c>
      <c r="CD30" s="18">
        <v>14.2</v>
      </c>
      <c r="CE30" s="18">
        <v>14.3</v>
      </c>
      <c r="CF30" s="18">
        <v>0</v>
      </c>
      <c r="CG30" s="18"/>
      <c r="CH30" s="18">
        <v>0</v>
      </c>
      <c r="CI30" s="18">
        <v>0</v>
      </c>
      <c r="CJ30" s="18">
        <v>40.200000000000003</v>
      </c>
      <c r="CK30" s="18"/>
      <c r="CL30" s="18">
        <v>-3.5</v>
      </c>
      <c r="CM30" s="18">
        <v>12.7</v>
      </c>
      <c r="CN30" s="18"/>
      <c r="CO30" s="18"/>
      <c r="CP30" s="18"/>
      <c r="CQ30" s="18"/>
      <c r="CR30" s="18">
        <v>21.2</v>
      </c>
      <c r="CS30" s="18">
        <v>9.1999999999999993</v>
      </c>
      <c r="CT30" s="18">
        <v>0</v>
      </c>
      <c r="CU30" s="18"/>
      <c r="CV30" s="18">
        <v>1.5</v>
      </c>
      <c r="CW30" s="18"/>
      <c r="CX30" s="18">
        <v>-3.9</v>
      </c>
      <c r="CY30" s="18">
        <v>9.6999999999999993</v>
      </c>
      <c r="CZ30" s="18">
        <v>-2.4</v>
      </c>
      <c r="DA30" s="18"/>
      <c r="DB30" s="18">
        <v>0.1</v>
      </c>
      <c r="DC30" s="18">
        <v>-0.1</v>
      </c>
      <c r="DD30" s="18">
        <v>-1</v>
      </c>
      <c r="DE30" s="18">
        <v>16.100000000000001</v>
      </c>
      <c r="DF30" s="18">
        <v>8.51</v>
      </c>
      <c r="DG30" s="18"/>
      <c r="DH30" s="18">
        <v>0.2</v>
      </c>
      <c r="DI30" s="18">
        <v>0.8</v>
      </c>
      <c r="DJ30" s="18">
        <v>0.2</v>
      </c>
      <c r="DK30" s="18">
        <v>-0.9</v>
      </c>
      <c r="DL30" s="18">
        <v>0.3</v>
      </c>
      <c r="DM30" s="18">
        <v>0.6</v>
      </c>
      <c r="DN30" s="18"/>
      <c r="DO30" s="18">
        <v>-0.8</v>
      </c>
      <c r="DP30" s="18">
        <v>-1.6</v>
      </c>
      <c r="DQ30" s="18">
        <v>-5.0999999999999996</v>
      </c>
      <c r="DR30" s="18">
        <v>-3</v>
      </c>
      <c r="DS30" s="18">
        <v>-1.2</v>
      </c>
      <c r="DT30" s="18">
        <v>0.1</v>
      </c>
      <c r="DU30" s="18">
        <v>0.5</v>
      </c>
      <c r="DV30" s="18">
        <v>0.1</v>
      </c>
      <c r="DW30" s="18"/>
      <c r="DX30" s="18"/>
      <c r="DY30" s="18">
        <v>-4.5999999999999996</v>
      </c>
      <c r="DZ30" s="18">
        <v>0.7</v>
      </c>
      <c r="EA30" s="18">
        <v>2.8</v>
      </c>
      <c r="EB30" s="18">
        <v>3</v>
      </c>
      <c r="EC30" s="18"/>
      <c r="ED30" s="18"/>
      <c r="EE30" s="18">
        <v>0</v>
      </c>
      <c r="EF30" s="18">
        <v>-7.5</v>
      </c>
      <c r="EG30" s="18">
        <v>-9.5</v>
      </c>
      <c r="EH30" s="18">
        <v>-1.3</v>
      </c>
      <c r="EI30" s="18">
        <v>-1</v>
      </c>
      <c r="EJ30" s="18"/>
      <c r="EK30" s="18">
        <v>2.6</v>
      </c>
      <c r="EL30" s="18">
        <v>-0.1</v>
      </c>
      <c r="EM30" s="18">
        <v>0</v>
      </c>
      <c r="EN30" s="18">
        <v>0.2</v>
      </c>
      <c r="EO30" s="18">
        <v>0.2</v>
      </c>
      <c r="EP30" s="18">
        <v>0.2</v>
      </c>
      <c r="EQ30" s="18">
        <v>-5.4</v>
      </c>
      <c r="ER30" s="18">
        <v>5.4</v>
      </c>
      <c r="ES30" s="18">
        <v>0</v>
      </c>
      <c r="ET30" s="18">
        <v>3.1</v>
      </c>
      <c r="EU30" s="18">
        <v>0</v>
      </c>
      <c r="EV30" s="18">
        <v>4.4000000000000004</v>
      </c>
      <c r="EW30" s="18">
        <v>-0.7</v>
      </c>
      <c r="EX30" s="18">
        <v>-18.399999999999999</v>
      </c>
      <c r="EY30" s="18">
        <v>1.1000000000000001</v>
      </c>
      <c r="EZ30" s="18">
        <v>0</v>
      </c>
      <c r="FA30" s="18">
        <v>0.6</v>
      </c>
      <c r="FB30" s="18"/>
      <c r="FC30" s="18">
        <v>0</v>
      </c>
      <c r="FD30" s="18">
        <v>0.2</v>
      </c>
      <c r="FE30" s="18">
        <v>2.2000000000000002</v>
      </c>
      <c r="FF30" s="18">
        <v>1.9</v>
      </c>
      <c r="FG30" s="18">
        <v>2</v>
      </c>
      <c r="FH30" s="18">
        <v>13.1</v>
      </c>
      <c r="FI30" s="18">
        <v>0.3</v>
      </c>
      <c r="FJ30" s="18">
        <v>1.8</v>
      </c>
      <c r="FK30" s="18">
        <v>2.56</v>
      </c>
      <c r="FL30" s="18">
        <v>2.1</v>
      </c>
      <c r="FM30" s="18">
        <v>3.97</v>
      </c>
      <c r="FN30" s="18"/>
      <c r="FO30" s="18">
        <v>872.44</v>
      </c>
      <c r="FP30" s="16"/>
      <c r="FQ30" s="18">
        <v>2.2873100000000002</v>
      </c>
      <c r="FR30" s="18">
        <v>-0.623</v>
      </c>
      <c r="FS30" s="18">
        <v>2.5140600000000002</v>
      </c>
      <c r="FT30" s="18">
        <v>1.8</v>
      </c>
      <c r="FU30" s="18">
        <v>2.28423</v>
      </c>
      <c r="FV30" s="18">
        <v>0.35204000000000002</v>
      </c>
      <c r="FW30" s="18">
        <v>0.6</v>
      </c>
      <c r="FX30" s="18">
        <v>2.1</v>
      </c>
      <c r="FY30" s="18">
        <v>11.314640000000001</v>
      </c>
    </row>
    <row r="31" spans="1:181" ht="24" customHeight="1" x14ac:dyDescent="0.25">
      <c r="A31" s="17" t="s">
        <v>60</v>
      </c>
      <c r="B31" s="17" t="s">
        <v>836</v>
      </c>
      <c r="C31" s="18">
        <v>36.700000000000003</v>
      </c>
      <c r="D31" s="18">
        <v>138.9</v>
      </c>
      <c r="E31" s="18">
        <v>41.8</v>
      </c>
      <c r="F31" s="18"/>
      <c r="G31" s="18"/>
      <c r="H31" s="18">
        <v>-4.4000000000000004</v>
      </c>
      <c r="I31" s="18">
        <v>23.3</v>
      </c>
      <c r="J31" s="18"/>
      <c r="K31" s="18">
        <v>6.1</v>
      </c>
      <c r="L31" s="18">
        <v>29</v>
      </c>
      <c r="M31" s="18">
        <v>16.899999999999999</v>
      </c>
      <c r="N31" s="18">
        <v>6.6</v>
      </c>
      <c r="O31" s="18">
        <v>69.8</v>
      </c>
      <c r="P31" s="18">
        <v>24</v>
      </c>
      <c r="Q31" s="18">
        <v>22.6</v>
      </c>
      <c r="R31" s="18">
        <v>61.8</v>
      </c>
      <c r="S31" s="18">
        <v>0</v>
      </c>
      <c r="T31" s="18">
        <v>5</v>
      </c>
      <c r="U31" s="18"/>
      <c r="V31" s="18"/>
      <c r="W31" s="18"/>
      <c r="X31" s="18">
        <v>-6.5</v>
      </c>
      <c r="Y31" s="18">
        <v>0.7</v>
      </c>
      <c r="Z31" s="18">
        <v>3.3</v>
      </c>
      <c r="AA31" s="18">
        <v>2.7</v>
      </c>
      <c r="AB31" s="18">
        <v>-3.2</v>
      </c>
      <c r="AC31" s="18"/>
      <c r="AD31" s="18">
        <v>8.1999999999999993</v>
      </c>
      <c r="AE31" s="18"/>
      <c r="AF31" s="18"/>
      <c r="AG31" s="18"/>
      <c r="AH31" s="18"/>
      <c r="AI31" s="18">
        <v>18</v>
      </c>
      <c r="AJ31" s="18">
        <v>15.9</v>
      </c>
      <c r="AK31" s="18"/>
      <c r="AL31" s="18"/>
      <c r="AM31" s="18"/>
      <c r="AN31" s="18">
        <v>-1.1000000000000001</v>
      </c>
      <c r="AO31" s="18">
        <v>57.8</v>
      </c>
      <c r="AP31" s="18">
        <v>10</v>
      </c>
      <c r="AQ31" s="18">
        <v>29.7</v>
      </c>
      <c r="AR31" s="18">
        <v>7.7</v>
      </c>
      <c r="AS31" s="18">
        <v>-0.1</v>
      </c>
      <c r="AT31" s="18">
        <v>2.6</v>
      </c>
      <c r="AU31" s="18">
        <v>1.8</v>
      </c>
      <c r="AV31" s="18"/>
      <c r="AW31" s="18">
        <v>0</v>
      </c>
      <c r="AX31" s="18">
        <v>0</v>
      </c>
      <c r="AY31" s="18">
        <v>12.9</v>
      </c>
      <c r="AZ31" s="18">
        <v>0.9</v>
      </c>
      <c r="BA31" s="18">
        <v>0</v>
      </c>
      <c r="BB31" s="18">
        <v>1</v>
      </c>
      <c r="BC31" s="18">
        <v>0.6</v>
      </c>
      <c r="BD31" s="18">
        <v>17.7</v>
      </c>
      <c r="BE31" s="18"/>
      <c r="BF31" s="18"/>
      <c r="BG31" s="18">
        <v>6.9</v>
      </c>
      <c r="BH31" s="18"/>
      <c r="BI31" s="18"/>
      <c r="BJ31" s="18">
        <v>0.1</v>
      </c>
      <c r="BK31" s="18"/>
      <c r="BL31" s="18"/>
      <c r="BM31" s="18"/>
      <c r="BN31" s="18">
        <v>4.8</v>
      </c>
      <c r="BO31" s="18">
        <v>32.299999999999997</v>
      </c>
      <c r="BP31" s="18">
        <v>31.3</v>
      </c>
      <c r="BQ31" s="18">
        <v>0</v>
      </c>
      <c r="BR31" s="18"/>
      <c r="BS31" s="18">
        <v>-1.3</v>
      </c>
      <c r="BT31" s="18">
        <v>-2.4</v>
      </c>
      <c r="BU31" s="18"/>
      <c r="BV31" s="18">
        <v>0</v>
      </c>
      <c r="BW31" s="18"/>
      <c r="BX31" s="18">
        <v>1</v>
      </c>
      <c r="BY31" s="18"/>
      <c r="BZ31" s="18"/>
      <c r="CA31" s="18">
        <v>-0.2</v>
      </c>
      <c r="CB31" s="18">
        <v>96.1</v>
      </c>
      <c r="CC31" s="18">
        <v>47.2</v>
      </c>
      <c r="CD31" s="18">
        <v>14.3</v>
      </c>
      <c r="CE31" s="18">
        <v>14.9</v>
      </c>
      <c r="CF31" s="18">
        <v>0</v>
      </c>
      <c r="CG31" s="18"/>
      <c r="CH31" s="18">
        <v>0</v>
      </c>
      <c r="CI31" s="18">
        <v>0</v>
      </c>
      <c r="CJ31" s="18">
        <v>63.7</v>
      </c>
      <c r="CK31" s="18"/>
      <c r="CL31" s="18">
        <v>-4.9000000000000004</v>
      </c>
      <c r="CM31" s="18">
        <v>11.1</v>
      </c>
      <c r="CN31" s="18"/>
      <c r="CO31" s="18"/>
      <c r="CP31" s="18"/>
      <c r="CQ31" s="18"/>
      <c r="CR31" s="18">
        <v>26.7</v>
      </c>
      <c r="CS31" s="18">
        <v>11.9</v>
      </c>
      <c r="CT31" s="18">
        <v>0</v>
      </c>
      <c r="CU31" s="18"/>
      <c r="CV31" s="18">
        <v>1.5</v>
      </c>
      <c r="CW31" s="18"/>
      <c r="CX31" s="18">
        <v>-3.3</v>
      </c>
      <c r="CY31" s="18">
        <v>8.8000000000000007</v>
      </c>
      <c r="CZ31" s="18">
        <v>-2.5</v>
      </c>
      <c r="DA31" s="18"/>
      <c r="DB31" s="18">
        <v>-0.1</v>
      </c>
      <c r="DC31" s="18">
        <v>-0.1</v>
      </c>
      <c r="DD31" s="18">
        <v>-1</v>
      </c>
      <c r="DE31" s="18">
        <v>7</v>
      </c>
      <c r="DF31" s="18">
        <v>1.76</v>
      </c>
      <c r="DG31" s="18"/>
      <c r="DH31" s="18">
        <v>0.2</v>
      </c>
      <c r="DI31" s="18">
        <v>0.7</v>
      </c>
      <c r="DJ31" s="18">
        <v>0.3</v>
      </c>
      <c r="DK31" s="18">
        <v>0.7</v>
      </c>
      <c r="DL31" s="18">
        <v>0.3</v>
      </c>
      <c r="DM31" s="18">
        <v>0.6</v>
      </c>
      <c r="DN31" s="18"/>
      <c r="DO31" s="18">
        <v>-0.7</v>
      </c>
      <c r="DP31" s="18">
        <v>-1.6</v>
      </c>
      <c r="DQ31" s="18">
        <v>-4.5999999999999996</v>
      </c>
      <c r="DR31" s="18">
        <v>-1.5</v>
      </c>
      <c r="DS31" s="18">
        <v>-1.6</v>
      </c>
      <c r="DT31" s="18">
        <v>0</v>
      </c>
      <c r="DU31" s="18">
        <v>0.5</v>
      </c>
      <c r="DV31" s="18">
        <v>0.1</v>
      </c>
      <c r="DW31" s="18"/>
      <c r="DX31" s="18"/>
      <c r="DY31" s="18">
        <v>-4.5999999999999996</v>
      </c>
      <c r="DZ31" s="18">
        <v>0.7</v>
      </c>
      <c r="EA31" s="18">
        <v>3</v>
      </c>
      <c r="EB31" s="18">
        <v>3.1</v>
      </c>
      <c r="EC31" s="18"/>
      <c r="ED31" s="18"/>
      <c r="EE31" s="18">
        <v>0.1</v>
      </c>
      <c r="EF31" s="18">
        <v>-4.5999999999999996</v>
      </c>
      <c r="EG31" s="18">
        <v>-5.5</v>
      </c>
      <c r="EH31" s="18">
        <v>-0.9</v>
      </c>
      <c r="EI31" s="18">
        <v>-0.3</v>
      </c>
      <c r="EJ31" s="18"/>
      <c r="EK31" s="18">
        <v>2.6</v>
      </c>
      <c r="EL31" s="18">
        <v>-0.1</v>
      </c>
      <c r="EM31" s="18">
        <v>0</v>
      </c>
      <c r="EN31" s="18">
        <v>0.2</v>
      </c>
      <c r="EO31" s="18">
        <v>0.2</v>
      </c>
      <c r="EP31" s="18">
        <v>0.2</v>
      </c>
      <c r="EQ31" s="18">
        <v>-5.2</v>
      </c>
      <c r="ER31" s="18">
        <v>1.3</v>
      </c>
      <c r="ES31" s="18">
        <v>0</v>
      </c>
      <c r="ET31" s="18">
        <v>1.9</v>
      </c>
      <c r="EU31" s="18">
        <v>0</v>
      </c>
      <c r="EV31" s="18">
        <v>4.0999999999999996</v>
      </c>
      <c r="EW31" s="18">
        <v>-1.3</v>
      </c>
      <c r="EX31" s="18">
        <v>-12.2</v>
      </c>
      <c r="EY31" s="18">
        <v>1.1000000000000001</v>
      </c>
      <c r="EZ31" s="18">
        <v>0</v>
      </c>
      <c r="FA31" s="18">
        <v>0.6</v>
      </c>
      <c r="FB31" s="18"/>
      <c r="FC31" s="18">
        <v>0</v>
      </c>
      <c r="FD31" s="18">
        <v>0.2</v>
      </c>
      <c r="FE31" s="18">
        <v>2.4</v>
      </c>
      <c r="FF31" s="18">
        <v>2.1</v>
      </c>
      <c r="FG31" s="18">
        <v>2</v>
      </c>
      <c r="FH31" s="18">
        <v>10.7</v>
      </c>
      <c r="FI31" s="18">
        <v>0</v>
      </c>
      <c r="FJ31" s="18">
        <v>2.1</v>
      </c>
      <c r="FK31" s="18">
        <v>3.53</v>
      </c>
      <c r="FL31" s="18">
        <v>2.6</v>
      </c>
      <c r="FM31" s="18">
        <v>3.02</v>
      </c>
      <c r="FN31" s="18"/>
      <c r="FO31" s="18">
        <v>1030.71</v>
      </c>
      <c r="FP31" s="16"/>
      <c r="FQ31" s="18">
        <v>2.4325800000000002</v>
      </c>
      <c r="FR31" s="18">
        <v>-0.39900000000000002</v>
      </c>
      <c r="FS31" s="18">
        <v>2.7121900000000001</v>
      </c>
      <c r="FT31" s="18">
        <v>1.7</v>
      </c>
      <c r="FU31" s="18">
        <v>2.2861899999999999</v>
      </c>
      <c r="FV31" s="18">
        <v>0.30027999999999999</v>
      </c>
      <c r="FW31" s="18">
        <v>0.4</v>
      </c>
      <c r="FX31" s="18">
        <v>1.7</v>
      </c>
      <c r="FY31" s="18">
        <v>11.132239999999999</v>
      </c>
    </row>
    <row r="32" spans="1:181" ht="24" customHeight="1" x14ac:dyDescent="0.25">
      <c r="A32" s="17" t="s">
        <v>60</v>
      </c>
      <c r="B32" s="17" t="s">
        <v>837</v>
      </c>
      <c r="C32" s="18">
        <v>31.6</v>
      </c>
      <c r="D32" s="18">
        <v>126.9</v>
      </c>
      <c r="E32" s="18">
        <v>39.299999999999997</v>
      </c>
      <c r="F32" s="18"/>
      <c r="G32" s="18"/>
      <c r="H32" s="18">
        <v>-3.4</v>
      </c>
      <c r="I32" s="18">
        <v>11.1</v>
      </c>
      <c r="J32" s="18"/>
      <c r="K32" s="18">
        <v>5.9</v>
      </c>
      <c r="L32" s="18">
        <v>32.6</v>
      </c>
      <c r="M32" s="18">
        <v>20.399999999999999</v>
      </c>
      <c r="N32" s="18">
        <v>9.3000000000000007</v>
      </c>
      <c r="O32" s="18">
        <v>72.8</v>
      </c>
      <c r="P32" s="18">
        <v>23.3</v>
      </c>
      <c r="Q32" s="18">
        <v>23.4</v>
      </c>
      <c r="R32" s="18">
        <v>52.3</v>
      </c>
      <c r="S32" s="18">
        <v>0.1</v>
      </c>
      <c r="T32" s="18">
        <v>4.2</v>
      </c>
      <c r="U32" s="18"/>
      <c r="V32" s="18"/>
      <c r="W32" s="18"/>
      <c r="X32" s="18">
        <v>-3.4</v>
      </c>
      <c r="Y32" s="18">
        <v>0.9</v>
      </c>
      <c r="Z32" s="18">
        <v>3.3</v>
      </c>
      <c r="AA32" s="18">
        <v>2.7</v>
      </c>
      <c r="AB32" s="18">
        <v>-3.2</v>
      </c>
      <c r="AC32" s="18"/>
      <c r="AD32" s="18">
        <v>8.6999999999999993</v>
      </c>
      <c r="AE32" s="18"/>
      <c r="AF32" s="18"/>
      <c r="AG32" s="18"/>
      <c r="AH32" s="18"/>
      <c r="AI32" s="18">
        <v>17.8</v>
      </c>
      <c r="AJ32" s="18">
        <v>26</v>
      </c>
      <c r="AK32" s="18"/>
      <c r="AL32" s="18"/>
      <c r="AM32" s="18"/>
      <c r="AN32" s="18">
        <v>-1.1000000000000001</v>
      </c>
      <c r="AO32" s="18">
        <v>57.6</v>
      </c>
      <c r="AP32" s="18">
        <v>9.3000000000000007</v>
      </c>
      <c r="AQ32" s="18">
        <v>31.4</v>
      </c>
      <c r="AR32" s="18">
        <v>7.9</v>
      </c>
      <c r="AS32" s="18">
        <v>0.3</v>
      </c>
      <c r="AT32" s="18">
        <v>2.6</v>
      </c>
      <c r="AU32" s="18">
        <v>1.4</v>
      </c>
      <c r="AV32" s="18"/>
      <c r="AW32" s="18">
        <v>0</v>
      </c>
      <c r="AX32" s="18">
        <v>0</v>
      </c>
      <c r="AY32" s="18">
        <v>12.1</v>
      </c>
      <c r="AZ32" s="18">
        <v>0.1</v>
      </c>
      <c r="BA32" s="18">
        <v>0</v>
      </c>
      <c r="BB32" s="18">
        <v>1</v>
      </c>
      <c r="BC32" s="18">
        <v>0.6</v>
      </c>
      <c r="BD32" s="18">
        <v>15.2</v>
      </c>
      <c r="BE32" s="18"/>
      <c r="BF32" s="18"/>
      <c r="BG32" s="18">
        <v>5.6</v>
      </c>
      <c r="BH32" s="18"/>
      <c r="BI32" s="18"/>
      <c r="BJ32" s="18">
        <v>1.3</v>
      </c>
      <c r="BK32" s="18"/>
      <c r="BL32" s="18"/>
      <c r="BM32" s="18"/>
      <c r="BN32" s="18">
        <v>4.5</v>
      </c>
      <c r="BO32" s="18">
        <v>32.299999999999997</v>
      </c>
      <c r="BP32" s="18">
        <v>31.2</v>
      </c>
      <c r="BQ32" s="18">
        <v>0</v>
      </c>
      <c r="BR32" s="18"/>
      <c r="BS32" s="18">
        <v>-0.9</v>
      </c>
      <c r="BT32" s="18">
        <v>-2.2999999999999998</v>
      </c>
      <c r="BU32" s="18"/>
      <c r="BV32" s="18">
        <v>0</v>
      </c>
      <c r="BW32" s="18"/>
      <c r="BX32" s="18">
        <v>-0.5</v>
      </c>
      <c r="BY32" s="18"/>
      <c r="BZ32" s="18"/>
      <c r="CA32" s="18">
        <v>-0.2</v>
      </c>
      <c r="CB32" s="18">
        <v>90.9</v>
      </c>
      <c r="CC32" s="18">
        <v>48</v>
      </c>
      <c r="CD32" s="18">
        <v>14.8</v>
      </c>
      <c r="CE32" s="18">
        <v>14.9</v>
      </c>
      <c r="CF32" s="18">
        <v>0</v>
      </c>
      <c r="CG32" s="18"/>
      <c r="CH32" s="18">
        <v>0</v>
      </c>
      <c r="CI32" s="18">
        <v>5.2</v>
      </c>
      <c r="CJ32" s="18">
        <v>72.400000000000006</v>
      </c>
      <c r="CK32" s="18"/>
      <c r="CL32" s="18">
        <v>12</v>
      </c>
      <c r="CM32" s="18">
        <v>5.7</v>
      </c>
      <c r="CN32" s="18"/>
      <c r="CO32" s="18"/>
      <c r="CP32" s="18"/>
      <c r="CQ32" s="18"/>
      <c r="CR32" s="18">
        <v>40.5</v>
      </c>
      <c r="CS32" s="18">
        <v>18.8</v>
      </c>
      <c r="CT32" s="18">
        <v>0</v>
      </c>
      <c r="CU32" s="18"/>
      <c r="CV32" s="18">
        <v>1.5</v>
      </c>
      <c r="CW32" s="18"/>
      <c r="CX32" s="18">
        <v>-2.8</v>
      </c>
      <c r="CY32" s="18">
        <v>2.1</v>
      </c>
      <c r="CZ32" s="18">
        <v>-2.5</v>
      </c>
      <c r="DA32" s="18"/>
      <c r="DB32" s="18">
        <v>0</v>
      </c>
      <c r="DC32" s="18">
        <v>0</v>
      </c>
      <c r="DD32" s="18">
        <v>-1</v>
      </c>
      <c r="DE32" s="18">
        <v>3.6</v>
      </c>
      <c r="DF32" s="18">
        <v>2.2599999999999998</v>
      </c>
      <c r="DG32" s="18"/>
      <c r="DH32" s="18">
        <v>0.2</v>
      </c>
      <c r="DI32" s="18">
        <v>0.7</v>
      </c>
      <c r="DJ32" s="18">
        <v>0.2</v>
      </c>
      <c r="DK32" s="18">
        <v>-1.1000000000000001</v>
      </c>
      <c r="DL32" s="18">
        <v>0.3</v>
      </c>
      <c r="DM32" s="18">
        <v>0.6</v>
      </c>
      <c r="DN32" s="18"/>
      <c r="DO32" s="18">
        <v>-0.7</v>
      </c>
      <c r="DP32" s="18">
        <v>-1.5</v>
      </c>
      <c r="DQ32" s="18">
        <v>-4.9000000000000004</v>
      </c>
      <c r="DR32" s="18">
        <v>-1.6</v>
      </c>
      <c r="DS32" s="18">
        <v>-2</v>
      </c>
      <c r="DT32" s="18">
        <v>0.1</v>
      </c>
      <c r="DU32" s="18">
        <v>0.4</v>
      </c>
      <c r="DV32" s="18">
        <v>0.1</v>
      </c>
      <c r="DW32" s="18"/>
      <c r="DX32" s="18"/>
      <c r="DY32" s="18">
        <v>-4.5999999999999996</v>
      </c>
      <c r="DZ32" s="18">
        <v>0.5</v>
      </c>
      <c r="EA32" s="18">
        <v>2.8</v>
      </c>
      <c r="EB32" s="18">
        <v>3</v>
      </c>
      <c r="EC32" s="18"/>
      <c r="ED32" s="18"/>
      <c r="EE32" s="18">
        <v>-0.1</v>
      </c>
      <c r="EF32" s="18">
        <v>-8.3000000000000007</v>
      </c>
      <c r="EG32" s="18">
        <v>-9.9</v>
      </c>
      <c r="EH32" s="18">
        <v>-1.8</v>
      </c>
      <c r="EI32" s="18">
        <v>-0.7</v>
      </c>
      <c r="EJ32" s="18"/>
      <c r="EK32" s="18">
        <v>2.6</v>
      </c>
      <c r="EL32" s="18">
        <v>-0.1</v>
      </c>
      <c r="EM32" s="18">
        <v>0</v>
      </c>
      <c r="EN32" s="18">
        <v>0.2</v>
      </c>
      <c r="EO32" s="18">
        <v>0.2</v>
      </c>
      <c r="EP32" s="18">
        <v>0.2</v>
      </c>
      <c r="EQ32" s="18">
        <v>-5.5</v>
      </c>
      <c r="ER32" s="18">
        <v>0.9</v>
      </c>
      <c r="ES32" s="18">
        <v>0</v>
      </c>
      <c r="ET32" s="18">
        <v>0.4</v>
      </c>
      <c r="EU32" s="18">
        <v>0</v>
      </c>
      <c r="EV32" s="18">
        <v>4</v>
      </c>
      <c r="EW32" s="18">
        <v>-2.2000000000000002</v>
      </c>
      <c r="EX32" s="18">
        <v>-1.5</v>
      </c>
      <c r="EY32" s="18">
        <v>1</v>
      </c>
      <c r="EZ32" s="18">
        <v>0</v>
      </c>
      <c r="FA32" s="18">
        <v>0.6</v>
      </c>
      <c r="FB32" s="18"/>
      <c r="FC32" s="18">
        <v>0</v>
      </c>
      <c r="FD32" s="18">
        <v>0.2</v>
      </c>
      <c r="FE32" s="18">
        <v>2</v>
      </c>
      <c r="FF32" s="18">
        <v>1.7</v>
      </c>
      <c r="FG32" s="18">
        <v>2.2999999999999998</v>
      </c>
      <c r="FH32" s="18">
        <v>11.1</v>
      </c>
      <c r="FI32" s="18">
        <v>0</v>
      </c>
      <c r="FJ32" s="18">
        <v>2.2999999999999998</v>
      </c>
      <c r="FK32" s="18">
        <v>3.37</v>
      </c>
      <c r="FL32" s="18">
        <v>3.2</v>
      </c>
      <c r="FM32" s="18">
        <v>2.63</v>
      </c>
      <c r="FN32" s="18"/>
      <c r="FO32" s="18">
        <v>1039.6600000000001</v>
      </c>
      <c r="FP32" s="16"/>
      <c r="FQ32" s="18">
        <v>2.2273000000000001</v>
      </c>
      <c r="FR32" s="18">
        <v>-0.28199999999999997</v>
      </c>
      <c r="FS32" s="18">
        <v>2.6596899999999999</v>
      </c>
      <c r="FT32" s="18">
        <v>1.8</v>
      </c>
      <c r="FU32" s="18">
        <v>2.2862499999999999</v>
      </c>
      <c r="FV32" s="18">
        <v>0.29804000000000003</v>
      </c>
      <c r="FW32" s="18">
        <v>-0.5</v>
      </c>
      <c r="FX32" s="18">
        <v>2.1</v>
      </c>
      <c r="FY32" s="18">
        <v>10.58928</v>
      </c>
    </row>
    <row r="33" spans="1:181" ht="24" customHeight="1" x14ac:dyDescent="0.25">
      <c r="A33" s="17" t="s">
        <v>60</v>
      </c>
      <c r="B33" s="17" t="s">
        <v>838</v>
      </c>
      <c r="C33" s="18">
        <v>36.299999999999997</v>
      </c>
      <c r="D33" s="18">
        <v>135.5</v>
      </c>
      <c r="E33" s="18">
        <v>41.2</v>
      </c>
      <c r="F33" s="18"/>
      <c r="G33" s="18"/>
      <c r="H33" s="18">
        <v>-2.2000000000000002</v>
      </c>
      <c r="I33" s="18">
        <v>12.7</v>
      </c>
      <c r="J33" s="18"/>
      <c r="K33" s="18">
        <v>6.3</v>
      </c>
      <c r="L33" s="18">
        <v>30</v>
      </c>
      <c r="M33" s="18">
        <v>19.899999999999999</v>
      </c>
      <c r="N33" s="18">
        <v>9.9</v>
      </c>
      <c r="O33" s="18">
        <v>72.2</v>
      </c>
      <c r="P33" s="18">
        <v>21.1</v>
      </c>
      <c r="Q33" s="18">
        <v>21.4</v>
      </c>
      <c r="R33" s="18">
        <v>54.3</v>
      </c>
      <c r="S33" s="18">
        <v>0.1</v>
      </c>
      <c r="T33" s="18">
        <v>3.7</v>
      </c>
      <c r="U33" s="18"/>
      <c r="V33" s="18"/>
      <c r="W33" s="18"/>
      <c r="X33" s="18">
        <v>0.5</v>
      </c>
      <c r="Y33" s="18">
        <v>0.9</v>
      </c>
      <c r="Z33" s="18">
        <v>3.4</v>
      </c>
      <c r="AA33" s="18">
        <v>2.4</v>
      </c>
      <c r="AB33" s="18">
        <v>-3.2</v>
      </c>
      <c r="AC33" s="18"/>
      <c r="AD33" s="18">
        <v>9.1999999999999993</v>
      </c>
      <c r="AE33" s="18"/>
      <c r="AF33" s="18"/>
      <c r="AG33" s="18"/>
      <c r="AH33" s="18"/>
      <c r="AI33" s="18">
        <v>18.100000000000001</v>
      </c>
      <c r="AJ33" s="18">
        <v>23.1</v>
      </c>
      <c r="AK33" s="18"/>
      <c r="AL33" s="18"/>
      <c r="AM33" s="18"/>
      <c r="AN33" s="18">
        <v>-1.1000000000000001</v>
      </c>
      <c r="AO33" s="18">
        <v>54.3</v>
      </c>
      <c r="AP33" s="18">
        <v>9.1999999999999993</v>
      </c>
      <c r="AQ33" s="18">
        <v>30.3</v>
      </c>
      <c r="AR33" s="18">
        <v>7.8</v>
      </c>
      <c r="AS33" s="18">
        <v>0.4</v>
      </c>
      <c r="AT33" s="18">
        <v>2.6</v>
      </c>
      <c r="AU33" s="18">
        <v>1.5</v>
      </c>
      <c r="AV33" s="18"/>
      <c r="AW33" s="18">
        <v>0</v>
      </c>
      <c r="AX33" s="18">
        <v>0</v>
      </c>
      <c r="AY33" s="18">
        <v>15</v>
      </c>
      <c r="AZ33" s="18">
        <v>1.7</v>
      </c>
      <c r="BA33" s="18">
        <v>0</v>
      </c>
      <c r="BB33" s="18">
        <v>1</v>
      </c>
      <c r="BC33" s="18">
        <v>0.6</v>
      </c>
      <c r="BD33" s="18">
        <v>14.8</v>
      </c>
      <c r="BE33" s="18"/>
      <c r="BF33" s="18"/>
      <c r="BG33" s="18">
        <v>6.3</v>
      </c>
      <c r="BH33" s="18"/>
      <c r="BI33" s="18"/>
      <c r="BJ33" s="18">
        <v>1.9</v>
      </c>
      <c r="BK33" s="18"/>
      <c r="BL33" s="18"/>
      <c r="BM33" s="18"/>
      <c r="BN33" s="18">
        <v>3.5</v>
      </c>
      <c r="BO33" s="18">
        <v>37.1</v>
      </c>
      <c r="BP33" s="18">
        <v>35.700000000000003</v>
      </c>
      <c r="BQ33" s="18">
        <v>14.6</v>
      </c>
      <c r="BR33" s="18"/>
      <c r="BS33" s="18">
        <v>-2.4</v>
      </c>
      <c r="BT33" s="18">
        <v>-2.9</v>
      </c>
      <c r="BU33" s="18"/>
      <c r="BV33" s="18">
        <v>0</v>
      </c>
      <c r="BW33" s="18"/>
      <c r="BX33" s="18">
        <v>0.5</v>
      </c>
      <c r="BY33" s="18"/>
      <c r="BZ33" s="18"/>
      <c r="CA33" s="18">
        <v>-0.2</v>
      </c>
      <c r="CB33" s="18">
        <v>89.7</v>
      </c>
      <c r="CC33" s="18">
        <v>47.5</v>
      </c>
      <c r="CD33" s="18">
        <v>14.4</v>
      </c>
      <c r="CE33" s="18">
        <v>16.3</v>
      </c>
      <c r="CF33" s="18">
        <v>0</v>
      </c>
      <c r="CG33" s="18"/>
      <c r="CH33" s="18">
        <v>4.7</v>
      </c>
      <c r="CI33" s="18">
        <v>4.4000000000000004</v>
      </c>
      <c r="CJ33" s="18">
        <v>72.5</v>
      </c>
      <c r="CK33" s="18"/>
      <c r="CL33" s="18">
        <v>12.2</v>
      </c>
      <c r="CM33" s="18">
        <v>8.8000000000000007</v>
      </c>
      <c r="CN33" s="18"/>
      <c r="CO33" s="18"/>
      <c r="CP33" s="18"/>
      <c r="CQ33" s="18"/>
      <c r="CR33" s="18">
        <v>40.799999999999997</v>
      </c>
      <c r="CS33" s="18">
        <v>19</v>
      </c>
      <c r="CT33" s="18">
        <v>0</v>
      </c>
      <c r="CU33" s="18"/>
      <c r="CV33" s="18">
        <v>1.5</v>
      </c>
      <c r="CW33" s="18"/>
      <c r="CX33" s="18">
        <v>-2.7</v>
      </c>
      <c r="CY33" s="18">
        <v>1.3</v>
      </c>
      <c r="CZ33" s="18">
        <v>-2.4</v>
      </c>
      <c r="DA33" s="18"/>
      <c r="DB33" s="18">
        <v>0.1</v>
      </c>
      <c r="DC33" s="18">
        <v>0</v>
      </c>
      <c r="DD33" s="18">
        <v>-1</v>
      </c>
      <c r="DE33" s="18">
        <v>3.6</v>
      </c>
      <c r="DF33" s="18">
        <v>1.35</v>
      </c>
      <c r="DG33" s="18"/>
      <c r="DH33" s="18">
        <v>0.2</v>
      </c>
      <c r="DI33" s="18">
        <v>0.9</v>
      </c>
      <c r="DJ33" s="18">
        <v>0.2</v>
      </c>
      <c r="DK33" s="18">
        <v>-0.2</v>
      </c>
      <c r="DL33" s="18">
        <v>0.3</v>
      </c>
      <c r="DM33" s="18">
        <v>0.6</v>
      </c>
      <c r="DN33" s="18"/>
      <c r="DO33" s="18">
        <v>-0.3</v>
      </c>
      <c r="DP33" s="18">
        <v>-0.7</v>
      </c>
      <c r="DQ33" s="18">
        <v>-4.5999999999999996</v>
      </c>
      <c r="DR33" s="18">
        <v>-1.5</v>
      </c>
      <c r="DS33" s="18">
        <v>-2.7</v>
      </c>
      <c r="DT33" s="18">
        <v>0.2</v>
      </c>
      <c r="DU33" s="18">
        <v>0.5</v>
      </c>
      <c r="DV33" s="18">
        <v>0.1</v>
      </c>
      <c r="DW33" s="18"/>
      <c r="DX33" s="18"/>
      <c r="DY33" s="18">
        <v>-4.5999999999999996</v>
      </c>
      <c r="DZ33" s="18">
        <v>0.6</v>
      </c>
      <c r="EA33" s="18">
        <v>2.9</v>
      </c>
      <c r="EB33" s="18">
        <v>3.1</v>
      </c>
      <c r="EC33" s="18"/>
      <c r="ED33" s="18"/>
      <c r="EE33" s="18">
        <v>0</v>
      </c>
      <c r="EF33" s="18">
        <v>-6.1</v>
      </c>
      <c r="EG33" s="18">
        <v>-7.1</v>
      </c>
      <c r="EH33" s="18">
        <v>-1.3</v>
      </c>
      <c r="EI33" s="18">
        <v>-0.6</v>
      </c>
      <c r="EJ33" s="18"/>
      <c r="EK33" s="18">
        <v>2.6</v>
      </c>
      <c r="EL33" s="18">
        <v>-0.1</v>
      </c>
      <c r="EM33" s="18">
        <v>0</v>
      </c>
      <c r="EN33" s="18">
        <v>0.2</v>
      </c>
      <c r="EO33" s="18">
        <v>0.2</v>
      </c>
      <c r="EP33" s="18">
        <v>0.2</v>
      </c>
      <c r="EQ33" s="18">
        <v>-5.3</v>
      </c>
      <c r="ER33" s="18">
        <v>5.5</v>
      </c>
      <c r="ES33" s="18">
        <v>0</v>
      </c>
      <c r="ET33" s="18">
        <v>1.2</v>
      </c>
      <c r="EU33" s="18">
        <v>0</v>
      </c>
      <c r="EV33" s="18">
        <v>3.9</v>
      </c>
      <c r="EW33" s="18">
        <v>-2.6</v>
      </c>
      <c r="EX33" s="18">
        <v>-0.8</v>
      </c>
      <c r="EY33" s="18">
        <v>1</v>
      </c>
      <c r="EZ33" s="18">
        <v>0.2</v>
      </c>
      <c r="FA33" s="18">
        <v>0.6</v>
      </c>
      <c r="FB33" s="18"/>
      <c r="FC33" s="18">
        <v>0.1</v>
      </c>
      <c r="FD33" s="18">
        <v>0.2</v>
      </c>
      <c r="FE33" s="18">
        <v>2</v>
      </c>
      <c r="FF33" s="18">
        <v>1.7</v>
      </c>
      <c r="FG33" s="18">
        <v>2.4</v>
      </c>
      <c r="FH33" s="18">
        <v>11.9</v>
      </c>
      <c r="FI33" s="18">
        <v>0.2</v>
      </c>
      <c r="FJ33" s="18">
        <v>2.2000000000000002</v>
      </c>
      <c r="FK33" s="18">
        <v>3.17</v>
      </c>
      <c r="FL33" s="18">
        <v>3.2</v>
      </c>
      <c r="FM33" s="18">
        <v>2.96</v>
      </c>
      <c r="FN33" s="18"/>
      <c r="FO33" s="18">
        <v>1097.78</v>
      </c>
      <c r="FP33" s="16"/>
      <c r="FQ33" s="18">
        <v>2.4137300000000002</v>
      </c>
      <c r="FR33" s="18">
        <v>-5.2999999999999999E-2</v>
      </c>
      <c r="FS33" s="18">
        <v>2.6031900000000001</v>
      </c>
      <c r="FT33" s="18">
        <v>1.6</v>
      </c>
      <c r="FU33" s="18">
        <v>2.2895500000000002</v>
      </c>
      <c r="FV33" s="18">
        <v>0.33215</v>
      </c>
      <c r="FW33" s="18">
        <v>-0.3</v>
      </c>
      <c r="FX33" s="18">
        <v>2</v>
      </c>
      <c r="FY33" s="18">
        <v>10.885619999999999</v>
      </c>
    </row>
    <row r="34" spans="1:181" ht="24" customHeight="1" x14ac:dyDescent="0.25">
      <c r="A34" s="19" t="s">
        <v>60</v>
      </c>
      <c r="B34" s="19" t="s">
        <v>839</v>
      </c>
      <c r="C34" s="20">
        <v>32.6</v>
      </c>
      <c r="D34" s="20">
        <v>123.7</v>
      </c>
      <c r="E34" s="20">
        <v>38.9</v>
      </c>
      <c r="F34" s="20"/>
      <c r="G34" s="20"/>
      <c r="H34" s="20">
        <v>-1.1000000000000001</v>
      </c>
      <c r="I34" s="20">
        <v>11.9</v>
      </c>
      <c r="J34" s="20"/>
      <c r="K34" s="20">
        <v>5.3</v>
      </c>
      <c r="L34" s="20">
        <v>23.6</v>
      </c>
      <c r="M34" s="20">
        <v>13.7</v>
      </c>
      <c r="N34" s="20">
        <v>3.3</v>
      </c>
      <c r="O34" s="20">
        <v>61.9</v>
      </c>
      <c r="P34" s="20">
        <v>21.8</v>
      </c>
      <c r="Q34" s="20">
        <v>22</v>
      </c>
      <c r="R34" s="20">
        <v>47</v>
      </c>
      <c r="S34" s="20">
        <v>0.1</v>
      </c>
      <c r="T34" s="20">
        <v>2.9</v>
      </c>
      <c r="U34" s="20"/>
      <c r="V34" s="20"/>
      <c r="W34" s="20"/>
      <c r="X34" s="20">
        <v>-7</v>
      </c>
      <c r="Y34" s="20">
        <v>0.8</v>
      </c>
      <c r="Z34" s="20">
        <v>3.4</v>
      </c>
      <c r="AA34" s="20">
        <v>2.5</v>
      </c>
      <c r="AB34" s="20">
        <v>-3.2</v>
      </c>
      <c r="AC34" s="20"/>
      <c r="AD34" s="20">
        <v>8.4</v>
      </c>
      <c r="AE34" s="20"/>
      <c r="AF34" s="20"/>
      <c r="AG34" s="20"/>
      <c r="AH34" s="20"/>
      <c r="AI34" s="20">
        <v>16.8</v>
      </c>
      <c r="AJ34" s="20">
        <v>20.100000000000001</v>
      </c>
      <c r="AK34" s="20"/>
      <c r="AL34" s="20"/>
      <c r="AM34" s="20"/>
      <c r="AN34" s="20">
        <v>-1.1000000000000001</v>
      </c>
      <c r="AO34" s="20">
        <v>55</v>
      </c>
      <c r="AP34" s="20">
        <v>8.9</v>
      </c>
      <c r="AQ34" s="20">
        <v>30.8</v>
      </c>
      <c r="AR34" s="20">
        <v>7.8</v>
      </c>
      <c r="AS34" s="20">
        <v>0.7</v>
      </c>
      <c r="AT34" s="20">
        <v>2.6</v>
      </c>
      <c r="AU34" s="20">
        <v>1.5</v>
      </c>
      <c r="AV34" s="20"/>
      <c r="AW34" s="20">
        <v>0</v>
      </c>
      <c r="AX34" s="20">
        <v>0</v>
      </c>
      <c r="AY34" s="20">
        <v>13.3</v>
      </c>
      <c r="AZ34" s="20">
        <v>-0.4</v>
      </c>
      <c r="BA34" s="20">
        <v>0</v>
      </c>
      <c r="BB34" s="20">
        <v>1</v>
      </c>
      <c r="BC34" s="20">
        <v>0.6</v>
      </c>
      <c r="BD34" s="20">
        <v>16.5</v>
      </c>
      <c r="BE34" s="20"/>
      <c r="BF34" s="20"/>
      <c r="BG34" s="20">
        <v>5.8</v>
      </c>
      <c r="BH34" s="20"/>
      <c r="BI34" s="20"/>
      <c r="BJ34" s="20">
        <v>2.4</v>
      </c>
      <c r="BK34" s="20"/>
      <c r="BL34" s="20"/>
      <c r="BM34" s="20"/>
      <c r="BN34" s="20">
        <v>2.4</v>
      </c>
      <c r="BO34" s="20">
        <v>38.4</v>
      </c>
      <c r="BP34" s="20">
        <v>37.200000000000003</v>
      </c>
      <c r="BQ34" s="20">
        <v>23.3</v>
      </c>
      <c r="BR34" s="20"/>
      <c r="BS34" s="20">
        <v>-1.6</v>
      </c>
      <c r="BT34" s="20">
        <v>-2.6</v>
      </c>
      <c r="BU34" s="20"/>
      <c r="BV34" s="20">
        <v>0</v>
      </c>
      <c r="BW34" s="20"/>
      <c r="BX34" s="20">
        <v>1.3</v>
      </c>
      <c r="BY34" s="20"/>
      <c r="BZ34" s="20"/>
      <c r="CA34" s="20">
        <v>-0.3</v>
      </c>
      <c r="CB34" s="20">
        <v>89.3</v>
      </c>
      <c r="CC34" s="20">
        <v>47.9</v>
      </c>
      <c r="CD34" s="20">
        <v>14.4</v>
      </c>
      <c r="CE34" s="20">
        <v>14.9</v>
      </c>
      <c r="CF34" s="20">
        <v>0</v>
      </c>
      <c r="CG34" s="20"/>
      <c r="CH34" s="20">
        <v>4.2</v>
      </c>
      <c r="CI34" s="20">
        <v>5.0999999999999996</v>
      </c>
      <c r="CJ34" s="20">
        <v>70.5</v>
      </c>
      <c r="CK34" s="20"/>
      <c r="CL34" s="20">
        <v>8.6999999999999993</v>
      </c>
      <c r="CM34" s="20">
        <v>5</v>
      </c>
      <c r="CN34" s="20"/>
      <c r="CO34" s="20"/>
      <c r="CP34" s="20"/>
      <c r="CQ34" s="20"/>
      <c r="CR34" s="20">
        <v>42.5</v>
      </c>
      <c r="CS34" s="20">
        <v>20.100000000000001</v>
      </c>
      <c r="CT34" s="20">
        <v>0</v>
      </c>
      <c r="CU34" s="20"/>
      <c r="CV34" s="20">
        <v>1.5</v>
      </c>
      <c r="CW34" s="20"/>
      <c r="CX34" s="20">
        <v>-2.9</v>
      </c>
      <c r="CY34" s="20">
        <v>7.2</v>
      </c>
      <c r="CZ34" s="20">
        <v>-2.2999999999999998</v>
      </c>
      <c r="DA34" s="20"/>
      <c r="DB34" s="20">
        <v>0</v>
      </c>
      <c r="DC34" s="20">
        <v>-0.1</v>
      </c>
      <c r="DD34" s="20">
        <v>-0.9</v>
      </c>
      <c r="DE34" s="20">
        <v>3.5</v>
      </c>
      <c r="DF34" s="20">
        <v>2.0099999999999998</v>
      </c>
      <c r="DG34" s="20"/>
      <c r="DH34" s="20">
        <v>0.2</v>
      </c>
      <c r="DI34" s="20">
        <v>0.9</v>
      </c>
      <c r="DJ34" s="20">
        <v>0.2</v>
      </c>
      <c r="DK34" s="20">
        <v>0.6</v>
      </c>
      <c r="DL34" s="20">
        <v>0.4</v>
      </c>
      <c r="DM34" s="20">
        <v>0.5</v>
      </c>
      <c r="DN34" s="20"/>
      <c r="DO34" s="20">
        <v>-0.5</v>
      </c>
      <c r="DP34" s="20">
        <v>-1.5</v>
      </c>
      <c r="DQ34" s="20">
        <v>-4.8</v>
      </c>
      <c r="DR34" s="20">
        <v>-2.5</v>
      </c>
      <c r="DS34" s="20">
        <v>-2.6</v>
      </c>
      <c r="DT34" s="20">
        <v>0.1</v>
      </c>
      <c r="DU34" s="20">
        <v>0.5</v>
      </c>
      <c r="DV34" s="20">
        <v>0.1</v>
      </c>
      <c r="DW34" s="20"/>
      <c r="DX34" s="20"/>
      <c r="DY34" s="20">
        <v>-4.5999999999999996</v>
      </c>
      <c r="DZ34" s="20">
        <v>0.9</v>
      </c>
      <c r="EA34" s="20">
        <v>2.8</v>
      </c>
      <c r="EB34" s="20">
        <v>3</v>
      </c>
      <c r="EC34" s="20"/>
      <c r="ED34" s="20"/>
      <c r="EE34" s="20">
        <v>0.1</v>
      </c>
      <c r="EF34" s="20">
        <v>-6.9</v>
      </c>
      <c r="EG34" s="20">
        <v>-7.8</v>
      </c>
      <c r="EH34" s="20">
        <v>-1.7</v>
      </c>
      <c r="EI34" s="20">
        <v>-0.6</v>
      </c>
      <c r="EJ34" s="20"/>
      <c r="EK34" s="20">
        <v>2.6</v>
      </c>
      <c r="EL34" s="20">
        <v>-0.1</v>
      </c>
      <c r="EM34" s="20">
        <v>0</v>
      </c>
      <c r="EN34" s="20">
        <v>0.2</v>
      </c>
      <c r="EO34" s="20">
        <v>0.2</v>
      </c>
      <c r="EP34" s="20">
        <v>0.2</v>
      </c>
      <c r="EQ34" s="20">
        <v>-5.4</v>
      </c>
      <c r="ER34" s="20">
        <v>2.8</v>
      </c>
      <c r="ES34" s="20">
        <v>0</v>
      </c>
      <c r="ET34" s="20">
        <v>3.8</v>
      </c>
      <c r="EU34" s="20">
        <v>0</v>
      </c>
      <c r="EV34" s="20">
        <v>4</v>
      </c>
      <c r="EW34" s="20">
        <v>-3.2</v>
      </c>
      <c r="EX34" s="20">
        <v>-12.2</v>
      </c>
      <c r="EY34" s="20">
        <v>1</v>
      </c>
      <c r="EZ34" s="20">
        <v>0.7</v>
      </c>
      <c r="FA34" s="20">
        <v>0.6</v>
      </c>
      <c r="FB34" s="20"/>
      <c r="FC34" s="20">
        <v>0.2</v>
      </c>
      <c r="FD34" s="20">
        <v>0.2</v>
      </c>
      <c r="FE34" s="20">
        <v>2.2000000000000002</v>
      </c>
      <c r="FF34" s="20">
        <v>1.7</v>
      </c>
      <c r="FG34" s="20">
        <v>2</v>
      </c>
      <c r="FH34" s="20">
        <v>11.4</v>
      </c>
      <c r="FI34" s="20">
        <v>0.5</v>
      </c>
      <c r="FJ34" s="20">
        <v>2.1</v>
      </c>
      <c r="FK34" s="20">
        <v>3.47</v>
      </c>
      <c r="FL34" s="20">
        <v>2.9</v>
      </c>
      <c r="FM34" s="20">
        <v>2.75</v>
      </c>
      <c r="FN34" s="20"/>
      <c r="FO34" s="20">
        <v>1024.93</v>
      </c>
      <c r="FP34" s="16"/>
      <c r="FQ34" s="20">
        <v>2.1197300000000001</v>
      </c>
      <c r="FR34" s="20">
        <v>9.8000000000000004E-2</v>
      </c>
      <c r="FS34" s="20">
        <v>2.38062</v>
      </c>
      <c r="FT34" s="20">
        <v>1.8</v>
      </c>
      <c r="FU34" s="20">
        <v>2.2961399999999998</v>
      </c>
      <c r="FV34" s="20">
        <v>0.35217999999999999</v>
      </c>
      <c r="FW34" s="20">
        <v>0.1</v>
      </c>
      <c r="FX34" s="20">
        <v>2.1</v>
      </c>
      <c r="FY34" s="20">
        <v>11.24667</v>
      </c>
    </row>
    <row r="35" spans="1:181" ht="24" customHeight="1" x14ac:dyDescent="0.25">
      <c r="A35" s="14" t="s">
        <v>60</v>
      </c>
      <c r="B35" s="14" t="s">
        <v>840</v>
      </c>
      <c r="C35" s="15">
        <v>32.9</v>
      </c>
      <c r="D35" s="15">
        <v>120.7</v>
      </c>
      <c r="E35" s="15">
        <v>38.200000000000003</v>
      </c>
      <c r="F35" s="15"/>
      <c r="G35" s="15"/>
      <c r="H35" s="15">
        <v>-1.8</v>
      </c>
      <c r="I35" s="15">
        <v>11.3</v>
      </c>
      <c r="J35" s="15"/>
      <c r="K35" s="15">
        <v>1</v>
      </c>
      <c r="L35" s="15">
        <v>24.4</v>
      </c>
      <c r="M35" s="15">
        <v>10.8</v>
      </c>
      <c r="N35" s="15">
        <v>-0.4</v>
      </c>
      <c r="O35" s="15">
        <v>61.3</v>
      </c>
      <c r="P35" s="15">
        <v>21.1</v>
      </c>
      <c r="Q35" s="15">
        <v>22</v>
      </c>
      <c r="R35" s="15">
        <v>45</v>
      </c>
      <c r="S35" s="15">
        <v>0.2</v>
      </c>
      <c r="T35" s="15">
        <v>2.7</v>
      </c>
      <c r="U35" s="15"/>
      <c r="V35" s="15"/>
      <c r="W35" s="15"/>
      <c r="X35" s="15">
        <v>-8</v>
      </c>
      <c r="Y35" s="15">
        <v>0.8</v>
      </c>
      <c r="Z35" s="15">
        <v>2.9</v>
      </c>
      <c r="AA35" s="15">
        <v>2.5</v>
      </c>
      <c r="AB35" s="15">
        <v>-3.2</v>
      </c>
      <c r="AC35" s="15"/>
      <c r="AD35" s="15">
        <v>6.7</v>
      </c>
      <c r="AE35" s="15"/>
      <c r="AF35" s="15"/>
      <c r="AG35" s="15"/>
      <c r="AH35" s="15"/>
      <c r="AI35" s="15">
        <v>16.399999999999999</v>
      </c>
      <c r="AJ35" s="15">
        <v>15.7</v>
      </c>
      <c r="AK35" s="15"/>
      <c r="AL35" s="15"/>
      <c r="AM35" s="15"/>
      <c r="AN35" s="15">
        <v>-1.1000000000000001</v>
      </c>
      <c r="AO35" s="15">
        <v>54.2</v>
      </c>
      <c r="AP35" s="15">
        <v>8.3000000000000007</v>
      </c>
      <c r="AQ35" s="15">
        <v>31.3</v>
      </c>
      <c r="AR35" s="15">
        <v>7.8</v>
      </c>
      <c r="AS35" s="15">
        <v>-0.7</v>
      </c>
      <c r="AT35" s="15">
        <v>2.6</v>
      </c>
      <c r="AU35" s="15">
        <v>1.8</v>
      </c>
      <c r="AV35" s="15"/>
      <c r="AW35" s="15">
        <v>0</v>
      </c>
      <c r="AX35" s="15">
        <v>0</v>
      </c>
      <c r="AY35" s="15">
        <v>11.5</v>
      </c>
      <c r="AZ35" s="15">
        <v>-1.5</v>
      </c>
      <c r="BA35" s="15">
        <v>0</v>
      </c>
      <c r="BB35" s="15">
        <v>1</v>
      </c>
      <c r="BC35" s="15">
        <v>0.6</v>
      </c>
      <c r="BD35" s="15">
        <v>13.9</v>
      </c>
      <c r="BE35" s="15"/>
      <c r="BF35" s="15"/>
      <c r="BG35" s="15">
        <v>4.0999999999999996</v>
      </c>
      <c r="BH35" s="15"/>
      <c r="BI35" s="15"/>
      <c r="BJ35" s="15">
        <v>2.6</v>
      </c>
      <c r="BK35" s="15"/>
      <c r="BL35" s="15"/>
      <c r="BM35" s="15"/>
      <c r="BN35" s="15">
        <v>3</v>
      </c>
      <c r="BO35" s="15">
        <v>37.799999999999997</v>
      </c>
      <c r="BP35" s="15">
        <v>36.4</v>
      </c>
      <c r="BQ35" s="15">
        <v>22</v>
      </c>
      <c r="BR35" s="15"/>
      <c r="BS35" s="15">
        <v>-2</v>
      </c>
      <c r="BT35" s="15">
        <v>-2.8</v>
      </c>
      <c r="BU35" s="15"/>
      <c r="BV35" s="15">
        <v>0</v>
      </c>
      <c r="BW35" s="15"/>
      <c r="BX35" s="15">
        <v>-1.1000000000000001</v>
      </c>
      <c r="BY35" s="15"/>
      <c r="BZ35" s="15"/>
      <c r="CA35" s="15">
        <v>-0.2</v>
      </c>
      <c r="CB35" s="15">
        <v>90.8</v>
      </c>
      <c r="CC35" s="15">
        <v>48.4</v>
      </c>
      <c r="CD35" s="15">
        <v>14.9</v>
      </c>
      <c r="CE35" s="15">
        <v>14.9</v>
      </c>
      <c r="CF35" s="15">
        <v>0</v>
      </c>
      <c r="CG35" s="15"/>
      <c r="CH35" s="15">
        <v>5.2</v>
      </c>
      <c r="CI35" s="15">
        <v>4.9000000000000004</v>
      </c>
      <c r="CJ35" s="15">
        <v>68.099999999999994</v>
      </c>
      <c r="CK35" s="15"/>
      <c r="CL35" s="15">
        <v>6.7</v>
      </c>
      <c r="CM35" s="15">
        <v>0.2</v>
      </c>
      <c r="CN35" s="15"/>
      <c r="CO35" s="15"/>
      <c r="CP35" s="15"/>
      <c r="CQ35" s="15"/>
      <c r="CR35" s="15">
        <v>39.9</v>
      </c>
      <c r="CS35" s="15">
        <v>18.5</v>
      </c>
      <c r="CT35" s="15">
        <v>0</v>
      </c>
      <c r="CU35" s="15"/>
      <c r="CV35" s="15">
        <v>1.5</v>
      </c>
      <c r="CW35" s="15"/>
      <c r="CX35" s="15">
        <v>-2.9</v>
      </c>
      <c r="CY35" s="15">
        <v>1.6</v>
      </c>
      <c r="CZ35" s="15">
        <v>-2.4</v>
      </c>
      <c r="DA35" s="15"/>
      <c r="DB35" s="15">
        <v>0.1</v>
      </c>
      <c r="DC35" s="15">
        <v>-0.1</v>
      </c>
      <c r="DD35" s="15">
        <v>-1</v>
      </c>
      <c r="DE35" s="15">
        <v>4.4000000000000004</v>
      </c>
      <c r="DF35" s="15">
        <v>1.17</v>
      </c>
      <c r="DG35" s="15"/>
      <c r="DH35" s="15">
        <v>0.2</v>
      </c>
      <c r="DI35" s="15">
        <v>0.7</v>
      </c>
      <c r="DJ35" s="15">
        <v>0.2</v>
      </c>
      <c r="DK35" s="15">
        <v>0.1</v>
      </c>
      <c r="DL35" s="15">
        <v>0.4</v>
      </c>
      <c r="DM35" s="15">
        <v>0.5</v>
      </c>
      <c r="DN35" s="15"/>
      <c r="DO35" s="15">
        <v>-0.3</v>
      </c>
      <c r="DP35" s="15">
        <v>-0.8</v>
      </c>
      <c r="DQ35" s="15">
        <v>-4.8</v>
      </c>
      <c r="DR35" s="15">
        <v>-3.9</v>
      </c>
      <c r="DS35" s="15">
        <v>-1.8</v>
      </c>
      <c r="DT35" s="15">
        <v>-0.1</v>
      </c>
      <c r="DU35" s="15">
        <v>0.5</v>
      </c>
      <c r="DV35" s="15">
        <v>0.1</v>
      </c>
      <c r="DW35" s="15"/>
      <c r="DX35" s="15"/>
      <c r="DY35" s="15">
        <v>-4.5999999999999996</v>
      </c>
      <c r="DZ35" s="15">
        <v>1.1000000000000001</v>
      </c>
      <c r="EA35" s="15">
        <v>2.8</v>
      </c>
      <c r="EB35" s="15">
        <v>3</v>
      </c>
      <c r="EC35" s="15"/>
      <c r="ED35" s="15"/>
      <c r="EE35" s="15">
        <v>0.2</v>
      </c>
      <c r="EF35" s="15">
        <v>-3.9</v>
      </c>
      <c r="EG35" s="15">
        <v>-5</v>
      </c>
      <c r="EH35" s="15">
        <v>-0.9</v>
      </c>
      <c r="EI35" s="15">
        <v>-0.2</v>
      </c>
      <c r="EJ35" s="15"/>
      <c r="EK35" s="15">
        <v>2.6</v>
      </c>
      <c r="EL35" s="15">
        <v>-0.1</v>
      </c>
      <c r="EM35" s="15">
        <v>0</v>
      </c>
      <c r="EN35" s="15">
        <v>0.2</v>
      </c>
      <c r="EO35" s="15">
        <v>0.2</v>
      </c>
      <c r="EP35" s="15">
        <v>0.2</v>
      </c>
      <c r="EQ35" s="15">
        <v>-5.2</v>
      </c>
      <c r="ER35" s="15">
        <v>2.7</v>
      </c>
      <c r="ES35" s="15">
        <v>0</v>
      </c>
      <c r="ET35" s="15">
        <v>6.7</v>
      </c>
      <c r="EU35" s="15">
        <v>0</v>
      </c>
      <c r="EV35" s="15">
        <v>3.9</v>
      </c>
      <c r="EW35" s="15">
        <v>-3</v>
      </c>
      <c r="EX35" s="15">
        <v>-14.1</v>
      </c>
      <c r="EY35" s="15">
        <v>1</v>
      </c>
      <c r="EZ35" s="15">
        <v>0.8</v>
      </c>
      <c r="FA35" s="15">
        <v>0.6</v>
      </c>
      <c r="FB35" s="15"/>
      <c r="FC35" s="15">
        <v>0.1</v>
      </c>
      <c r="FD35" s="15">
        <v>0.2</v>
      </c>
      <c r="FE35" s="15">
        <v>1.8</v>
      </c>
      <c r="FF35" s="15">
        <v>1.5</v>
      </c>
      <c r="FG35" s="15">
        <v>2.1</v>
      </c>
      <c r="FH35" s="15">
        <v>11.5</v>
      </c>
      <c r="FI35" s="15">
        <v>0</v>
      </c>
      <c r="FJ35" s="15">
        <v>1.3</v>
      </c>
      <c r="FK35" s="15">
        <v>3.28</v>
      </c>
      <c r="FL35" s="15">
        <v>2.9</v>
      </c>
      <c r="FM35" s="15">
        <v>2.71</v>
      </c>
      <c r="FN35" s="15"/>
      <c r="FO35" s="15">
        <v>974.96</v>
      </c>
      <c r="FP35" s="16"/>
      <c r="FQ35" s="15">
        <v>1.96614</v>
      </c>
      <c r="FR35" s="15">
        <v>-0.57599999999999996</v>
      </c>
      <c r="FS35" s="15">
        <v>2.78369</v>
      </c>
      <c r="FT35" s="15">
        <v>1.6</v>
      </c>
      <c r="FU35" s="15">
        <v>2.2871700000000001</v>
      </c>
      <c r="FV35" s="15">
        <v>0.32227</v>
      </c>
      <c r="FW35" s="15">
        <v>0.1</v>
      </c>
      <c r="FX35" s="15">
        <v>2</v>
      </c>
      <c r="FY35" s="15">
        <v>10.483269999999999</v>
      </c>
    </row>
    <row r="36" spans="1:181" ht="24" customHeight="1" x14ac:dyDescent="0.25">
      <c r="A36" s="17" t="s">
        <v>60</v>
      </c>
      <c r="B36" s="17" t="s">
        <v>841</v>
      </c>
      <c r="C36" s="18">
        <v>32.6</v>
      </c>
      <c r="D36" s="18">
        <v>120.6</v>
      </c>
      <c r="E36" s="18">
        <v>37.4</v>
      </c>
      <c r="F36" s="18"/>
      <c r="G36" s="18"/>
      <c r="H36" s="18">
        <v>-5.3</v>
      </c>
      <c r="I36" s="18">
        <v>7.2</v>
      </c>
      <c r="J36" s="18"/>
      <c r="K36" s="18">
        <v>0.9</v>
      </c>
      <c r="L36" s="18">
        <v>23.1</v>
      </c>
      <c r="M36" s="18">
        <v>5.7</v>
      </c>
      <c r="N36" s="18">
        <v>-6.1</v>
      </c>
      <c r="O36" s="18">
        <v>59.8</v>
      </c>
      <c r="P36" s="18">
        <v>17.899999999999999</v>
      </c>
      <c r="Q36" s="18">
        <v>20</v>
      </c>
      <c r="R36" s="18">
        <v>45.8</v>
      </c>
      <c r="S36" s="18">
        <v>-0.1</v>
      </c>
      <c r="T36" s="18">
        <v>3.1</v>
      </c>
      <c r="U36" s="18"/>
      <c r="V36" s="18"/>
      <c r="W36" s="18"/>
      <c r="X36" s="18">
        <v>-11</v>
      </c>
      <c r="Y36" s="18">
        <v>0.8</v>
      </c>
      <c r="Z36" s="18">
        <v>2.8</v>
      </c>
      <c r="AA36" s="18">
        <v>2.5</v>
      </c>
      <c r="AB36" s="18">
        <v>-3.2</v>
      </c>
      <c r="AC36" s="18"/>
      <c r="AD36" s="18">
        <v>6.4</v>
      </c>
      <c r="AE36" s="18"/>
      <c r="AF36" s="18"/>
      <c r="AG36" s="18"/>
      <c r="AH36" s="18"/>
      <c r="AI36" s="18">
        <v>15</v>
      </c>
      <c r="AJ36" s="18">
        <v>11.1</v>
      </c>
      <c r="AK36" s="18"/>
      <c r="AL36" s="18"/>
      <c r="AM36" s="18"/>
      <c r="AN36" s="18">
        <v>-1.2</v>
      </c>
      <c r="AO36" s="18">
        <v>52.2</v>
      </c>
      <c r="AP36" s="18">
        <v>7.9</v>
      </c>
      <c r="AQ36" s="18">
        <v>31.9</v>
      </c>
      <c r="AR36" s="18">
        <v>7.7</v>
      </c>
      <c r="AS36" s="18">
        <v>-0.9</v>
      </c>
      <c r="AT36" s="18">
        <v>2.6</v>
      </c>
      <c r="AU36" s="18">
        <v>1.6</v>
      </c>
      <c r="AV36" s="18"/>
      <c r="AW36" s="18">
        <v>19</v>
      </c>
      <c r="AX36" s="18">
        <v>0</v>
      </c>
      <c r="AY36" s="18">
        <v>9.6</v>
      </c>
      <c r="AZ36" s="18">
        <v>-2.2000000000000002</v>
      </c>
      <c r="BA36" s="18">
        <v>0</v>
      </c>
      <c r="BB36" s="18">
        <v>1.1000000000000001</v>
      </c>
      <c r="BC36" s="18">
        <v>0.6</v>
      </c>
      <c r="BD36" s="18">
        <v>11.2</v>
      </c>
      <c r="BE36" s="18"/>
      <c r="BF36" s="18"/>
      <c r="BG36" s="18">
        <v>2.4</v>
      </c>
      <c r="BH36" s="18"/>
      <c r="BI36" s="18"/>
      <c r="BJ36" s="18">
        <v>0.3</v>
      </c>
      <c r="BK36" s="18"/>
      <c r="BL36" s="18"/>
      <c r="BM36" s="18"/>
      <c r="BN36" s="18">
        <v>2.6</v>
      </c>
      <c r="BO36" s="18">
        <v>34.799999999999997</v>
      </c>
      <c r="BP36" s="18">
        <v>29.2</v>
      </c>
      <c r="BQ36" s="18">
        <v>18.5</v>
      </c>
      <c r="BR36" s="18"/>
      <c r="BS36" s="18">
        <v>-3.2</v>
      </c>
      <c r="BT36" s="18">
        <v>-3.4</v>
      </c>
      <c r="BU36" s="18"/>
      <c r="BV36" s="18">
        <v>0</v>
      </c>
      <c r="BW36" s="18"/>
      <c r="BX36" s="18">
        <v>-5.7</v>
      </c>
      <c r="BY36" s="18"/>
      <c r="BZ36" s="18"/>
      <c r="CA36" s="18">
        <v>-0.2</v>
      </c>
      <c r="CB36" s="18">
        <v>90.7</v>
      </c>
      <c r="CC36" s="18">
        <v>49.1</v>
      </c>
      <c r="CD36" s="18">
        <v>15.5</v>
      </c>
      <c r="CE36" s="18">
        <v>14.9</v>
      </c>
      <c r="CF36" s="18">
        <v>0</v>
      </c>
      <c r="CG36" s="18"/>
      <c r="CH36" s="18">
        <v>4.9000000000000004</v>
      </c>
      <c r="CI36" s="18">
        <v>4.8</v>
      </c>
      <c r="CJ36" s="18">
        <v>65</v>
      </c>
      <c r="CK36" s="18"/>
      <c r="CL36" s="18">
        <v>2.1</v>
      </c>
      <c r="CM36" s="18">
        <v>-10.7</v>
      </c>
      <c r="CN36" s="18"/>
      <c r="CO36" s="18"/>
      <c r="CP36" s="18"/>
      <c r="CQ36" s="18"/>
      <c r="CR36" s="18">
        <v>37</v>
      </c>
      <c r="CS36" s="18">
        <v>16.8</v>
      </c>
      <c r="CT36" s="18">
        <v>0</v>
      </c>
      <c r="CU36" s="18"/>
      <c r="CV36" s="18">
        <v>1.5</v>
      </c>
      <c r="CW36" s="18"/>
      <c r="CX36" s="18">
        <v>-3</v>
      </c>
      <c r="CY36" s="18">
        <v>1.3</v>
      </c>
      <c r="CZ36" s="18">
        <v>-2.5</v>
      </c>
      <c r="DA36" s="18"/>
      <c r="DB36" s="18">
        <v>0.1</v>
      </c>
      <c r="DC36" s="18">
        <v>0</v>
      </c>
      <c r="DD36" s="18">
        <v>-1</v>
      </c>
      <c r="DE36" s="18">
        <v>5.3</v>
      </c>
      <c r="DF36" s="18">
        <v>1.37</v>
      </c>
      <c r="DG36" s="18"/>
      <c r="DH36" s="18">
        <v>0.2</v>
      </c>
      <c r="DI36" s="18">
        <v>0.6</v>
      </c>
      <c r="DJ36" s="18">
        <v>0.2</v>
      </c>
      <c r="DK36" s="18">
        <v>-1.1000000000000001</v>
      </c>
      <c r="DL36" s="18">
        <v>0.3</v>
      </c>
      <c r="DM36" s="18">
        <v>0.5</v>
      </c>
      <c r="DN36" s="18"/>
      <c r="DO36" s="18">
        <v>-0.3</v>
      </c>
      <c r="DP36" s="18">
        <v>-0.8</v>
      </c>
      <c r="DQ36" s="18">
        <v>-4.8</v>
      </c>
      <c r="DR36" s="18">
        <v>-3.8</v>
      </c>
      <c r="DS36" s="18">
        <v>-1.3</v>
      </c>
      <c r="DT36" s="18">
        <v>0</v>
      </c>
      <c r="DU36" s="18">
        <v>0.5</v>
      </c>
      <c r="DV36" s="18">
        <v>0.1</v>
      </c>
      <c r="DW36" s="18"/>
      <c r="DX36" s="18"/>
      <c r="DY36" s="18">
        <v>-4.5999999999999996</v>
      </c>
      <c r="DZ36" s="18">
        <v>1.4</v>
      </c>
      <c r="EA36" s="18">
        <v>2.8</v>
      </c>
      <c r="EB36" s="18">
        <v>2.9</v>
      </c>
      <c r="EC36" s="18"/>
      <c r="ED36" s="18"/>
      <c r="EE36" s="18">
        <v>0</v>
      </c>
      <c r="EF36" s="18">
        <v>-2.7</v>
      </c>
      <c r="EG36" s="18">
        <v>-3.1</v>
      </c>
      <c r="EH36" s="18">
        <v>-0.5</v>
      </c>
      <c r="EI36" s="18">
        <v>0.3</v>
      </c>
      <c r="EJ36" s="18"/>
      <c r="EK36" s="18">
        <v>2.6</v>
      </c>
      <c r="EL36" s="18">
        <v>-0.1</v>
      </c>
      <c r="EM36" s="18">
        <v>0</v>
      </c>
      <c r="EN36" s="18">
        <v>0.2</v>
      </c>
      <c r="EO36" s="18">
        <v>0.2</v>
      </c>
      <c r="EP36" s="18">
        <v>0.2</v>
      </c>
      <c r="EQ36" s="18">
        <v>-5.6</v>
      </c>
      <c r="ER36" s="18">
        <v>2.8</v>
      </c>
      <c r="ES36" s="18">
        <v>0.1</v>
      </c>
      <c r="ET36" s="18">
        <v>6.3</v>
      </c>
      <c r="EU36" s="18">
        <v>0</v>
      </c>
      <c r="EV36" s="18">
        <v>2.6</v>
      </c>
      <c r="EW36" s="18">
        <v>-6.1</v>
      </c>
      <c r="EX36" s="18">
        <v>-17.8</v>
      </c>
      <c r="EY36" s="18">
        <v>1</v>
      </c>
      <c r="EZ36" s="18">
        <v>0.7</v>
      </c>
      <c r="FA36" s="18">
        <v>0.6</v>
      </c>
      <c r="FB36" s="18"/>
      <c r="FC36" s="18">
        <v>0.1</v>
      </c>
      <c r="FD36" s="18">
        <v>0.2</v>
      </c>
      <c r="FE36" s="18">
        <v>1.5</v>
      </c>
      <c r="FF36" s="18">
        <v>1</v>
      </c>
      <c r="FG36" s="18">
        <v>2.1</v>
      </c>
      <c r="FH36" s="18">
        <v>9.9</v>
      </c>
      <c r="FI36" s="18">
        <v>0.5</v>
      </c>
      <c r="FJ36" s="18">
        <v>2.2000000000000002</v>
      </c>
      <c r="FK36" s="18">
        <v>1.1499999999999999</v>
      </c>
      <c r="FL36" s="18">
        <v>2.9</v>
      </c>
      <c r="FM36" s="18">
        <v>3</v>
      </c>
      <c r="FN36" s="18"/>
      <c r="FO36" s="18">
        <v>895.62</v>
      </c>
      <c r="FP36" s="16"/>
      <c r="FQ36" s="18">
        <v>1.87026</v>
      </c>
      <c r="FR36" s="18">
        <v>-0.88600000000000001</v>
      </c>
      <c r="FS36" s="18">
        <v>2.7063799999999998</v>
      </c>
      <c r="FT36" s="18">
        <v>1.6</v>
      </c>
      <c r="FU36" s="18">
        <v>2.2867799999999998</v>
      </c>
      <c r="FV36" s="18">
        <v>0.32928000000000002</v>
      </c>
      <c r="FW36" s="18">
        <v>-0.7</v>
      </c>
      <c r="FX36" s="18">
        <v>2</v>
      </c>
      <c r="FY36" s="18">
        <v>9.2066999999999997</v>
      </c>
    </row>
    <row r="37" spans="1:181" ht="24" customHeight="1" x14ac:dyDescent="0.25">
      <c r="A37" s="17" t="s">
        <v>60</v>
      </c>
      <c r="B37" s="17" t="s">
        <v>842</v>
      </c>
      <c r="C37" s="18">
        <v>37.4</v>
      </c>
      <c r="D37" s="18">
        <v>134.19999999999999</v>
      </c>
      <c r="E37" s="18">
        <v>40.799999999999997</v>
      </c>
      <c r="F37" s="18"/>
      <c r="G37" s="18"/>
      <c r="H37" s="18">
        <v>-7.6</v>
      </c>
      <c r="I37" s="18">
        <v>18.5</v>
      </c>
      <c r="J37" s="18"/>
      <c r="K37" s="18">
        <v>1</v>
      </c>
      <c r="L37" s="18">
        <v>19.399999999999999</v>
      </c>
      <c r="M37" s="18">
        <v>8.8000000000000007</v>
      </c>
      <c r="N37" s="18">
        <v>-2</v>
      </c>
      <c r="O37" s="18">
        <v>55</v>
      </c>
      <c r="P37" s="18">
        <v>15.8</v>
      </c>
      <c r="Q37" s="18">
        <v>18.100000000000001</v>
      </c>
      <c r="R37" s="18">
        <v>43.9</v>
      </c>
      <c r="S37" s="18">
        <v>0.3</v>
      </c>
      <c r="T37" s="18">
        <v>3.3</v>
      </c>
      <c r="U37" s="18"/>
      <c r="V37" s="18"/>
      <c r="W37" s="18"/>
      <c r="X37" s="18">
        <v>-1.5</v>
      </c>
      <c r="Y37" s="18">
        <v>0.7</v>
      </c>
      <c r="Z37" s="18">
        <v>2.9</v>
      </c>
      <c r="AA37" s="18">
        <v>2.5</v>
      </c>
      <c r="AB37" s="18">
        <v>-3.2</v>
      </c>
      <c r="AC37" s="18"/>
      <c r="AD37" s="18">
        <v>9.1999999999999993</v>
      </c>
      <c r="AE37" s="18"/>
      <c r="AF37" s="18"/>
      <c r="AG37" s="18"/>
      <c r="AH37" s="18"/>
      <c r="AI37" s="18">
        <v>15.3</v>
      </c>
      <c r="AJ37" s="18">
        <v>8.3000000000000007</v>
      </c>
      <c r="AK37" s="18"/>
      <c r="AL37" s="18"/>
      <c r="AM37" s="18"/>
      <c r="AN37" s="18">
        <v>-1.3</v>
      </c>
      <c r="AO37" s="18">
        <v>51.6</v>
      </c>
      <c r="AP37" s="18">
        <v>7.9</v>
      </c>
      <c r="AQ37" s="18">
        <v>31.2</v>
      </c>
      <c r="AR37" s="18">
        <v>7.7</v>
      </c>
      <c r="AS37" s="18">
        <v>-0.5</v>
      </c>
      <c r="AT37" s="18">
        <v>2.6</v>
      </c>
      <c r="AU37" s="18">
        <v>1.4</v>
      </c>
      <c r="AV37" s="18"/>
      <c r="AW37" s="18">
        <v>16.7</v>
      </c>
      <c r="AX37" s="18">
        <v>0</v>
      </c>
      <c r="AY37" s="18">
        <v>9.3000000000000007</v>
      </c>
      <c r="AZ37" s="18">
        <v>1.7</v>
      </c>
      <c r="BA37" s="18">
        <v>0</v>
      </c>
      <c r="BB37" s="18">
        <v>1.1000000000000001</v>
      </c>
      <c r="BC37" s="18">
        <v>0.6</v>
      </c>
      <c r="BD37" s="18">
        <v>19.5</v>
      </c>
      <c r="BE37" s="18"/>
      <c r="BF37" s="18"/>
      <c r="BG37" s="18">
        <v>2.2999999999999998</v>
      </c>
      <c r="BH37" s="18"/>
      <c r="BI37" s="18"/>
      <c r="BJ37" s="18">
        <v>0.3</v>
      </c>
      <c r="BK37" s="18"/>
      <c r="BL37" s="18"/>
      <c r="BM37" s="18"/>
      <c r="BN37" s="18">
        <v>3</v>
      </c>
      <c r="BO37" s="18">
        <v>28.5</v>
      </c>
      <c r="BP37" s="18">
        <v>26</v>
      </c>
      <c r="BQ37" s="18">
        <v>16.3</v>
      </c>
      <c r="BR37" s="18"/>
      <c r="BS37" s="18">
        <v>-4.2</v>
      </c>
      <c r="BT37" s="18">
        <v>-3.8</v>
      </c>
      <c r="BU37" s="18"/>
      <c r="BV37" s="18">
        <v>0</v>
      </c>
      <c r="BW37" s="18"/>
      <c r="BX37" s="18">
        <v>-3.8</v>
      </c>
      <c r="BY37" s="18"/>
      <c r="BZ37" s="18"/>
      <c r="CA37" s="18">
        <v>-0.3</v>
      </c>
      <c r="CB37" s="18">
        <v>61</v>
      </c>
      <c r="CC37" s="18">
        <v>24.3</v>
      </c>
      <c r="CD37" s="18">
        <v>13.6</v>
      </c>
      <c r="CE37" s="18">
        <v>16.7</v>
      </c>
      <c r="CF37" s="18">
        <v>0</v>
      </c>
      <c r="CG37" s="18"/>
      <c r="CH37" s="18">
        <v>5.7</v>
      </c>
      <c r="CI37" s="18">
        <v>6.1</v>
      </c>
      <c r="CJ37" s="18">
        <v>62.7</v>
      </c>
      <c r="CK37" s="18"/>
      <c r="CL37" s="18">
        <v>-1.7</v>
      </c>
      <c r="CM37" s="18">
        <v>-6.8</v>
      </c>
      <c r="CN37" s="18"/>
      <c r="CO37" s="18"/>
      <c r="CP37" s="18"/>
      <c r="CQ37" s="18"/>
      <c r="CR37" s="18">
        <v>31.3</v>
      </c>
      <c r="CS37" s="18">
        <v>13.5</v>
      </c>
      <c r="CT37" s="18">
        <v>0</v>
      </c>
      <c r="CU37" s="18"/>
      <c r="CV37" s="18">
        <v>1.5</v>
      </c>
      <c r="CW37" s="18"/>
      <c r="CX37" s="18">
        <v>-2.5</v>
      </c>
      <c r="CY37" s="18">
        <v>4.9000000000000004</v>
      </c>
      <c r="CZ37" s="18">
        <v>-2.6</v>
      </c>
      <c r="DA37" s="18"/>
      <c r="DB37" s="18">
        <v>0.2</v>
      </c>
      <c r="DC37" s="18">
        <v>0</v>
      </c>
      <c r="DD37" s="18">
        <v>-1</v>
      </c>
      <c r="DE37" s="18">
        <v>4.5999999999999996</v>
      </c>
      <c r="DF37" s="18">
        <v>1.1200000000000001</v>
      </c>
      <c r="DG37" s="18"/>
      <c r="DH37" s="18">
        <v>0.2</v>
      </c>
      <c r="DI37" s="18">
        <v>0.6</v>
      </c>
      <c r="DJ37" s="18">
        <v>0.2</v>
      </c>
      <c r="DK37" s="18">
        <v>-0.7</v>
      </c>
      <c r="DL37" s="18">
        <v>0.3</v>
      </c>
      <c r="DM37" s="18">
        <v>0.5</v>
      </c>
      <c r="DN37" s="18"/>
      <c r="DO37" s="18">
        <v>-0.5</v>
      </c>
      <c r="DP37" s="18">
        <v>-2</v>
      </c>
      <c r="DQ37" s="18">
        <v>-4.4000000000000004</v>
      </c>
      <c r="DR37" s="18">
        <v>-2.4</v>
      </c>
      <c r="DS37" s="18">
        <v>-3.5</v>
      </c>
      <c r="DT37" s="18">
        <v>0</v>
      </c>
      <c r="DU37" s="18">
        <v>0.4</v>
      </c>
      <c r="DV37" s="18">
        <v>0.1</v>
      </c>
      <c r="DW37" s="18"/>
      <c r="DX37" s="18"/>
      <c r="DY37" s="18">
        <v>-4.5</v>
      </c>
      <c r="DZ37" s="18">
        <v>1.1000000000000001</v>
      </c>
      <c r="EA37" s="18">
        <v>2.8</v>
      </c>
      <c r="EB37" s="18">
        <v>3</v>
      </c>
      <c r="EC37" s="18"/>
      <c r="ED37" s="18"/>
      <c r="EE37" s="18">
        <v>0.1</v>
      </c>
      <c r="EF37" s="18">
        <v>-2.4</v>
      </c>
      <c r="EG37" s="18">
        <v>-1.7</v>
      </c>
      <c r="EH37" s="18">
        <v>-0.5</v>
      </c>
      <c r="EI37" s="18">
        <v>0.2</v>
      </c>
      <c r="EJ37" s="18"/>
      <c r="EK37" s="18">
        <v>2.6</v>
      </c>
      <c r="EL37" s="18">
        <v>-0.1</v>
      </c>
      <c r="EM37" s="18">
        <v>0</v>
      </c>
      <c r="EN37" s="18">
        <v>0.2</v>
      </c>
      <c r="EO37" s="18">
        <v>0.2</v>
      </c>
      <c r="EP37" s="18">
        <v>0.2</v>
      </c>
      <c r="EQ37" s="18">
        <v>-5.7</v>
      </c>
      <c r="ER37" s="18">
        <v>1.6</v>
      </c>
      <c r="ES37" s="18">
        <v>0</v>
      </c>
      <c r="ET37" s="18">
        <v>2.9</v>
      </c>
      <c r="EU37" s="18">
        <v>0</v>
      </c>
      <c r="EV37" s="18">
        <v>1</v>
      </c>
      <c r="EW37" s="18">
        <v>-7.1</v>
      </c>
      <c r="EX37" s="18">
        <v>-12.7</v>
      </c>
      <c r="EY37" s="18">
        <v>1</v>
      </c>
      <c r="EZ37" s="18">
        <v>0.7</v>
      </c>
      <c r="FA37" s="18">
        <v>0.6</v>
      </c>
      <c r="FB37" s="18"/>
      <c r="FC37" s="18">
        <v>0</v>
      </c>
      <c r="FD37" s="18">
        <v>0.2</v>
      </c>
      <c r="FE37" s="18">
        <v>1.8</v>
      </c>
      <c r="FF37" s="18">
        <v>1.5</v>
      </c>
      <c r="FG37" s="18">
        <v>2.1</v>
      </c>
      <c r="FH37" s="18">
        <v>9.6</v>
      </c>
      <c r="FI37" s="18">
        <v>0.2</v>
      </c>
      <c r="FJ37" s="18">
        <v>2.5</v>
      </c>
      <c r="FK37" s="18">
        <v>0.83</v>
      </c>
      <c r="FL37" s="18">
        <v>2.9</v>
      </c>
      <c r="FM37" s="18">
        <v>4.2300000000000004</v>
      </c>
      <c r="FN37" s="18"/>
      <c r="FO37" s="18">
        <v>865.68</v>
      </c>
      <c r="FP37" s="16"/>
      <c r="FQ37" s="18">
        <v>2.0461200000000002</v>
      </c>
      <c r="FR37" s="18">
        <v>-0.627</v>
      </c>
      <c r="FS37" s="18">
        <v>2.8692500000000001</v>
      </c>
      <c r="FT37" s="18">
        <v>1.6</v>
      </c>
      <c r="FU37" s="18">
        <v>2.2855599999999998</v>
      </c>
      <c r="FV37" s="18">
        <v>0.35135</v>
      </c>
      <c r="FW37" s="18">
        <v>-1</v>
      </c>
      <c r="FX37" s="18">
        <v>1.9</v>
      </c>
      <c r="FY37" s="18">
        <v>9.4252800000000008</v>
      </c>
    </row>
    <row r="38" spans="1:181" ht="24" customHeight="1" x14ac:dyDescent="0.25">
      <c r="A38" s="17" t="s">
        <v>60</v>
      </c>
      <c r="B38" s="17" t="s">
        <v>843</v>
      </c>
      <c r="C38" s="18">
        <v>33.799999999999997</v>
      </c>
      <c r="D38" s="18">
        <v>129.9</v>
      </c>
      <c r="E38" s="18">
        <v>40.6</v>
      </c>
      <c r="F38" s="18"/>
      <c r="G38" s="18"/>
      <c r="H38" s="18">
        <v>-9.5</v>
      </c>
      <c r="I38" s="18">
        <v>7.1</v>
      </c>
      <c r="J38" s="18"/>
      <c r="K38" s="18">
        <v>0.7</v>
      </c>
      <c r="L38" s="18">
        <v>20</v>
      </c>
      <c r="M38" s="18">
        <v>7.2</v>
      </c>
      <c r="N38" s="18">
        <v>-3.5</v>
      </c>
      <c r="O38" s="18">
        <v>56.1</v>
      </c>
      <c r="P38" s="18">
        <v>15.7</v>
      </c>
      <c r="Q38" s="18">
        <v>18</v>
      </c>
      <c r="R38" s="18">
        <v>52.5</v>
      </c>
      <c r="S38" s="18">
        <v>0</v>
      </c>
      <c r="T38" s="18">
        <v>3.5</v>
      </c>
      <c r="U38" s="18"/>
      <c r="V38" s="18"/>
      <c r="W38" s="18"/>
      <c r="X38" s="18">
        <v>-0.6</v>
      </c>
      <c r="Y38" s="18">
        <v>0.8</v>
      </c>
      <c r="Z38" s="18">
        <v>3.2</v>
      </c>
      <c r="AA38" s="18">
        <v>2.5</v>
      </c>
      <c r="AB38" s="18">
        <v>-3.2</v>
      </c>
      <c r="AC38" s="18"/>
      <c r="AD38" s="18">
        <v>9.9</v>
      </c>
      <c r="AE38" s="18"/>
      <c r="AF38" s="18"/>
      <c r="AG38" s="18"/>
      <c r="AH38" s="18"/>
      <c r="AI38" s="18">
        <v>15.1</v>
      </c>
      <c r="AJ38" s="18">
        <v>11.5</v>
      </c>
      <c r="AK38" s="18"/>
      <c r="AL38" s="18"/>
      <c r="AM38" s="18"/>
      <c r="AN38" s="18">
        <v>-1.2</v>
      </c>
      <c r="AO38" s="18">
        <v>54.2</v>
      </c>
      <c r="AP38" s="18">
        <v>8.5</v>
      </c>
      <c r="AQ38" s="18">
        <v>30.1</v>
      </c>
      <c r="AR38" s="18">
        <v>7.8</v>
      </c>
      <c r="AS38" s="18">
        <v>1.6</v>
      </c>
      <c r="AT38" s="18">
        <v>2.6</v>
      </c>
      <c r="AU38" s="18">
        <v>1.3</v>
      </c>
      <c r="AV38" s="18"/>
      <c r="AW38" s="18">
        <v>17.5</v>
      </c>
      <c r="AX38" s="18">
        <v>0</v>
      </c>
      <c r="AY38" s="18">
        <v>13.8</v>
      </c>
      <c r="AZ38" s="18">
        <v>-0.7</v>
      </c>
      <c r="BA38" s="18">
        <v>0</v>
      </c>
      <c r="BB38" s="18">
        <v>1.1000000000000001</v>
      </c>
      <c r="BC38" s="18">
        <v>0.6</v>
      </c>
      <c r="BD38" s="18">
        <v>13.8</v>
      </c>
      <c r="BE38" s="18"/>
      <c r="BF38" s="18"/>
      <c r="BG38" s="18">
        <v>2.6</v>
      </c>
      <c r="BH38" s="18"/>
      <c r="BI38" s="18"/>
      <c r="BJ38" s="18">
        <v>-1.3</v>
      </c>
      <c r="BK38" s="18"/>
      <c r="BL38" s="18"/>
      <c r="BM38" s="18"/>
      <c r="BN38" s="18">
        <v>2.4</v>
      </c>
      <c r="BO38" s="18">
        <v>25.8</v>
      </c>
      <c r="BP38" s="18">
        <v>24.6</v>
      </c>
      <c r="BQ38" s="18">
        <v>15.2</v>
      </c>
      <c r="BR38" s="18"/>
      <c r="BS38" s="18">
        <v>-5.0999999999999996</v>
      </c>
      <c r="BT38" s="18">
        <v>-4.0999999999999996</v>
      </c>
      <c r="BU38" s="18"/>
      <c r="BV38" s="18">
        <v>-1.3</v>
      </c>
      <c r="BW38" s="18"/>
      <c r="BX38" s="18">
        <v>-1.3</v>
      </c>
      <c r="BY38" s="18"/>
      <c r="BZ38" s="18"/>
      <c r="CA38" s="18">
        <v>-0.3</v>
      </c>
      <c r="CB38" s="18">
        <v>64.900000000000006</v>
      </c>
      <c r="CC38" s="18">
        <v>24</v>
      </c>
      <c r="CD38" s="18">
        <v>14</v>
      </c>
      <c r="CE38" s="18">
        <v>16.5</v>
      </c>
      <c r="CF38" s="18">
        <v>7.1</v>
      </c>
      <c r="CG38" s="18"/>
      <c r="CH38" s="18">
        <v>5.9</v>
      </c>
      <c r="CI38" s="18">
        <v>6.3</v>
      </c>
      <c r="CJ38" s="18">
        <v>64.2</v>
      </c>
      <c r="CK38" s="18"/>
      <c r="CL38" s="18">
        <v>0</v>
      </c>
      <c r="CM38" s="18">
        <v>-6.8</v>
      </c>
      <c r="CN38" s="18"/>
      <c r="CO38" s="18"/>
      <c r="CP38" s="18"/>
      <c r="CQ38" s="18"/>
      <c r="CR38" s="18">
        <v>32.4</v>
      </c>
      <c r="CS38" s="18">
        <v>14.1</v>
      </c>
      <c r="CT38" s="18">
        <v>0</v>
      </c>
      <c r="CU38" s="18"/>
      <c r="CV38" s="18">
        <v>1.5</v>
      </c>
      <c r="CW38" s="18"/>
      <c r="CX38" s="18">
        <v>-2.4</v>
      </c>
      <c r="CY38" s="18">
        <v>3.8</v>
      </c>
      <c r="CZ38" s="18">
        <v>-2.6</v>
      </c>
      <c r="DA38" s="18"/>
      <c r="DB38" s="18">
        <v>0.1</v>
      </c>
      <c r="DC38" s="18">
        <v>0</v>
      </c>
      <c r="DD38" s="18">
        <v>-0.9</v>
      </c>
      <c r="DE38" s="18">
        <v>4.0999999999999996</v>
      </c>
      <c r="DF38" s="18">
        <v>0.43</v>
      </c>
      <c r="DG38" s="18"/>
      <c r="DH38" s="18">
        <v>0.2</v>
      </c>
      <c r="DI38" s="18">
        <v>0.6</v>
      </c>
      <c r="DJ38" s="18">
        <v>0.2</v>
      </c>
      <c r="DK38" s="18">
        <v>-0.9</v>
      </c>
      <c r="DL38" s="18">
        <v>0.3</v>
      </c>
      <c r="DM38" s="18">
        <v>0.6</v>
      </c>
      <c r="DN38" s="18"/>
      <c r="DO38" s="18">
        <v>-0.3</v>
      </c>
      <c r="DP38" s="18">
        <v>-1.5</v>
      </c>
      <c r="DQ38" s="18">
        <v>-4.0999999999999996</v>
      </c>
      <c r="DR38" s="18">
        <v>-1.5</v>
      </c>
      <c r="DS38" s="18">
        <v>-1.2</v>
      </c>
      <c r="DT38" s="18">
        <v>-0.1</v>
      </c>
      <c r="DU38" s="18">
        <v>0.5</v>
      </c>
      <c r="DV38" s="18">
        <v>0.1</v>
      </c>
      <c r="DW38" s="18"/>
      <c r="DX38" s="18"/>
      <c r="DY38" s="18">
        <v>-4.5</v>
      </c>
      <c r="DZ38" s="18">
        <v>1.2</v>
      </c>
      <c r="EA38" s="18">
        <v>2.8</v>
      </c>
      <c r="EB38" s="18">
        <v>3</v>
      </c>
      <c r="EC38" s="18"/>
      <c r="ED38" s="18"/>
      <c r="EE38" s="18">
        <v>-0.1</v>
      </c>
      <c r="EF38" s="18">
        <v>-1.7</v>
      </c>
      <c r="EG38" s="18">
        <v>-0.2</v>
      </c>
      <c r="EH38" s="18">
        <v>-0.1</v>
      </c>
      <c r="EI38" s="18">
        <v>0.2</v>
      </c>
      <c r="EJ38" s="18"/>
      <c r="EK38" s="18">
        <v>2.6</v>
      </c>
      <c r="EL38" s="18">
        <v>-0.1</v>
      </c>
      <c r="EM38" s="18">
        <v>0</v>
      </c>
      <c r="EN38" s="18">
        <v>0.2</v>
      </c>
      <c r="EO38" s="18">
        <v>0.2</v>
      </c>
      <c r="EP38" s="18">
        <v>0.2</v>
      </c>
      <c r="EQ38" s="18">
        <v>-5.5</v>
      </c>
      <c r="ER38" s="18">
        <v>2.5</v>
      </c>
      <c r="ES38" s="18">
        <v>0</v>
      </c>
      <c r="ET38" s="18">
        <v>2.6</v>
      </c>
      <c r="EU38" s="18">
        <v>0</v>
      </c>
      <c r="EV38" s="18">
        <v>-1.2</v>
      </c>
      <c r="EW38" s="18">
        <v>-4</v>
      </c>
      <c r="EX38" s="18">
        <v>-0.5</v>
      </c>
      <c r="EY38" s="18">
        <v>0.6</v>
      </c>
      <c r="EZ38" s="18">
        <v>0.7</v>
      </c>
      <c r="FA38" s="18">
        <v>0.5</v>
      </c>
      <c r="FB38" s="18"/>
      <c r="FC38" s="18">
        <v>0.1</v>
      </c>
      <c r="FD38" s="18">
        <v>0.2</v>
      </c>
      <c r="FE38" s="18">
        <v>2</v>
      </c>
      <c r="FF38" s="18">
        <v>1.7</v>
      </c>
      <c r="FG38" s="18">
        <v>2.7</v>
      </c>
      <c r="FH38" s="18">
        <v>9.5</v>
      </c>
      <c r="FI38" s="18">
        <v>0.5</v>
      </c>
      <c r="FJ38" s="18">
        <v>1.8</v>
      </c>
      <c r="FK38" s="18">
        <v>0.28000000000000003</v>
      </c>
      <c r="FL38" s="18">
        <v>3.4</v>
      </c>
      <c r="FM38" s="18">
        <v>4.43</v>
      </c>
      <c r="FN38" s="18"/>
      <c r="FO38" s="18">
        <v>885.04</v>
      </c>
      <c r="FP38" s="16"/>
      <c r="FQ38" s="18">
        <v>2.2199599999999999</v>
      </c>
      <c r="FR38" s="18">
        <v>-0.77</v>
      </c>
      <c r="FS38" s="18">
        <v>2.7779400000000001</v>
      </c>
      <c r="FT38" s="18">
        <v>1.6</v>
      </c>
      <c r="FU38" s="18">
        <v>2.28016</v>
      </c>
      <c r="FV38" s="18">
        <v>0.35605999999999999</v>
      </c>
      <c r="FW38" s="18">
        <v>-1</v>
      </c>
      <c r="FX38" s="18">
        <v>2</v>
      </c>
      <c r="FY38" s="18">
        <v>9.4641199999999994</v>
      </c>
    </row>
    <row r="39" spans="1:181" ht="24" customHeight="1" x14ac:dyDescent="0.25">
      <c r="A39" s="17" t="s">
        <v>60</v>
      </c>
      <c r="B39" s="17" t="s">
        <v>844</v>
      </c>
      <c r="C39" s="18">
        <v>36.1</v>
      </c>
      <c r="D39" s="18">
        <v>141.1</v>
      </c>
      <c r="E39" s="18">
        <v>42.2</v>
      </c>
      <c r="F39" s="18"/>
      <c r="G39" s="18"/>
      <c r="H39" s="18">
        <v>-4.5999999999999996</v>
      </c>
      <c r="I39" s="18">
        <v>25.6</v>
      </c>
      <c r="J39" s="18"/>
      <c r="K39" s="18">
        <v>2.5</v>
      </c>
      <c r="L39" s="18">
        <v>27</v>
      </c>
      <c r="M39" s="18">
        <v>13.4</v>
      </c>
      <c r="N39" s="18">
        <v>4.0999999999999996</v>
      </c>
      <c r="O39" s="18">
        <v>64.8</v>
      </c>
      <c r="P39" s="18">
        <v>20.7</v>
      </c>
      <c r="Q39" s="18">
        <v>21.7</v>
      </c>
      <c r="R39" s="18">
        <v>56.2</v>
      </c>
      <c r="S39" s="18">
        <v>0</v>
      </c>
      <c r="T39" s="18">
        <v>3.5</v>
      </c>
      <c r="U39" s="18"/>
      <c r="V39" s="18"/>
      <c r="W39" s="18"/>
      <c r="X39" s="18">
        <v>3.9</v>
      </c>
      <c r="Y39" s="18">
        <v>0.9</v>
      </c>
      <c r="Z39" s="18">
        <v>3.3</v>
      </c>
      <c r="AA39" s="18">
        <v>2.5</v>
      </c>
      <c r="AB39" s="18">
        <v>-3.2</v>
      </c>
      <c r="AC39" s="18"/>
      <c r="AD39" s="18">
        <v>12.6</v>
      </c>
      <c r="AE39" s="18"/>
      <c r="AF39" s="18"/>
      <c r="AG39" s="18"/>
      <c r="AH39" s="18"/>
      <c r="AI39" s="18">
        <v>16.899999999999999</v>
      </c>
      <c r="AJ39" s="18">
        <v>19.7</v>
      </c>
      <c r="AK39" s="18"/>
      <c r="AL39" s="18"/>
      <c r="AM39" s="18"/>
      <c r="AN39" s="18">
        <v>-1</v>
      </c>
      <c r="AO39" s="18">
        <v>58.8</v>
      </c>
      <c r="AP39" s="18">
        <v>9.4</v>
      </c>
      <c r="AQ39" s="18">
        <v>30.9</v>
      </c>
      <c r="AR39" s="18">
        <v>7.9</v>
      </c>
      <c r="AS39" s="18">
        <v>0.2</v>
      </c>
      <c r="AT39" s="18">
        <v>2.6</v>
      </c>
      <c r="AU39" s="18">
        <v>1.3</v>
      </c>
      <c r="AV39" s="18"/>
      <c r="AW39" s="18">
        <v>25.8</v>
      </c>
      <c r="AX39" s="18">
        <v>0</v>
      </c>
      <c r="AY39" s="18">
        <v>13.6</v>
      </c>
      <c r="AZ39" s="18">
        <v>-0.2</v>
      </c>
      <c r="BA39" s="18">
        <v>0</v>
      </c>
      <c r="BB39" s="18">
        <v>1</v>
      </c>
      <c r="BC39" s="18">
        <v>0.6</v>
      </c>
      <c r="BD39" s="18">
        <v>13.4</v>
      </c>
      <c r="BE39" s="18"/>
      <c r="BF39" s="18"/>
      <c r="BG39" s="18">
        <v>6</v>
      </c>
      <c r="BH39" s="18"/>
      <c r="BI39" s="18"/>
      <c r="BJ39" s="18">
        <v>0.3</v>
      </c>
      <c r="BK39" s="18"/>
      <c r="BL39" s="18"/>
      <c r="BM39" s="18"/>
      <c r="BN39" s="18">
        <v>6.3</v>
      </c>
      <c r="BO39" s="18">
        <v>34.200000000000003</v>
      </c>
      <c r="BP39" s="18">
        <v>30.9</v>
      </c>
      <c r="BQ39" s="18">
        <v>21.5</v>
      </c>
      <c r="BR39" s="18"/>
      <c r="BS39" s="18">
        <v>-2.5</v>
      </c>
      <c r="BT39" s="18">
        <v>-2.9</v>
      </c>
      <c r="BU39" s="18"/>
      <c r="BV39" s="18">
        <v>0</v>
      </c>
      <c r="BW39" s="18"/>
      <c r="BX39" s="18">
        <v>-0.4</v>
      </c>
      <c r="BY39" s="18"/>
      <c r="BZ39" s="18"/>
      <c r="CA39" s="18">
        <v>-0.2</v>
      </c>
      <c r="CB39" s="18">
        <v>64.7</v>
      </c>
      <c r="CC39" s="18">
        <v>24.4</v>
      </c>
      <c r="CD39" s="18">
        <v>15.1</v>
      </c>
      <c r="CE39" s="18">
        <v>14</v>
      </c>
      <c r="CF39" s="18">
        <v>6.8</v>
      </c>
      <c r="CG39" s="18"/>
      <c r="CH39" s="18">
        <v>7.1</v>
      </c>
      <c r="CI39" s="18">
        <v>8.1999999999999993</v>
      </c>
      <c r="CJ39" s="18">
        <v>73.900000000000006</v>
      </c>
      <c r="CK39" s="18"/>
      <c r="CL39" s="18">
        <v>14.9</v>
      </c>
      <c r="CM39" s="18">
        <v>5</v>
      </c>
      <c r="CN39" s="18"/>
      <c r="CO39" s="18"/>
      <c r="CP39" s="18"/>
      <c r="CQ39" s="18"/>
      <c r="CR39" s="18">
        <v>40.200000000000003</v>
      </c>
      <c r="CS39" s="18">
        <v>18.7</v>
      </c>
      <c r="CT39" s="18">
        <v>0</v>
      </c>
      <c r="CU39" s="18"/>
      <c r="CV39" s="18">
        <v>1.5</v>
      </c>
      <c r="CW39" s="18"/>
      <c r="CX39" s="18">
        <v>-1.8</v>
      </c>
      <c r="CY39" s="18">
        <v>1.8</v>
      </c>
      <c r="CZ39" s="18">
        <v>-2.7</v>
      </c>
      <c r="DA39" s="18"/>
      <c r="DB39" s="18">
        <v>0.1</v>
      </c>
      <c r="DC39" s="18">
        <v>0</v>
      </c>
      <c r="DD39" s="18">
        <v>-1</v>
      </c>
      <c r="DE39" s="18">
        <v>2.7</v>
      </c>
      <c r="DF39" s="18">
        <v>0.99</v>
      </c>
      <c r="DG39" s="18"/>
      <c r="DH39" s="18">
        <v>0.2</v>
      </c>
      <c r="DI39" s="18">
        <v>0.7</v>
      </c>
      <c r="DJ39" s="18">
        <v>0.2</v>
      </c>
      <c r="DK39" s="18">
        <v>-0.4</v>
      </c>
      <c r="DL39" s="18">
        <v>0.3</v>
      </c>
      <c r="DM39" s="18">
        <v>0.6</v>
      </c>
      <c r="DN39" s="18"/>
      <c r="DO39" s="18">
        <v>-0.2</v>
      </c>
      <c r="DP39" s="18">
        <v>-0.6</v>
      </c>
      <c r="DQ39" s="18">
        <v>-3.6</v>
      </c>
      <c r="DR39" s="18">
        <v>0.3</v>
      </c>
      <c r="DS39" s="18">
        <v>-0.5</v>
      </c>
      <c r="DT39" s="18">
        <v>-0.1</v>
      </c>
      <c r="DU39" s="18">
        <v>0.6</v>
      </c>
      <c r="DV39" s="18">
        <v>0.1</v>
      </c>
      <c r="DW39" s="18"/>
      <c r="DX39" s="18"/>
      <c r="DY39" s="18">
        <v>-4.5999999999999996</v>
      </c>
      <c r="DZ39" s="18">
        <v>1.1000000000000001</v>
      </c>
      <c r="EA39" s="18">
        <v>2.9</v>
      </c>
      <c r="EB39" s="18">
        <v>3.1</v>
      </c>
      <c r="EC39" s="18"/>
      <c r="ED39" s="18"/>
      <c r="EE39" s="18">
        <v>-0.1</v>
      </c>
      <c r="EF39" s="18">
        <v>-1.8</v>
      </c>
      <c r="EG39" s="18">
        <v>-0.4</v>
      </c>
      <c r="EH39" s="18">
        <v>0.2</v>
      </c>
      <c r="EI39" s="18">
        <v>0</v>
      </c>
      <c r="EJ39" s="18"/>
      <c r="EK39" s="18">
        <v>2.6</v>
      </c>
      <c r="EL39" s="18">
        <v>0</v>
      </c>
      <c r="EM39" s="18">
        <v>0</v>
      </c>
      <c r="EN39" s="18">
        <v>0.2</v>
      </c>
      <c r="EO39" s="18">
        <v>0.2</v>
      </c>
      <c r="EP39" s="18">
        <v>0.2</v>
      </c>
      <c r="EQ39" s="18">
        <v>-6</v>
      </c>
      <c r="ER39" s="18">
        <v>1</v>
      </c>
      <c r="ES39" s="18">
        <v>0</v>
      </c>
      <c r="ET39" s="18">
        <v>1.2</v>
      </c>
      <c r="EU39" s="18">
        <v>0</v>
      </c>
      <c r="EV39" s="18">
        <v>-2.4</v>
      </c>
      <c r="EW39" s="18">
        <v>0.6</v>
      </c>
      <c r="EX39" s="18">
        <v>7.2</v>
      </c>
      <c r="EY39" s="18">
        <v>0.6</v>
      </c>
      <c r="EZ39" s="18">
        <v>0.7</v>
      </c>
      <c r="FA39" s="18">
        <v>0.5</v>
      </c>
      <c r="FB39" s="18"/>
      <c r="FC39" s="18">
        <v>0.1</v>
      </c>
      <c r="FD39" s="18">
        <v>0.2</v>
      </c>
      <c r="FE39" s="18">
        <v>2.4</v>
      </c>
      <c r="FF39" s="18">
        <v>2</v>
      </c>
      <c r="FG39" s="18">
        <v>2.2000000000000002</v>
      </c>
      <c r="FH39" s="18">
        <v>10.3</v>
      </c>
      <c r="FI39" s="18">
        <v>-0.1</v>
      </c>
      <c r="FJ39" s="18">
        <v>4.3</v>
      </c>
      <c r="FK39" s="18">
        <v>1.07</v>
      </c>
      <c r="FL39" s="18">
        <v>2.7</v>
      </c>
      <c r="FM39" s="18">
        <v>4.28</v>
      </c>
      <c r="FN39" s="18"/>
      <c r="FO39" s="18">
        <v>1097.04</v>
      </c>
      <c r="FP39" s="16"/>
      <c r="FQ39" s="18">
        <v>2.4358399999999998</v>
      </c>
      <c r="FR39" s="18">
        <v>-0.25900000000000001</v>
      </c>
      <c r="FS39" s="18">
        <v>3.1340599999999998</v>
      </c>
      <c r="FT39" s="18">
        <v>1.8</v>
      </c>
      <c r="FU39" s="18">
        <v>2.2820499999999999</v>
      </c>
      <c r="FV39" s="18">
        <v>0.36527999999999999</v>
      </c>
      <c r="FW39" s="18">
        <v>-0.8</v>
      </c>
      <c r="FX39" s="18">
        <v>2</v>
      </c>
      <c r="FY39" s="18">
        <v>10.95823</v>
      </c>
    </row>
    <row r="40" spans="1:181" ht="24" customHeight="1" x14ac:dyDescent="0.25">
      <c r="A40" s="17" t="s">
        <v>60</v>
      </c>
      <c r="B40" s="17" t="s">
        <v>845</v>
      </c>
      <c r="C40" s="18">
        <v>33.799999999999997</v>
      </c>
      <c r="D40" s="18">
        <v>126.8</v>
      </c>
      <c r="E40" s="18">
        <v>38.9</v>
      </c>
      <c r="F40" s="18"/>
      <c r="G40" s="18"/>
      <c r="H40" s="18">
        <v>-6.7</v>
      </c>
      <c r="I40" s="18">
        <v>11.8</v>
      </c>
      <c r="J40" s="18"/>
      <c r="K40" s="18">
        <v>2.5</v>
      </c>
      <c r="L40" s="18">
        <v>19.8</v>
      </c>
      <c r="M40" s="18">
        <v>4.3</v>
      </c>
      <c r="N40" s="18">
        <v>-5.6</v>
      </c>
      <c r="O40" s="18">
        <v>57.1</v>
      </c>
      <c r="P40" s="18">
        <v>13.2</v>
      </c>
      <c r="Q40" s="18">
        <v>16.600000000000001</v>
      </c>
      <c r="R40" s="18">
        <v>39.200000000000003</v>
      </c>
      <c r="S40" s="18">
        <v>-0.1</v>
      </c>
      <c r="T40" s="18">
        <v>3.5</v>
      </c>
      <c r="U40" s="18"/>
      <c r="V40" s="18"/>
      <c r="W40" s="18"/>
      <c r="X40" s="18">
        <v>3.7</v>
      </c>
      <c r="Y40" s="18">
        <v>0.8</v>
      </c>
      <c r="Z40" s="18">
        <v>3</v>
      </c>
      <c r="AA40" s="18">
        <v>2.5</v>
      </c>
      <c r="AB40" s="18">
        <v>-3.2</v>
      </c>
      <c r="AC40" s="18"/>
      <c r="AD40" s="18">
        <v>12.4</v>
      </c>
      <c r="AE40" s="18"/>
      <c r="AF40" s="18"/>
      <c r="AG40" s="18"/>
      <c r="AH40" s="18"/>
      <c r="AI40" s="18">
        <v>19.100000000000001</v>
      </c>
      <c r="AJ40" s="18">
        <v>22.3</v>
      </c>
      <c r="AK40" s="18"/>
      <c r="AL40" s="18"/>
      <c r="AM40" s="18"/>
      <c r="AN40" s="18">
        <v>-0.9</v>
      </c>
      <c r="AO40" s="18">
        <v>59.5</v>
      </c>
      <c r="AP40" s="18">
        <v>9.4</v>
      </c>
      <c r="AQ40" s="18">
        <v>31.5</v>
      </c>
      <c r="AR40" s="18">
        <v>7.6</v>
      </c>
      <c r="AS40" s="18">
        <v>0.3</v>
      </c>
      <c r="AT40" s="18">
        <v>2.6</v>
      </c>
      <c r="AU40" s="18">
        <v>1.5</v>
      </c>
      <c r="AV40" s="18"/>
      <c r="AW40" s="18">
        <v>15.6</v>
      </c>
      <c r="AX40" s="18">
        <v>0</v>
      </c>
      <c r="AY40" s="18">
        <v>11.1</v>
      </c>
      <c r="AZ40" s="18">
        <v>-0.8</v>
      </c>
      <c r="BA40" s="18">
        <v>0</v>
      </c>
      <c r="BB40" s="18">
        <v>1.1000000000000001</v>
      </c>
      <c r="BC40" s="18">
        <v>0.6</v>
      </c>
      <c r="BD40" s="18">
        <v>12.3</v>
      </c>
      <c r="BE40" s="18"/>
      <c r="BF40" s="18"/>
      <c r="BG40" s="18">
        <v>3</v>
      </c>
      <c r="BH40" s="18"/>
      <c r="BI40" s="18"/>
      <c r="BJ40" s="18">
        <v>-1</v>
      </c>
      <c r="BK40" s="18"/>
      <c r="BL40" s="18"/>
      <c r="BM40" s="18"/>
      <c r="BN40" s="18">
        <v>4</v>
      </c>
      <c r="BO40" s="18">
        <v>37.200000000000003</v>
      </c>
      <c r="BP40" s="18">
        <v>35.299999999999997</v>
      </c>
      <c r="BQ40" s="18">
        <v>32.799999999999997</v>
      </c>
      <c r="BR40" s="18"/>
      <c r="BS40" s="18">
        <v>9.1999999999999993</v>
      </c>
      <c r="BT40" s="18">
        <v>-4.4000000000000004</v>
      </c>
      <c r="BU40" s="18"/>
      <c r="BV40" s="18">
        <v>0</v>
      </c>
      <c r="BW40" s="18"/>
      <c r="BX40" s="18">
        <v>-3.9</v>
      </c>
      <c r="BY40" s="18"/>
      <c r="BZ40" s="18"/>
      <c r="CA40" s="18">
        <v>-0.2</v>
      </c>
      <c r="CB40" s="18">
        <v>63.6</v>
      </c>
      <c r="CC40" s="18">
        <v>25.9</v>
      </c>
      <c r="CD40" s="18">
        <v>15.7</v>
      </c>
      <c r="CE40" s="18">
        <v>13.6</v>
      </c>
      <c r="CF40" s="18">
        <v>7.3</v>
      </c>
      <c r="CG40" s="18"/>
      <c r="CH40" s="18">
        <v>5.5</v>
      </c>
      <c r="CI40" s="18">
        <v>8.9</v>
      </c>
      <c r="CJ40" s="18">
        <v>59.6</v>
      </c>
      <c r="CK40" s="18"/>
      <c r="CL40" s="18">
        <v>2.7</v>
      </c>
      <c r="CM40" s="18">
        <v>-10.6</v>
      </c>
      <c r="CN40" s="18"/>
      <c r="CO40" s="18"/>
      <c r="CP40" s="18"/>
      <c r="CQ40" s="18"/>
      <c r="CR40" s="18">
        <v>38.799999999999997</v>
      </c>
      <c r="CS40" s="18">
        <v>17.899999999999999</v>
      </c>
      <c r="CT40" s="18">
        <v>0</v>
      </c>
      <c r="CU40" s="18"/>
      <c r="CV40" s="18">
        <v>1.5</v>
      </c>
      <c r="CW40" s="18"/>
      <c r="CX40" s="18">
        <v>-1.9</v>
      </c>
      <c r="CY40" s="18">
        <v>0.9</v>
      </c>
      <c r="CZ40" s="18">
        <v>-2.7</v>
      </c>
      <c r="DA40" s="18"/>
      <c r="DB40" s="18">
        <v>0.1</v>
      </c>
      <c r="DC40" s="18">
        <v>-0.1</v>
      </c>
      <c r="DD40" s="18">
        <v>-1</v>
      </c>
      <c r="DE40" s="18">
        <v>4.8</v>
      </c>
      <c r="DF40" s="18">
        <v>0.3</v>
      </c>
      <c r="DG40" s="18"/>
      <c r="DH40" s="18">
        <v>0.2</v>
      </c>
      <c r="DI40" s="18">
        <v>0.7</v>
      </c>
      <c r="DJ40" s="18">
        <v>0.2</v>
      </c>
      <c r="DK40" s="18">
        <v>-0.3</v>
      </c>
      <c r="DL40" s="18">
        <v>0.3</v>
      </c>
      <c r="DM40" s="18">
        <v>0.6</v>
      </c>
      <c r="DN40" s="18"/>
      <c r="DO40" s="18">
        <v>-0.1</v>
      </c>
      <c r="DP40" s="18">
        <v>-0.1</v>
      </c>
      <c r="DQ40" s="18">
        <v>-3.4</v>
      </c>
      <c r="DR40" s="18">
        <v>0.7</v>
      </c>
      <c r="DS40" s="18">
        <v>-0.1</v>
      </c>
      <c r="DT40" s="18">
        <v>0</v>
      </c>
      <c r="DU40" s="18">
        <v>0.5</v>
      </c>
      <c r="DV40" s="18">
        <v>0.1</v>
      </c>
      <c r="DW40" s="18"/>
      <c r="DX40" s="18"/>
      <c r="DY40" s="18">
        <v>-4.5999999999999996</v>
      </c>
      <c r="DZ40" s="18">
        <v>1.1000000000000001</v>
      </c>
      <c r="EA40" s="18">
        <v>2.8</v>
      </c>
      <c r="EB40" s="18">
        <v>3</v>
      </c>
      <c r="EC40" s="18"/>
      <c r="ED40" s="18"/>
      <c r="EE40" s="18">
        <v>-0.1</v>
      </c>
      <c r="EF40" s="18">
        <v>-1.2</v>
      </c>
      <c r="EG40" s="18">
        <v>-5.5</v>
      </c>
      <c r="EH40" s="18">
        <v>0.1</v>
      </c>
      <c r="EI40" s="18">
        <v>-0.6</v>
      </c>
      <c r="EJ40" s="18"/>
      <c r="EK40" s="18">
        <v>2.6</v>
      </c>
      <c r="EL40" s="18">
        <v>-0.1</v>
      </c>
      <c r="EM40" s="18">
        <v>0</v>
      </c>
      <c r="EN40" s="18">
        <v>0.2</v>
      </c>
      <c r="EO40" s="18">
        <v>0.2</v>
      </c>
      <c r="EP40" s="18">
        <v>0.2</v>
      </c>
      <c r="EQ40" s="18">
        <v>-6.3</v>
      </c>
      <c r="ER40" s="18">
        <v>2.2999999999999998</v>
      </c>
      <c r="ES40" s="18">
        <v>0</v>
      </c>
      <c r="ET40" s="18">
        <v>0.2</v>
      </c>
      <c r="EU40" s="18">
        <v>0</v>
      </c>
      <c r="EV40" s="18">
        <v>-3.1</v>
      </c>
      <c r="EW40" s="18">
        <v>-2.9</v>
      </c>
      <c r="EX40" s="18">
        <v>7.2</v>
      </c>
      <c r="EY40" s="18">
        <v>0.6</v>
      </c>
      <c r="EZ40" s="18">
        <v>0.7</v>
      </c>
      <c r="FA40" s="18">
        <v>0.5</v>
      </c>
      <c r="FB40" s="18"/>
      <c r="FC40" s="18">
        <v>0.2</v>
      </c>
      <c r="FD40" s="18">
        <v>0.2</v>
      </c>
      <c r="FE40" s="18">
        <v>2.5</v>
      </c>
      <c r="FF40" s="18">
        <v>2.1</v>
      </c>
      <c r="FG40" s="18">
        <v>1.9</v>
      </c>
      <c r="FH40" s="18">
        <v>9.5</v>
      </c>
      <c r="FI40" s="18">
        <v>-0.1</v>
      </c>
      <c r="FJ40" s="18">
        <v>2.5</v>
      </c>
      <c r="FK40" s="18">
        <v>1.05</v>
      </c>
      <c r="FL40" s="18">
        <v>2.8</v>
      </c>
      <c r="FM40" s="18">
        <v>3.52</v>
      </c>
      <c r="FN40" s="18"/>
      <c r="FO40" s="18">
        <v>952.67</v>
      </c>
      <c r="FP40" s="16"/>
      <c r="FQ40" s="18">
        <v>2.1697799999999998</v>
      </c>
      <c r="FR40" s="18">
        <v>-0.10199999999999999</v>
      </c>
      <c r="FS40" s="18">
        <v>3.2623799999999998</v>
      </c>
      <c r="FT40" s="18">
        <v>1.7</v>
      </c>
      <c r="FU40" s="18">
        <v>2.2917700000000001</v>
      </c>
      <c r="FV40" s="18">
        <v>0.34555999999999998</v>
      </c>
      <c r="FW40" s="18">
        <v>-1.1000000000000001</v>
      </c>
      <c r="FX40" s="18">
        <v>2</v>
      </c>
      <c r="FY40" s="18">
        <v>10.567489999999999</v>
      </c>
    </row>
    <row r="41" spans="1:181" ht="24" customHeight="1" x14ac:dyDescent="0.25">
      <c r="A41" s="17" t="s">
        <v>60</v>
      </c>
      <c r="B41" s="17" t="s">
        <v>846</v>
      </c>
      <c r="C41" s="18">
        <v>37.299999999999997</v>
      </c>
      <c r="D41" s="18">
        <v>128.80000000000001</v>
      </c>
      <c r="E41" s="18">
        <v>39.6</v>
      </c>
      <c r="F41" s="18"/>
      <c r="G41" s="18"/>
      <c r="H41" s="18">
        <v>-5.4</v>
      </c>
      <c r="I41" s="18">
        <v>13.5</v>
      </c>
      <c r="J41" s="18"/>
      <c r="K41" s="18">
        <v>3.2</v>
      </c>
      <c r="L41" s="18">
        <v>17</v>
      </c>
      <c r="M41" s="18">
        <v>7.3</v>
      </c>
      <c r="N41" s="18">
        <v>-3</v>
      </c>
      <c r="O41" s="18">
        <v>52.1</v>
      </c>
      <c r="P41" s="18">
        <v>11.5</v>
      </c>
      <c r="Q41" s="18">
        <v>15.8</v>
      </c>
      <c r="R41" s="18">
        <v>30.7</v>
      </c>
      <c r="S41" s="18">
        <v>0.1</v>
      </c>
      <c r="T41" s="18">
        <v>2.7</v>
      </c>
      <c r="U41" s="18"/>
      <c r="V41" s="18"/>
      <c r="W41" s="18"/>
      <c r="X41" s="18">
        <v>2.8</v>
      </c>
      <c r="Y41" s="18">
        <v>0.7</v>
      </c>
      <c r="Z41" s="18">
        <v>3.1</v>
      </c>
      <c r="AA41" s="18">
        <v>2.5</v>
      </c>
      <c r="AB41" s="18">
        <v>-3.3</v>
      </c>
      <c r="AC41" s="18"/>
      <c r="AD41" s="18">
        <v>12.1</v>
      </c>
      <c r="AE41" s="18"/>
      <c r="AF41" s="18"/>
      <c r="AG41" s="18"/>
      <c r="AH41" s="18"/>
      <c r="AI41" s="18">
        <v>19.399999999999999</v>
      </c>
      <c r="AJ41" s="18">
        <v>10.3</v>
      </c>
      <c r="AK41" s="18"/>
      <c r="AL41" s="18"/>
      <c r="AM41" s="18"/>
      <c r="AN41" s="18">
        <v>-0.8</v>
      </c>
      <c r="AO41" s="18">
        <v>58</v>
      </c>
      <c r="AP41" s="18">
        <v>9.1</v>
      </c>
      <c r="AQ41" s="18">
        <v>31.4</v>
      </c>
      <c r="AR41" s="18">
        <v>7.3</v>
      </c>
      <c r="AS41" s="18">
        <v>0.2</v>
      </c>
      <c r="AT41" s="18">
        <v>2.6</v>
      </c>
      <c r="AU41" s="18">
        <v>2.2000000000000002</v>
      </c>
      <c r="AV41" s="18"/>
      <c r="AW41" s="18">
        <v>13.3</v>
      </c>
      <c r="AX41" s="18">
        <v>0</v>
      </c>
      <c r="AY41" s="18">
        <v>13.8</v>
      </c>
      <c r="AZ41" s="18">
        <v>-0.3</v>
      </c>
      <c r="BA41" s="18">
        <v>0</v>
      </c>
      <c r="BB41" s="18">
        <v>1</v>
      </c>
      <c r="BC41" s="18">
        <v>0.4</v>
      </c>
      <c r="BD41" s="18">
        <v>15.9</v>
      </c>
      <c r="BE41" s="18"/>
      <c r="BF41" s="18"/>
      <c r="BG41" s="18">
        <v>2.9</v>
      </c>
      <c r="BH41" s="18"/>
      <c r="BI41" s="18"/>
      <c r="BJ41" s="18">
        <v>-0.5</v>
      </c>
      <c r="BK41" s="18"/>
      <c r="BL41" s="18"/>
      <c r="BM41" s="18"/>
      <c r="BN41" s="18">
        <v>5.0999999999999996</v>
      </c>
      <c r="BO41" s="18">
        <v>36.5</v>
      </c>
      <c r="BP41" s="18">
        <v>35.299999999999997</v>
      </c>
      <c r="BQ41" s="18">
        <v>32.200000000000003</v>
      </c>
      <c r="BR41" s="18"/>
      <c r="BS41" s="18">
        <v>9.1</v>
      </c>
      <c r="BT41" s="18">
        <v>-4.5</v>
      </c>
      <c r="BU41" s="18"/>
      <c r="BV41" s="18">
        <v>0</v>
      </c>
      <c r="BW41" s="18"/>
      <c r="BX41" s="18">
        <v>-1.8</v>
      </c>
      <c r="BY41" s="18"/>
      <c r="BZ41" s="18"/>
      <c r="CA41" s="18">
        <v>-0.2</v>
      </c>
      <c r="CB41" s="18">
        <v>61.6</v>
      </c>
      <c r="CC41" s="18">
        <v>24.9</v>
      </c>
      <c r="CD41" s="18">
        <v>15.2</v>
      </c>
      <c r="CE41" s="18">
        <v>13.4</v>
      </c>
      <c r="CF41" s="18">
        <v>6.6</v>
      </c>
      <c r="CG41" s="18"/>
      <c r="CH41" s="18">
        <v>9</v>
      </c>
      <c r="CI41" s="18">
        <v>9.3000000000000007</v>
      </c>
      <c r="CJ41" s="18">
        <v>57.1</v>
      </c>
      <c r="CK41" s="18"/>
      <c r="CL41" s="18">
        <v>1</v>
      </c>
      <c r="CM41" s="18">
        <v>-9.6</v>
      </c>
      <c r="CN41" s="18"/>
      <c r="CO41" s="18"/>
      <c r="CP41" s="18"/>
      <c r="CQ41" s="18"/>
      <c r="CR41" s="18">
        <v>31</v>
      </c>
      <c r="CS41" s="18">
        <v>13.3</v>
      </c>
      <c r="CT41" s="18">
        <v>0</v>
      </c>
      <c r="CU41" s="18"/>
      <c r="CV41" s="18">
        <v>1.5</v>
      </c>
      <c r="CW41" s="18"/>
      <c r="CX41" s="18">
        <v>-2.7</v>
      </c>
      <c r="CY41" s="18">
        <v>0.7</v>
      </c>
      <c r="CZ41" s="18">
        <v>-2.8</v>
      </c>
      <c r="DA41" s="18"/>
      <c r="DB41" s="18">
        <v>-0.1</v>
      </c>
      <c r="DC41" s="18">
        <v>0</v>
      </c>
      <c r="DD41" s="18">
        <v>-1</v>
      </c>
      <c r="DE41" s="18">
        <v>7.4</v>
      </c>
      <c r="DF41" s="18">
        <v>1.29</v>
      </c>
      <c r="DG41" s="18"/>
      <c r="DH41" s="18">
        <v>0.1</v>
      </c>
      <c r="DI41" s="18">
        <v>0.7</v>
      </c>
      <c r="DJ41" s="18">
        <v>0.1</v>
      </c>
      <c r="DK41" s="18">
        <v>0.4</v>
      </c>
      <c r="DL41" s="18">
        <v>0.3</v>
      </c>
      <c r="DM41" s="18">
        <v>0.5</v>
      </c>
      <c r="DN41" s="18"/>
      <c r="DO41" s="18">
        <v>-0.2</v>
      </c>
      <c r="DP41" s="18">
        <v>0</v>
      </c>
      <c r="DQ41" s="18">
        <v>-4.4000000000000004</v>
      </c>
      <c r="DR41" s="18">
        <v>-1.6</v>
      </c>
      <c r="DS41" s="18">
        <v>-0.6</v>
      </c>
      <c r="DT41" s="18">
        <v>0.1</v>
      </c>
      <c r="DU41" s="18">
        <v>0.5</v>
      </c>
      <c r="DV41" s="18">
        <v>0.1</v>
      </c>
      <c r="DW41" s="18"/>
      <c r="DX41" s="18"/>
      <c r="DY41" s="18">
        <v>-4.5999999999999996</v>
      </c>
      <c r="DZ41" s="18">
        <v>1.2</v>
      </c>
      <c r="EA41" s="18">
        <v>2.8</v>
      </c>
      <c r="EB41" s="18">
        <v>3</v>
      </c>
      <c r="EC41" s="18"/>
      <c r="ED41" s="18"/>
      <c r="EE41" s="18">
        <v>0</v>
      </c>
      <c r="EF41" s="18">
        <v>-0.1</v>
      </c>
      <c r="EG41" s="18">
        <v>-4.2</v>
      </c>
      <c r="EH41" s="18">
        <v>0</v>
      </c>
      <c r="EI41" s="18">
        <v>-0.5</v>
      </c>
      <c r="EJ41" s="18"/>
      <c r="EK41" s="18">
        <v>2.6</v>
      </c>
      <c r="EL41" s="18">
        <v>0</v>
      </c>
      <c r="EM41" s="18">
        <v>0</v>
      </c>
      <c r="EN41" s="18">
        <v>0.2</v>
      </c>
      <c r="EO41" s="18">
        <v>0.2</v>
      </c>
      <c r="EP41" s="18">
        <v>0.2</v>
      </c>
      <c r="EQ41" s="18">
        <v>-5.9</v>
      </c>
      <c r="ER41" s="18">
        <v>10.9</v>
      </c>
      <c r="ES41" s="18">
        <v>0</v>
      </c>
      <c r="ET41" s="18">
        <v>0</v>
      </c>
      <c r="EU41" s="18">
        <v>-0.2</v>
      </c>
      <c r="EV41" s="18">
        <v>-1.7</v>
      </c>
      <c r="EW41" s="18">
        <v>-4.8</v>
      </c>
      <c r="EX41" s="18">
        <v>2.9</v>
      </c>
      <c r="EY41" s="18">
        <v>0.8</v>
      </c>
      <c r="EZ41" s="18">
        <v>0.7</v>
      </c>
      <c r="FA41" s="18">
        <v>0.4</v>
      </c>
      <c r="FB41" s="18"/>
      <c r="FC41" s="18">
        <v>0.3</v>
      </c>
      <c r="FD41" s="18">
        <v>0.2</v>
      </c>
      <c r="FE41" s="18">
        <v>2.2000000000000002</v>
      </c>
      <c r="FF41" s="18">
        <v>1.9</v>
      </c>
      <c r="FG41" s="18">
        <v>2.2000000000000002</v>
      </c>
      <c r="FH41" s="18">
        <v>9.3000000000000007</v>
      </c>
      <c r="FI41" s="18">
        <v>0</v>
      </c>
      <c r="FJ41" s="18">
        <v>2.2000000000000002</v>
      </c>
      <c r="FK41" s="18">
        <v>0.52</v>
      </c>
      <c r="FL41" s="18">
        <v>1.6</v>
      </c>
      <c r="FM41" s="18">
        <v>3.89</v>
      </c>
      <c r="FN41" s="18"/>
      <c r="FO41" s="18">
        <v>928.3</v>
      </c>
      <c r="FP41" s="16"/>
      <c r="FQ41" s="18">
        <v>2.2960199999999999</v>
      </c>
      <c r="FR41" s="18">
        <v>-0.255</v>
      </c>
      <c r="FS41" s="18">
        <v>2.9736199999999999</v>
      </c>
      <c r="FT41" s="18">
        <v>1.8</v>
      </c>
      <c r="FU41" s="18">
        <v>2.3085900000000001</v>
      </c>
      <c r="FV41" s="18">
        <v>0.36851</v>
      </c>
      <c r="FW41" s="18">
        <v>-0.7</v>
      </c>
      <c r="FX41" s="18">
        <v>2</v>
      </c>
      <c r="FY41" s="18">
        <v>10.791740000000001</v>
      </c>
    </row>
    <row r="42" spans="1:181" ht="24" customHeight="1" x14ac:dyDescent="0.25">
      <c r="A42" s="19" t="s">
        <v>60</v>
      </c>
      <c r="B42" s="19" t="s">
        <v>847</v>
      </c>
      <c r="C42" s="20">
        <v>37</v>
      </c>
      <c r="D42" s="20">
        <v>125.2</v>
      </c>
      <c r="E42" s="20">
        <v>39.6</v>
      </c>
      <c r="F42" s="20"/>
      <c r="G42" s="20"/>
      <c r="H42" s="20">
        <v>-7.1</v>
      </c>
      <c r="I42" s="20">
        <v>21.8</v>
      </c>
      <c r="J42" s="20"/>
      <c r="K42" s="20">
        <v>3.2</v>
      </c>
      <c r="L42" s="20">
        <v>18.8</v>
      </c>
      <c r="M42" s="20">
        <v>3.4</v>
      </c>
      <c r="N42" s="20">
        <v>-5.8</v>
      </c>
      <c r="O42" s="20">
        <v>53.2</v>
      </c>
      <c r="P42" s="20">
        <v>10.4</v>
      </c>
      <c r="Q42" s="20">
        <v>14.2</v>
      </c>
      <c r="R42" s="20">
        <v>40.1</v>
      </c>
      <c r="S42" s="20">
        <v>0</v>
      </c>
      <c r="T42" s="20">
        <v>2.4</v>
      </c>
      <c r="U42" s="20"/>
      <c r="V42" s="20"/>
      <c r="W42" s="20"/>
      <c r="X42" s="20">
        <v>1.8</v>
      </c>
      <c r="Y42" s="20">
        <v>0.7</v>
      </c>
      <c r="Z42" s="20">
        <v>3</v>
      </c>
      <c r="AA42" s="20">
        <v>1.5</v>
      </c>
      <c r="AB42" s="20">
        <v>-3.3</v>
      </c>
      <c r="AC42" s="20"/>
      <c r="AD42" s="20">
        <v>12.4</v>
      </c>
      <c r="AE42" s="20"/>
      <c r="AF42" s="20"/>
      <c r="AG42" s="20"/>
      <c r="AH42" s="20"/>
      <c r="AI42" s="20">
        <v>19.3</v>
      </c>
      <c r="AJ42" s="20">
        <v>8.3000000000000007</v>
      </c>
      <c r="AK42" s="20"/>
      <c r="AL42" s="20"/>
      <c r="AM42" s="20"/>
      <c r="AN42" s="20">
        <v>-0.8</v>
      </c>
      <c r="AO42" s="20">
        <v>57.3</v>
      </c>
      <c r="AP42" s="20">
        <v>9</v>
      </c>
      <c r="AQ42" s="20">
        <v>30.8</v>
      </c>
      <c r="AR42" s="20">
        <v>7.4</v>
      </c>
      <c r="AS42" s="20">
        <v>0.5</v>
      </c>
      <c r="AT42" s="20">
        <v>2.6</v>
      </c>
      <c r="AU42" s="20">
        <v>1.4</v>
      </c>
      <c r="AV42" s="20"/>
      <c r="AW42" s="20">
        <v>12.9</v>
      </c>
      <c r="AX42" s="20">
        <v>0</v>
      </c>
      <c r="AY42" s="20">
        <v>14.1</v>
      </c>
      <c r="AZ42" s="20">
        <v>-0.3</v>
      </c>
      <c r="BA42" s="20">
        <v>0</v>
      </c>
      <c r="BB42" s="20">
        <v>1</v>
      </c>
      <c r="BC42" s="20">
        <v>0.6</v>
      </c>
      <c r="BD42" s="20">
        <v>15.1</v>
      </c>
      <c r="BE42" s="20"/>
      <c r="BF42" s="20"/>
      <c r="BG42" s="20">
        <v>2.4</v>
      </c>
      <c r="BH42" s="20"/>
      <c r="BI42" s="20"/>
      <c r="BJ42" s="20">
        <v>-1.1000000000000001</v>
      </c>
      <c r="BK42" s="20"/>
      <c r="BL42" s="20"/>
      <c r="BM42" s="20"/>
      <c r="BN42" s="20">
        <v>4.2</v>
      </c>
      <c r="BO42" s="20">
        <v>31.7</v>
      </c>
      <c r="BP42" s="20">
        <v>28.6</v>
      </c>
      <c r="BQ42" s="20">
        <v>29.9</v>
      </c>
      <c r="BR42" s="20"/>
      <c r="BS42" s="20">
        <v>-0.4</v>
      </c>
      <c r="BT42" s="20">
        <v>-5</v>
      </c>
      <c r="BU42" s="20"/>
      <c r="BV42" s="20">
        <v>0</v>
      </c>
      <c r="BW42" s="20"/>
      <c r="BX42" s="20">
        <v>-1</v>
      </c>
      <c r="BY42" s="20"/>
      <c r="BZ42" s="20"/>
      <c r="CA42" s="20">
        <v>-0.2</v>
      </c>
      <c r="CB42" s="20">
        <v>66.099999999999994</v>
      </c>
      <c r="CC42" s="20">
        <v>23.5</v>
      </c>
      <c r="CD42" s="20">
        <v>14.9</v>
      </c>
      <c r="CE42" s="20">
        <v>13.6</v>
      </c>
      <c r="CF42" s="20">
        <v>6.9</v>
      </c>
      <c r="CG42" s="20"/>
      <c r="CH42" s="20">
        <v>9.1</v>
      </c>
      <c r="CI42" s="20">
        <v>9.3000000000000007</v>
      </c>
      <c r="CJ42" s="20">
        <v>56.9</v>
      </c>
      <c r="CK42" s="20"/>
      <c r="CL42" s="20">
        <v>-1.2</v>
      </c>
      <c r="CM42" s="20">
        <v>0</v>
      </c>
      <c r="CN42" s="20"/>
      <c r="CO42" s="20"/>
      <c r="CP42" s="20"/>
      <c r="CQ42" s="20"/>
      <c r="CR42" s="20">
        <v>28.9</v>
      </c>
      <c r="CS42" s="20">
        <v>12</v>
      </c>
      <c r="CT42" s="20">
        <v>0</v>
      </c>
      <c r="CU42" s="20"/>
      <c r="CV42" s="20">
        <v>1.5</v>
      </c>
      <c r="CW42" s="20"/>
      <c r="CX42" s="20">
        <v>-3.3</v>
      </c>
      <c r="CY42" s="20">
        <v>8.8000000000000007</v>
      </c>
      <c r="CZ42" s="20">
        <v>-2.7</v>
      </c>
      <c r="DA42" s="20"/>
      <c r="DB42" s="20">
        <v>0.1</v>
      </c>
      <c r="DC42" s="20">
        <v>0</v>
      </c>
      <c r="DD42" s="20">
        <v>-1</v>
      </c>
      <c r="DE42" s="20">
        <v>7.7</v>
      </c>
      <c r="DF42" s="20">
        <v>4.53</v>
      </c>
      <c r="DG42" s="20"/>
      <c r="DH42" s="20">
        <v>0.2</v>
      </c>
      <c r="DI42" s="20">
        <v>0.6</v>
      </c>
      <c r="DJ42" s="20">
        <v>0.2</v>
      </c>
      <c r="DK42" s="20">
        <v>0</v>
      </c>
      <c r="DL42" s="20">
        <v>0.3</v>
      </c>
      <c r="DM42" s="20">
        <v>0.6</v>
      </c>
      <c r="DN42" s="20"/>
      <c r="DO42" s="20">
        <v>-0.2</v>
      </c>
      <c r="DP42" s="20">
        <v>0</v>
      </c>
      <c r="DQ42" s="20">
        <v>-5</v>
      </c>
      <c r="DR42" s="20">
        <v>-2.2999999999999998</v>
      </c>
      <c r="DS42" s="20">
        <v>-1.4</v>
      </c>
      <c r="DT42" s="20">
        <v>0.1</v>
      </c>
      <c r="DU42" s="20">
        <v>0.4</v>
      </c>
      <c r="DV42" s="20">
        <v>0.1</v>
      </c>
      <c r="DW42" s="20"/>
      <c r="DX42" s="20"/>
      <c r="DY42" s="20">
        <v>-4.5999999999999996</v>
      </c>
      <c r="DZ42" s="20">
        <v>1</v>
      </c>
      <c r="EA42" s="20">
        <v>2.8</v>
      </c>
      <c r="EB42" s="20">
        <v>3</v>
      </c>
      <c r="EC42" s="20"/>
      <c r="ED42" s="20"/>
      <c r="EE42" s="20">
        <v>0.2</v>
      </c>
      <c r="EF42" s="20">
        <v>-2.6</v>
      </c>
      <c r="EG42" s="20">
        <v>-7.2</v>
      </c>
      <c r="EH42" s="20">
        <v>-0.1</v>
      </c>
      <c r="EI42" s="20">
        <v>-0.8</v>
      </c>
      <c r="EJ42" s="20"/>
      <c r="EK42" s="20">
        <v>2.6</v>
      </c>
      <c r="EL42" s="20">
        <v>0</v>
      </c>
      <c r="EM42" s="20">
        <v>0</v>
      </c>
      <c r="EN42" s="20">
        <v>0.2</v>
      </c>
      <c r="EO42" s="20">
        <v>0.2</v>
      </c>
      <c r="EP42" s="20">
        <v>0.2</v>
      </c>
      <c r="EQ42" s="20">
        <v>-6</v>
      </c>
      <c r="ER42" s="20">
        <v>3.6</v>
      </c>
      <c r="ES42" s="20">
        <v>0.1</v>
      </c>
      <c r="ET42" s="20">
        <v>0</v>
      </c>
      <c r="EU42" s="20">
        <v>-0.2</v>
      </c>
      <c r="EV42" s="20">
        <v>-1.8</v>
      </c>
      <c r="EW42" s="20">
        <v>-6.1</v>
      </c>
      <c r="EX42" s="20">
        <v>2.7</v>
      </c>
      <c r="EY42" s="20">
        <v>0.8</v>
      </c>
      <c r="EZ42" s="20">
        <v>0.7</v>
      </c>
      <c r="FA42" s="20">
        <v>0.4</v>
      </c>
      <c r="FB42" s="20"/>
      <c r="FC42" s="20">
        <v>0.2</v>
      </c>
      <c r="FD42" s="20">
        <v>0.2</v>
      </c>
      <c r="FE42" s="20">
        <v>2.2000000000000002</v>
      </c>
      <c r="FF42" s="20">
        <v>1.9</v>
      </c>
      <c r="FG42" s="20">
        <v>2</v>
      </c>
      <c r="FH42" s="20">
        <v>9.1999999999999993</v>
      </c>
      <c r="FI42" s="20">
        <v>0.5</v>
      </c>
      <c r="FJ42" s="20">
        <v>2.2999999999999998</v>
      </c>
      <c r="FK42" s="20">
        <v>0.38</v>
      </c>
      <c r="FL42" s="20">
        <v>2.6</v>
      </c>
      <c r="FM42" s="20">
        <v>2.57</v>
      </c>
      <c r="FN42" s="20"/>
      <c r="FO42" s="20">
        <v>903.18</v>
      </c>
      <c r="FP42" s="16"/>
      <c r="FQ42" s="20">
        <v>2.3352400000000002</v>
      </c>
      <c r="FR42" s="20">
        <v>-0.58499999999999996</v>
      </c>
      <c r="FS42" s="20">
        <v>2.4846200000000001</v>
      </c>
      <c r="FT42" s="20">
        <v>1.8</v>
      </c>
      <c r="FU42" s="20">
        <v>2.2953899999999998</v>
      </c>
      <c r="FV42" s="20">
        <v>0.37457000000000001</v>
      </c>
      <c r="FW42" s="20">
        <v>-0.7</v>
      </c>
      <c r="FX42" s="20">
        <v>2</v>
      </c>
      <c r="FY42" s="20">
        <v>10.00482</v>
      </c>
    </row>
    <row r="43" spans="1:181" ht="24" customHeight="1" x14ac:dyDescent="0.25">
      <c r="A43" s="14" t="s">
        <v>60</v>
      </c>
      <c r="B43" s="14" t="s">
        <v>848</v>
      </c>
      <c r="C43" s="15">
        <v>33.200000000000003</v>
      </c>
      <c r="D43" s="15">
        <v>121.3</v>
      </c>
      <c r="E43" s="15">
        <v>38.1</v>
      </c>
      <c r="F43" s="15"/>
      <c r="G43" s="15"/>
      <c r="H43" s="15">
        <v>-6.2</v>
      </c>
      <c r="I43" s="15">
        <v>12.8</v>
      </c>
      <c r="J43" s="15"/>
      <c r="K43" s="15">
        <v>2.9</v>
      </c>
      <c r="L43" s="15">
        <v>17.399999999999999</v>
      </c>
      <c r="M43" s="15">
        <v>3.6</v>
      </c>
      <c r="N43" s="15">
        <v>-7.3</v>
      </c>
      <c r="O43" s="15">
        <v>54.7</v>
      </c>
      <c r="P43" s="15">
        <v>10.3</v>
      </c>
      <c r="Q43" s="15">
        <v>14.6</v>
      </c>
      <c r="R43" s="15">
        <v>35.6</v>
      </c>
      <c r="S43" s="15">
        <v>0</v>
      </c>
      <c r="T43" s="15">
        <v>2.6</v>
      </c>
      <c r="U43" s="15"/>
      <c r="V43" s="15"/>
      <c r="W43" s="15"/>
      <c r="X43" s="15">
        <v>3.1</v>
      </c>
      <c r="Y43" s="15">
        <v>0.9</v>
      </c>
      <c r="Z43" s="15">
        <v>3.3</v>
      </c>
      <c r="AA43" s="15">
        <v>0</v>
      </c>
      <c r="AB43" s="15">
        <v>-3.3</v>
      </c>
      <c r="AC43" s="15"/>
      <c r="AD43" s="15">
        <v>11.8</v>
      </c>
      <c r="AE43" s="15"/>
      <c r="AF43" s="15"/>
      <c r="AG43" s="15"/>
      <c r="AH43" s="15"/>
      <c r="AI43" s="15">
        <v>17.7</v>
      </c>
      <c r="AJ43" s="15">
        <v>21.4</v>
      </c>
      <c r="AK43" s="15"/>
      <c r="AL43" s="15"/>
      <c r="AM43" s="15"/>
      <c r="AN43" s="15">
        <v>-0.9</v>
      </c>
      <c r="AO43" s="15">
        <v>56.4</v>
      </c>
      <c r="AP43" s="15">
        <v>8.8000000000000007</v>
      </c>
      <c r="AQ43" s="15">
        <v>31.5</v>
      </c>
      <c r="AR43" s="15">
        <v>7.5</v>
      </c>
      <c r="AS43" s="15">
        <v>0</v>
      </c>
      <c r="AT43" s="15">
        <v>2.6</v>
      </c>
      <c r="AU43" s="15">
        <v>2</v>
      </c>
      <c r="AV43" s="15"/>
      <c r="AW43" s="15">
        <v>10.199999999999999</v>
      </c>
      <c r="AX43" s="15">
        <v>0</v>
      </c>
      <c r="AY43" s="15">
        <v>14.8</v>
      </c>
      <c r="AZ43" s="15">
        <v>-1.6</v>
      </c>
      <c r="BA43" s="15">
        <v>0</v>
      </c>
      <c r="BB43" s="15">
        <v>1</v>
      </c>
      <c r="BC43" s="15">
        <v>0.6</v>
      </c>
      <c r="BD43" s="15">
        <v>13.7</v>
      </c>
      <c r="BE43" s="15"/>
      <c r="BF43" s="15"/>
      <c r="BG43" s="15">
        <v>1.3</v>
      </c>
      <c r="BH43" s="15"/>
      <c r="BI43" s="15"/>
      <c r="BJ43" s="15">
        <v>-1</v>
      </c>
      <c r="BK43" s="15"/>
      <c r="BL43" s="15"/>
      <c r="BM43" s="15"/>
      <c r="BN43" s="15">
        <v>2.8</v>
      </c>
      <c r="BO43" s="15">
        <v>34.700000000000003</v>
      </c>
      <c r="BP43" s="15">
        <v>29.4</v>
      </c>
      <c r="BQ43" s="15">
        <v>30</v>
      </c>
      <c r="BR43" s="15"/>
      <c r="BS43" s="15">
        <v>0</v>
      </c>
      <c r="BT43" s="15">
        <v>-4.9000000000000004</v>
      </c>
      <c r="BU43" s="15"/>
      <c r="BV43" s="15">
        <v>0</v>
      </c>
      <c r="BW43" s="15"/>
      <c r="BX43" s="15">
        <v>-2.1</v>
      </c>
      <c r="BY43" s="15"/>
      <c r="BZ43" s="15"/>
      <c r="CA43" s="15">
        <v>-0.2</v>
      </c>
      <c r="CB43" s="15">
        <v>64.2</v>
      </c>
      <c r="CC43" s="15">
        <v>24.4</v>
      </c>
      <c r="CD43" s="15">
        <v>15.5</v>
      </c>
      <c r="CE43" s="15">
        <v>14.5</v>
      </c>
      <c r="CF43" s="15">
        <v>6.9</v>
      </c>
      <c r="CG43" s="15"/>
      <c r="CH43" s="15">
        <v>8.6</v>
      </c>
      <c r="CI43" s="15">
        <v>8.5</v>
      </c>
      <c r="CJ43" s="15">
        <v>53.3</v>
      </c>
      <c r="CK43" s="15"/>
      <c r="CL43" s="15">
        <v>-6.1</v>
      </c>
      <c r="CM43" s="15">
        <v>0</v>
      </c>
      <c r="CN43" s="15"/>
      <c r="CO43" s="15"/>
      <c r="CP43" s="15"/>
      <c r="CQ43" s="15"/>
      <c r="CR43" s="15">
        <v>28.1</v>
      </c>
      <c r="CS43" s="15">
        <v>11.5</v>
      </c>
      <c r="CT43" s="15">
        <v>0</v>
      </c>
      <c r="CU43" s="15"/>
      <c r="CV43" s="15">
        <v>1.5</v>
      </c>
      <c r="CW43" s="15"/>
      <c r="CX43" s="15">
        <v>-4</v>
      </c>
      <c r="CY43" s="15">
        <v>2.7</v>
      </c>
      <c r="CZ43" s="15">
        <v>-2.7</v>
      </c>
      <c r="DA43" s="15"/>
      <c r="DB43" s="15">
        <v>-0.2</v>
      </c>
      <c r="DC43" s="15">
        <v>-0.1</v>
      </c>
      <c r="DD43" s="15">
        <v>-1</v>
      </c>
      <c r="DE43" s="15">
        <v>3.4</v>
      </c>
      <c r="DF43" s="15">
        <v>2.85</v>
      </c>
      <c r="DG43" s="15"/>
      <c r="DH43" s="15">
        <v>0.2</v>
      </c>
      <c r="DI43" s="15">
        <v>0.8</v>
      </c>
      <c r="DJ43" s="15">
        <v>0.1</v>
      </c>
      <c r="DK43" s="15">
        <v>0.3</v>
      </c>
      <c r="DL43" s="15">
        <v>0.3</v>
      </c>
      <c r="DM43" s="15">
        <v>0.5</v>
      </c>
      <c r="DN43" s="15"/>
      <c r="DO43" s="15">
        <v>-0.1</v>
      </c>
      <c r="DP43" s="15">
        <v>0</v>
      </c>
      <c r="DQ43" s="15">
        <v>-4.5</v>
      </c>
      <c r="DR43" s="15">
        <v>-1.2</v>
      </c>
      <c r="DS43" s="15">
        <v>-0.1</v>
      </c>
      <c r="DT43" s="15">
        <v>0.1</v>
      </c>
      <c r="DU43" s="15">
        <v>0.5</v>
      </c>
      <c r="DV43" s="15">
        <v>0.1</v>
      </c>
      <c r="DW43" s="15"/>
      <c r="DX43" s="15"/>
      <c r="DY43" s="15">
        <v>-4.5999999999999996</v>
      </c>
      <c r="DZ43" s="15">
        <v>0.9</v>
      </c>
      <c r="EA43" s="15">
        <v>2.8</v>
      </c>
      <c r="EB43" s="15">
        <v>3</v>
      </c>
      <c r="EC43" s="15"/>
      <c r="ED43" s="15"/>
      <c r="EE43" s="15">
        <v>0.2</v>
      </c>
      <c r="EF43" s="15">
        <v>-2.4</v>
      </c>
      <c r="EG43" s="15">
        <v>-6.9</v>
      </c>
      <c r="EH43" s="15">
        <v>0</v>
      </c>
      <c r="EI43" s="15">
        <v>-0.4</v>
      </c>
      <c r="EJ43" s="15"/>
      <c r="EK43" s="15">
        <v>2.6</v>
      </c>
      <c r="EL43" s="15">
        <v>0</v>
      </c>
      <c r="EM43" s="15">
        <v>0</v>
      </c>
      <c r="EN43" s="15">
        <v>0.2</v>
      </c>
      <c r="EO43" s="15">
        <v>0.2</v>
      </c>
      <c r="EP43" s="15">
        <v>0.2</v>
      </c>
      <c r="EQ43" s="15">
        <v>-5.9</v>
      </c>
      <c r="ER43" s="15">
        <v>0.6</v>
      </c>
      <c r="ES43" s="15">
        <v>0.2</v>
      </c>
      <c r="ET43" s="15">
        <v>0</v>
      </c>
      <c r="EU43" s="15">
        <v>-0.2</v>
      </c>
      <c r="EV43" s="15">
        <v>-0.7</v>
      </c>
      <c r="EW43" s="15">
        <v>-3.1</v>
      </c>
      <c r="EX43" s="15">
        <v>1.6</v>
      </c>
      <c r="EY43" s="15">
        <v>0.8</v>
      </c>
      <c r="EZ43" s="15">
        <v>0.8</v>
      </c>
      <c r="FA43" s="15">
        <v>0.4</v>
      </c>
      <c r="FB43" s="15"/>
      <c r="FC43" s="15">
        <v>0.3</v>
      </c>
      <c r="FD43" s="15">
        <v>0.2</v>
      </c>
      <c r="FE43" s="15">
        <v>2</v>
      </c>
      <c r="FF43" s="15">
        <v>1.7</v>
      </c>
      <c r="FG43" s="15">
        <v>2.2999999999999998</v>
      </c>
      <c r="FH43" s="15">
        <v>8.9</v>
      </c>
      <c r="FI43" s="15">
        <v>0.3</v>
      </c>
      <c r="FJ43" s="15">
        <v>2.2999999999999998</v>
      </c>
      <c r="FK43" s="15">
        <v>0.02</v>
      </c>
      <c r="FL43" s="15">
        <v>2.5</v>
      </c>
      <c r="FM43" s="15">
        <v>2.35</v>
      </c>
      <c r="FN43" s="15"/>
      <c r="FO43" s="15">
        <v>867.12</v>
      </c>
      <c r="FP43" s="16"/>
      <c r="FQ43" s="15">
        <v>2.2951800000000002</v>
      </c>
      <c r="FR43" s="15">
        <v>-0.70899999999999996</v>
      </c>
      <c r="FS43" s="15">
        <v>2.2391899999999998</v>
      </c>
      <c r="FT43" s="15">
        <v>1.8</v>
      </c>
      <c r="FU43" s="15">
        <v>2.2909600000000001</v>
      </c>
      <c r="FV43" s="15">
        <v>0.34221000000000001</v>
      </c>
      <c r="FW43" s="15">
        <v>-0.8</v>
      </c>
      <c r="FX43" s="15">
        <v>2</v>
      </c>
      <c r="FY43" s="15">
        <v>9.4585399999999993</v>
      </c>
    </row>
    <row r="44" spans="1:181" ht="24" customHeight="1" x14ac:dyDescent="0.25">
      <c r="A44" s="17" t="s">
        <v>60</v>
      </c>
      <c r="B44" s="17" t="s">
        <v>849</v>
      </c>
      <c r="C44" s="18">
        <v>35.4</v>
      </c>
      <c r="D44" s="18">
        <v>110.8</v>
      </c>
      <c r="E44" s="18">
        <v>36.4</v>
      </c>
      <c r="F44" s="18"/>
      <c r="G44" s="18"/>
      <c r="H44" s="18">
        <v>-9.4</v>
      </c>
      <c r="I44" s="18">
        <v>7</v>
      </c>
      <c r="J44" s="18"/>
      <c r="K44" s="18">
        <v>1.3</v>
      </c>
      <c r="L44" s="18">
        <v>8.6</v>
      </c>
      <c r="M44" s="18">
        <v>-8.3000000000000007</v>
      </c>
      <c r="N44" s="18">
        <v>-19.2</v>
      </c>
      <c r="O44" s="18">
        <v>44.6</v>
      </c>
      <c r="P44" s="18">
        <v>7.7</v>
      </c>
      <c r="Q44" s="18">
        <v>12.9</v>
      </c>
      <c r="R44" s="18">
        <v>37.1</v>
      </c>
      <c r="S44" s="18">
        <v>-0.1</v>
      </c>
      <c r="T44" s="18">
        <v>0</v>
      </c>
      <c r="U44" s="18"/>
      <c r="V44" s="18"/>
      <c r="W44" s="18"/>
      <c r="X44" s="18">
        <v>3.5</v>
      </c>
      <c r="Y44" s="18">
        <v>0.5</v>
      </c>
      <c r="Z44" s="18">
        <v>3</v>
      </c>
      <c r="AA44" s="18">
        <v>0</v>
      </c>
      <c r="AB44" s="18">
        <v>-3.2</v>
      </c>
      <c r="AC44" s="18"/>
      <c r="AD44" s="18">
        <v>12.8</v>
      </c>
      <c r="AE44" s="18"/>
      <c r="AF44" s="18"/>
      <c r="AG44" s="18"/>
      <c r="AH44" s="18"/>
      <c r="AI44" s="18">
        <v>18.100000000000001</v>
      </c>
      <c r="AJ44" s="18">
        <v>12.2</v>
      </c>
      <c r="AK44" s="18"/>
      <c r="AL44" s="18"/>
      <c r="AM44" s="18"/>
      <c r="AN44" s="18">
        <v>-1.1000000000000001</v>
      </c>
      <c r="AO44" s="18">
        <v>52.8</v>
      </c>
      <c r="AP44" s="18">
        <v>8.1999999999999993</v>
      </c>
      <c r="AQ44" s="18">
        <v>31.2</v>
      </c>
      <c r="AR44" s="18">
        <v>7.3</v>
      </c>
      <c r="AS44" s="18">
        <v>-0.2</v>
      </c>
      <c r="AT44" s="18">
        <v>2.6</v>
      </c>
      <c r="AU44" s="18">
        <v>1.3</v>
      </c>
      <c r="AV44" s="18"/>
      <c r="AW44" s="18">
        <v>5.7</v>
      </c>
      <c r="AX44" s="18">
        <v>5.3</v>
      </c>
      <c r="AY44" s="18">
        <v>11.1</v>
      </c>
      <c r="AZ44" s="18">
        <v>-3.5</v>
      </c>
      <c r="BA44" s="18">
        <v>0</v>
      </c>
      <c r="BB44" s="18">
        <v>1.2</v>
      </c>
      <c r="BC44" s="18">
        <v>0.6</v>
      </c>
      <c r="BD44" s="18">
        <v>12.7</v>
      </c>
      <c r="BE44" s="18"/>
      <c r="BF44" s="18"/>
      <c r="BG44" s="18">
        <v>-1</v>
      </c>
      <c r="BH44" s="18"/>
      <c r="BI44" s="18"/>
      <c r="BJ44" s="18">
        <v>-2.2999999999999998</v>
      </c>
      <c r="BK44" s="18"/>
      <c r="BL44" s="18"/>
      <c r="BM44" s="18"/>
      <c r="BN44" s="18">
        <v>-0.1</v>
      </c>
      <c r="BO44" s="18">
        <v>31.9</v>
      </c>
      <c r="BP44" s="18">
        <v>30.6</v>
      </c>
      <c r="BQ44" s="18">
        <v>26.7</v>
      </c>
      <c r="BR44" s="18"/>
      <c r="BS44" s="18">
        <v>-1.5</v>
      </c>
      <c r="BT44" s="18">
        <v>-5.5</v>
      </c>
      <c r="BU44" s="18"/>
      <c r="BV44" s="18">
        <v>0</v>
      </c>
      <c r="BW44" s="18"/>
      <c r="BX44" s="18">
        <v>-4</v>
      </c>
      <c r="BY44" s="18"/>
      <c r="BZ44" s="18"/>
      <c r="CA44" s="18">
        <v>-0.3</v>
      </c>
      <c r="CB44" s="18">
        <v>66.5</v>
      </c>
      <c r="CC44" s="18">
        <v>23.8</v>
      </c>
      <c r="CD44" s="18">
        <v>15.1</v>
      </c>
      <c r="CE44" s="18">
        <v>13.6</v>
      </c>
      <c r="CF44" s="18">
        <v>7</v>
      </c>
      <c r="CG44" s="18"/>
      <c r="CH44" s="18">
        <v>8.1999999999999993</v>
      </c>
      <c r="CI44" s="18">
        <v>8.3000000000000007</v>
      </c>
      <c r="CJ44" s="18">
        <v>45.6</v>
      </c>
      <c r="CK44" s="18"/>
      <c r="CL44" s="18">
        <v>-17.5</v>
      </c>
      <c r="CM44" s="18">
        <v>0</v>
      </c>
      <c r="CN44" s="18"/>
      <c r="CO44" s="18"/>
      <c r="CP44" s="18"/>
      <c r="CQ44" s="18"/>
      <c r="CR44" s="18">
        <v>30.5</v>
      </c>
      <c r="CS44" s="18">
        <v>10.9</v>
      </c>
      <c r="CT44" s="18">
        <v>0</v>
      </c>
      <c r="CU44" s="18"/>
      <c r="CV44" s="18">
        <v>1.5</v>
      </c>
      <c r="CW44" s="18"/>
      <c r="CX44" s="18">
        <v>-4.5999999999999996</v>
      </c>
      <c r="CY44" s="18">
        <v>1.2</v>
      </c>
      <c r="CZ44" s="18">
        <v>-2.7</v>
      </c>
      <c r="DA44" s="18"/>
      <c r="DB44" s="18">
        <v>0</v>
      </c>
      <c r="DC44" s="18">
        <v>-0.1</v>
      </c>
      <c r="DD44" s="18">
        <v>-0.9</v>
      </c>
      <c r="DE44" s="18">
        <v>0.3</v>
      </c>
      <c r="DF44" s="18">
        <v>-0.14000000000000001</v>
      </c>
      <c r="DG44" s="18"/>
      <c r="DH44" s="18">
        <v>0</v>
      </c>
      <c r="DI44" s="18">
        <v>0.7</v>
      </c>
      <c r="DJ44" s="18">
        <v>0.2</v>
      </c>
      <c r="DK44" s="18">
        <v>-0.7</v>
      </c>
      <c r="DL44" s="18">
        <v>0.3</v>
      </c>
      <c r="DM44" s="18">
        <v>0.5</v>
      </c>
      <c r="DN44" s="18"/>
      <c r="DO44" s="18">
        <v>-0.1</v>
      </c>
      <c r="DP44" s="18">
        <v>0</v>
      </c>
      <c r="DQ44" s="18">
        <v>-3.5</v>
      </c>
      <c r="DR44" s="18">
        <v>-0.1</v>
      </c>
      <c r="DS44" s="18">
        <v>0.3</v>
      </c>
      <c r="DT44" s="18">
        <v>0.1</v>
      </c>
      <c r="DU44" s="18">
        <v>0.4</v>
      </c>
      <c r="DV44" s="18">
        <v>0.1</v>
      </c>
      <c r="DW44" s="18"/>
      <c r="DX44" s="18"/>
      <c r="DY44" s="18">
        <v>-4.5999999999999996</v>
      </c>
      <c r="DZ44" s="18">
        <v>0.9</v>
      </c>
      <c r="EA44" s="18">
        <v>2.8</v>
      </c>
      <c r="EB44" s="18">
        <v>3</v>
      </c>
      <c r="EC44" s="18"/>
      <c r="ED44" s="18"/>
      <c r="EE44" s="18">
        <v>0.2</v>
      </c>
      <c r="EF44" s="18">
        <v>-5.9</v>
      </c>
      <c r="EG44" s="18">
        <v>-10.4</v>
      </c>
      <c r="EH44" s="18">
        <v>-0.1</v>
      </c>
      <c r="EI44" s="18">
        <v>-1</v>
      </c>
      <c r="EJ44" s="18"/>
      <c r="EK44" s="18">
        <v>2.6</v>
      </c>
      <c r="EL44" s="18">
        <v>-0.1</v>
      </c>
      <c r="EM44" s="18">
        <v>0.3</v>
      </c>
      <c r="EN44" s="18">
        <v>0.2</v>
      </c>
      <c r="EO44" s="18">
        <v>0.2</v>
      </c>
      <c r="EP44" s="18">
        <v>0.2</v>
      </c>
      <c r="EQ44" s="18">
        <v>-6</v>
      </c>
      <c r="ER44" s="18">
        <v>0.9</v>
      </c>
      <c r="ES44" s="18">
        <v>0.3</v>
      </c>
      <c r="ET44" s="18">
        <v>0</v>
      </c>
      <c r="EU44" s="18">
        <v>-0.2</v>
      </c>
      <c r="EV44" s="18">
        <v>-2.6</v>
      </c>
      <c r="EW44" s="18">
        <v>-3.1</v>
      </c>
      <c r="EX44" s="18">
        <v>4.8</v>
      </c>
      <c r="EY44" s="18">
        <v>0.8</v>
      </c>
      <c r="EZ44" s="18">
        <v>0.7</v>
      </c>
      <c r="FA44" s="18">
        <v>0.4</v>
      </c>
      <c r="FB44" s="18"/>
      <c r="FC44" s="18">
        <v>0.3</v>
      </c>
      <c r="FD44" s="18">
        <v>0.2</v>
      </c>
      <c r="FE44" s="18">
        <v>1.8</v>
      </c>
      <c r="FF44" s="18">
        <v>1.5</v>
      </c>
      <c r="FG44" s="18">
        <v>2.4</v>
      </c>
      <c r="FH44" s="18">
        <v>8.6</v>
      </c>
      <c r="FI44" s="18">
        <v>0.4</v>
      </c>
      <c r="FJ44" s="18">
        <v>1.1000000000000001</v>
      </c>
      <c r="FK44" s="18">
        <v>0</v>
      </c>
      <c r="FL44" s="18">
        <v>2.2999999999999998</v>
      </c>
      <c r="FM44" s="18">
        <v>1.98</v>
      </c>
      <c r="FN44" s="18"/>
      <c r="FO44" s="18">
        <v>731.04</v>
      </c>
      <c r="FP44" s="16"/>
      <c r="FQ44" s="18">
        <v>1.95984</v>
      </c>
      <c r="FR44" s="18">
        <v>-0.94299999999999995</v>
      </c>
      <c r="FS44" s="18">
        <v>2.00631</v>
      </c>
      <c r="FT44" s="18">
        <v>1.8</v>
      </c>
      <c r="FU44" s="18">
        <v>2.29006</v>
      </c>
      <c r="FV44" s="18">
        <v>0.31847999999999999</v>
      </c>
      <c r="FW44" s="18">
        <v>-1.1000000000000001</v>
      </c>
      <c r="FX44" s="18">
        <v>1.9</v>
      </c>
      <c r="FY44" s="18">
        <v>8.2316900000000004</v>
      </c>
    </row>
    <row r="45" spans="1:181" ht="24" customHeight="1" x14ac:dyDescent="0.25">
      <c r="A45" s="17" t="s">
        <v>60</v>
      </c>
      <c r="B45" s="17" t="s">
        <v>850</v>
      </c>
      <c r="C45" s="18">
        <v>34.700000000000003</v>
      </c>
      <c r="D45" s="18">
        <v>105.6</v>
      </c>
      <c r="E45" s="18">
        <v>35.799999999999997</v>
      </c>
      <c r="F45" s="18"/>
      <c r="G45" s="18"/>
      <c r="H45" s="18">
        <v>-11.6</v>
      </c>
      <c r="I45" s="18">
        <v>0.6</v>
      </c>
      <c r="J45" s="18"/>
      <c r="K45" s="18">
        <v>0</v>
      </c>
      <c r="L45" s="18">
        <v>3.7</v>
      </c>
      <c r="M45" s="18">
        <v>-8.6999999999999993</v>
      </c>
      <c r="N45" s="18">
        <v>-19</v>
      </c>
      <c r="O45" s="18">
        <v>36.200000000000003</v>
      </c>
      <c r="P45" s="18">
        <v>5.0999999999999996</v>
      </c>
      <c r="Q45" s="18">
        <v>10.9</v>
      </c>
      <c r="R45" s="18">
        <v>27.2</v>
      </c>
      <c r="S45" s="18">
        <v>0.1</v>
      </c>
      <c r="T45" s="18">
        <v>0</v>
      </c>
      <c r="U45" s="18"/>
      <c r="V45" s="18"/>
      <c r="W45" s="18"/>
      <c r="X45" s="18">
        <v>0.9</v>
      </c>
      <c r="Y45" s="18">
        <v>0.5</v>
      </c>
      <c r="Z45" s="18">
        <v>3</v>
      </c>
      <c r="AA45" s="18">
        <v>0</v>
      </c>
      <c r="AB45" s="18">
        <v>-3.2</v>
      </c>
      <c r="AC45" s="18"/>
      <c r="AD45" s="18">
        <v>11.2</v>
      </c>
      <c r="AE45" s="18"/>
      <c r="AF45" s="18"/>
      <c r="AG45" s="18"/>
      <c r="AH45" s="18"/>
      <c r="AI45" s="18">
        <v>16.8</v>
      </c>
      <c r="AJ45" s="18">
        <v>12</v>
      </c>
      <c r="AK45" s="18"/>
      <c r="AL45" s="18"/>
      <c r="AM45" s="18"/>
      <c r="AN45" s="18">
        <v>-1.3</v>
      </c>
      <c r="AO45" s="18">
        <v>48.8</v>
      </c>
      <c r="AP45" s="18">
        <v>7.6</v>
      </c>
      <c r="AQ45" s="18">
        <v>31.2</v>
      </c>
      <c r="AR45" s="18">
        <v>7.3</v>
      </c>
      <c r="AS45" s="18">
        <v>-1.3</v>
      </c>
      <c r="AT45" s="18">
        <v>2.6</v>
      </c>
      <c r="AU45" s="18">
        <v>1.7</v>
      </c>
      <c r="AV45" s="18"/>
      <c r="AW45" s="18">
        <v>-0.5</v>
      </c>
      <c r="AX45" s="18">
        <v>-1.6</v>
      </c>
      <c r="AY45" s="18">
        <v>10.4</v>
      </c>
      <c r="AZ45" s="18">
        <v>-2.5</v>
      </c>
      <c r="BA45" s="18">
        <v>0</v>
      </c>
      <c r="BB45" s="18">
        <v>1</v>
      </c>
      <c r="BC45" s="18">
        <v>0.4</v>
      </c>
      <c r="BD45" s="18">
        <v>16.5</v>
      </c>
      <c r="BE45" s="18"/>
      <c r="BF45" s="18"/>
      <c r="BG45" s="18">
        <v>-3.2</v>
      </c>
      <c r="BH45" s="18"/>
      <c r="BI45" s="18"/>
      <c r="BJ45" s="18">
        <v>-2.9</v>
      </c>
      <c r="BK45" s="18"/>
      <c r="BL45" s="18"/>
      <c r="BM45" s="18"/>
      <c r="BN45" s="18">
        <v>-2.6</v>
      </c>
      <c r="BO45" s="18">
        <v>29.3</v>
      </c>
      <c r="BP45" s="18">
        <v>28</v>
      </c>
      <c r="BQ45" s="18">
        <v>24.3</v>
      </c>
      <c r="BR45" s="18"/>
      <c r="BS45" s="18">
        <v>-2.5</v>
      </c>
      <c r="BT45" s="18">
        <v>-6</v>
      </c>
      <c r="BU45" s="18"/>
      <c r="BV45" s="18">
        <v>0</v>
      </c>
      <c r="BW45" s="18"/>
      <c r="BX45" s="18">
        <v>-4.3</v>
      </c>
      <c r="BY45" s="18"/>
      <c r="BZ45" s="18"/>
      <c r="CA45" s="18">
        <v>-0.2</v>
      </c>
      <c r="CB45" s="18">
        <v>60.7</v>
      </c>
      <c r="CC45" s="18">
        <v>23.6</v>
      </c>
      <c r="CD45" s="18">
        <v>14.8</v>
      </c>
      <c r="CE45" s="18">
        <v>13.4</v>
      </c>
      <c r="CF45" s="18">
        <v>6.6</v>
      </c>
      <c r="CG45" s="18"/>
      <c r="CH45" s="18">
        <v>0</v>
      </c>
      <c r="CI45" s="18">
        <v>0</v>
      </c>
      <c r="CJ45" s="18">
        <v>36.4</v>
      </c>
      <c r="CK45" s="18"/>
      <c r="CL45" s="18">
        <v>-28.7</v>
      </c>
      <c r="CM45" s="18">
        <v>0</v>
      </c>
      <c r="CN45" s="18"/>
      <c r="CO45" s="18"/>
      <c r="CP45" s="18"/>
      <c r="CQ45" s="18"/>
      <c r="CR45" s="18">
        <v>25.9</v>
      </c>
      <c r="CS45" s="18">
        <v>8.1999999999999993</v>
      </c>
      <c r="CT45" s="18">
        <v>0</v>
      </c>
      <c r="CU45" s="18"/>
      <c r="CV45" s="18">
        <v>1.5</v>
      </c>
      <c r="CW45" s="18"/>
      <c r="CX45" s="18">
        <v>-5</v>
      </c>
      <c r="CY45" s="18">
        <v>0.5</v>
      </c>
      <c r="CZ45" s="18">
        <v>-2.6</v>
      </c>
      <c r="DA45" s="18"/>
      <c r="DB45" s="18">
        <v>0</v>
      </c>
      <c r="DC45" s="18">
        <v>-0.1</v>
      </c>
      <c r="DD45" s="18">
        <v>-1</v>
      </c>
      <c r="DE45" s="18">
        <v>0.2</v>
      </c>
      <c r="DF45" s="18">
        <v>-0.11</v>
      </c>
      <c r="DG45" s="18"/>
      <c r="DH45" s="18">
        <v>0.2</v>
      </c>
      <c r="DI45" s="18">
        <v>0.6</v>
      </c>
      <c r="DJ45" s="18">
        <v>0.1</v>
      </c>
      <c r="DK45" s="18">
        <v>-0.7</v>
      </c>
      <c r="DL45" s="18">
        <v>0.3</v>
      </c>
      <c r="DM45" s="18">
        <v>0.5</v>
      </c>
      <c r="DN45" s="18"/>
      <c r="DO45" s="18">
        <v>0</v>
      </c>
      <c r="DP45" s="18">
        <v>0</v>
      </c>
      <c r="DQ45" s="18">
        <v>-3.3</v>
      </c>
      <c r="DR45" s="18">
        <v>0.5</v>
      </c>
      <c r="DS45" s="18">
        <v>0.3</v>
      </c>
      <c r="DT45" s="18">
        <v>0</v>
      </c>
      <c r="DU45" s="18">
        <v>0.4</v>
      </c>
      <c r="DV45" s="18">
        <v>0.1</v>
      </c>
      <c r="DW45" s="18"/>
      <c r="DX45" s="18"/>
      <c r="DY45" s="18">
        <v>-4.5999999999999996</v>
      </c>
      <c r="DZ45" s="18">
        <v>1.2</v>
      </c>
      <c r="EA45" s="18">
        <v>2.6</v>
      </c>
      <c r="EB45" s="18">
        <v>3</v>
      </c>
      <c r="EC45" s="18"/>
      <c r="ED45" s="18"/>
      <c r="EE45" s="18">
        <v>0.3</v>
      </c>
      <c r="EF45" s="18">
        <v>-7.7</v>
      </c>
      <c r="EG45" s="18">
        <v>-12.7</v>
      </c>
      <c r="EH45" s="18">
        <v>-0.9</v>
      </c>
      <c r="EI45" s="18">
        <v>-1.3</v>
      </c>
      <c r="EJ45" s="18"/>
      <c r="EK45" s="18">
        <v>2.6</v>
      </c>
      <c r="EL45" s="18">
        <v>-0.1</v>
      </c>
      <c r="EM45" s="18">
        <v>0.5</v>
      </c>
      <c r="EN45" s="18">
        <v>0.2</v>
      </c>
      <c r="EO45" s="18">
        <v>0.2</v>
      </c>
      <c r="EP45" s="18">
        <v>0.2</v>
      </c>
      <c r="EQ45" s="18">
        <v>-6</v>
      </c>
      <c r="ER45" s="18">
        <v>1.1000000000000001</v>
      </c>
      <c r="ES45" s="18">
        <v>0.3</v>
      </c>
      <c r="ET45" s="18">
        <v>0</v>
      </c>
      <c r="EU45" s="18">
        <v>-0.2</v>
      </c>
      <c r="EV45" s="18">
        <v>-2</v>
      </c>
      <c r="EW45" s="18">
        <v>-3.9</v>
      </c>
      <c r="EX45" s="18">
        <v>4.3</v>
      </c>
      <c r="EY45" s="18">
        <v>0.8</v>
      </c>
      <c r="EZ45" s="18">
        <v>0.7</v>
      </c>
      <c r="FA45" s="18">
        <v>0.4</v>
      </c>
      <c r="FB45" s="18"/>
      <c r="FC45" s="18">
        <v>0.3</v>
      </c>
      <c r="FD45" s="18">
        <v>0.2</v>
      </c>
      <c r="FE45" s="18">
        <v>1.6</v>
      </c>
      <c r="FF45" s="18">
        <v>1.3</v>
      </c>
      <c r="FG45" s="18">
        <v>2.4</v>
      </c>
      <c r="FH45" s="18">
        <v>7.4</v>
      </c>
      <c r="FI45" s="18">
        <v>0.3</v>
      </c>
      <c r="FJ45" s="18">
        <v>1.6</v>
      </c>
      <c r="FK45" s="18">
        <v>0</v>
      </c>
      <c r="FL45" s="18">
        <v>2.2000000000000002</v>
      </c>
      <c r="FM45" s="18">
        <v>2.66</v>
      </c>
      <c r="FN45" s="18"/>
      <c r="FO45" s="18">
        <v>594.25</v>
      </c>
      <c r="FP45" s="16"/>
      <c r="FQ45" s="18">
        <v>1.80786</v>
      </c>
      <c r="FR45" s="18">
        <v>-0.96399999999999997</v>
      </c>
      <c r="FS45" s="18">
        <v>2.0166200000000001</v>
      </c>
      <c r="FT45" s="18">
        <v>1.6</v>
      </c>
      <c r="FU45" s="18">
        <v>2.3030300000000001</v>
      </c>
      <c r="FV45" s="18">
        <v>0.32005</v>
      </c>
      <c r="FW45" s="18">
        <v>-1.7</v>
      </c>
      <c r="FX45" s="18">
        <v>1.8</v>
      </c>
      <c r="FY45" s="18">
        <v>7.1835599999999999</v>
      </c>
    </row>
    <row r="46" spans="1:181" ht="24" customHeight="1" x14ac:dyDescent="0.25">
      <c r="A46" s="17" t="s">
        <v>60</v>
      </c>
      <c r="B46" s="17" t="s">
        <v>851</v>
      </c>
      <c r="C46" s="18">
        <v>34.5</v>
      </c>
      <c r="D46" s="18">
        <v>99.1</v>
      </c>
      <c r="E46" s="18">
        <v>34.200000000000003</v>
      </c>
      <c r="F46" s="18"/>
      <c r="G46" s="18"/>
      <c r="H46" s="18">
        <v>-10.1</v>
      </c>
      <c r="I46" s="18">
        <v>10.199999999999999</v>
      </c>
      <c r="J46" s="18"/>
      <c r="K46" s="18">
        <v>0</v>
      </c>
      <c r="L46" s="18">
        <v>-1.8</v>
      </c>
      <c r="M46" s="18">
        <v>-14.7</v>
      </c>
      <c r="N46" s="18">
        <v>-25.2</v>
      </c>
      <c r="O46" s="18">
        <v>31.9</v>
      </c>
      <c r="P46" s="18">
        <v>-0.7</v>
      </c>
      <c r="Q46" s="18">
        <v>7.2</v>
      </c>
      <c r="R46" s="18">
        <v>24.8</v>
      </c>
      <c r="S46" s="18">
        <v>0.2</v>
      </c>
      <c r="T46" s="18">
        <v>0</v>
      </c>
      <c r="U46" s="18"/>
      <c r="V46" s="18"/>
      <c r="W46" s="18"/>
      <c r="X46" s="18">
        <v>0.2</v>
      </c>
      <c r="Y46" s="18">
        <v>0.8</v>
      </c>
      <c r="Z46" s="18">
        <v>3.3</v>
      </c>
      <c r="AA46" s="18">
        <v>0</v>
      </c>
      <c r="AB46" s="18">
        <v>-3.2</v>
      </c>
      <c r="AC46" s="18"/>
      <c r="AD46" s="18">
        <v>9.5</v>
      </c>
      <c r="AE46" s="18"/>
      <c r="AF46" s="18"/>
      <c r="AG46" s="18"/>
      <c r="AH46" s="18"/>
      <c r="AI46" s="18">
        <v>17.7</v>
      </c>
      <c r="AJ46" s="18">
        <v>7.4</v>
      </c>
      <c r="AK46" s="18"/>
      <c r="AL46" s="18"/>
      <c r="AM46" s="18"/>
      <c r="AN46" s="18">
        <v>-1.4</v>
      </c>
      <c r="AO46" s="18">
        <v>50.4</v>
      </c>
      <c r="AP46" s="18">
        <v>7.4</v>
      </c>
      <c r="AQ46" s="18">
        <v>31.6</v>
      </c>
      <c r="AR46" s="18">
        <v>7.2</v>
      </c>
      <c r="AS46" s="18">
        <v>-1.1000000000000001</v>
      </c>
      <c r="AT46" s="18">
        <v>2.6</v>
      </c>
      <c r="AU46" s="18">
        <v>2.2999999999999998</v>
      </c>
      <c r="AV46" s="18"/>
      <c r="AW46" s="18">
        <v>2.7</v>
      </c>
      <c r="AX46" s="18">
        <v>-8.8000000000000007</v>
      </c>
      <c r="AY46" s="18">
        <v>10.1</v>
      </c>
      <c r="AZ46" s="18">
        <v>-3.3</v>
      </c>
      <c r="BA46" s="18">
        <v>0</v>
      </c>
      <c r="BB46" s="18">
        <v>1</v>
      </c>
      <c r="BC46" s="18">
        <v>0.6</v>
      </c>
      <c r="BD46" s="18">
        <v>16.600000000000001</v>
      </c>
      <c r="BE46" s="18"/>
      <c r="BF46" s="18"/>
      <c r="BG46" s="18">
        <v>0.6</v>
      </c>
      <c r="BH46" s="18"/>
      <c r="BI46" s="18"/>
      <c r="BJ46" s="18">
        <v>-1.4</v>
      </c>
      <c r="BK46" s="18"/>
      <c r="BL46" s="18"/>
      <c r="BM46" s="18"/>
      <c r="BN46" s="18">
        <v>-3.9</v>
      </c>
      <c r="BO46" s="18">
        <v>23.5</v>
      </c>
      <c r="BP46" s="18">
        <v>17.3</v>
      </c>
      <c r="BQ46" s="18">
        <v>18.3</v>
      </c>
      <c r="BR46" s="18"/>
      <c r="BS46" s="18">
        <v>-5.2</v>
      </c>
      <c r="BT46" s="18">
        <v>-7.1</v>
      </c>
      <c r="BU46" s="18"/>
      <c r="BV46" s="18">
        <v>0</v>
      </c>
      <c r="BW46" s="18"/>
      <c r="BX46" s="18">
        <v>-3.6</v>
      </c>
      <c r="BY46" s="18"/>
      <c r="BZ46" s="18"/>
      <c r="CA46" s="18">
        <v>-0.2</v>
      </c>
      <c r="CB46" s="18">
        <v>61.9</v>
      </c>
      <c r="CC46" s="18">
        <v>14</v>
      </c>
      <c r="CD46" s="18">
        <v>15.2</v>
      </c>
      <c r="CE46" s="18">
        <v>13.6</v>
      </c>
      <c r="CF46" s="18">
        <v>7</v>
      </c>
      <c r="CG46" s="18"/>
      <c r="CH46" s="18">
        <v>0</v>
      </c>
      <c r="CI46" s="18">
        <v>0</v>
      </c>
      <c r="CJ46" s="18">
        <v>45.8</v>
      </c>
      <c r="CK46" s="18"/>
      <c r="CL46" s="18">
        <v>-16.7</v>
      </c>
      <c r="CM46" s="18">
        <v>0</v>
      </c>
      <c r="CN46" s="18"/>
      <c r="CO46" s="18"/>
      <c r="CP46" s="18"/>
      <c r="CQ46" s="18"/>
      <c r="CR46" s="18">
        <v>20.9</v>
      </c>
      <c r="CS46" s="18">
        <v>1.1000000000000001</v>
      </c>
      <c r="CT46" s="18">
        <v>0</v>
      </c>
      <c r="CU46" s="18"/>
      <c r="CV46" s="18">
        <v>1.5</v>
      </c>
      <c r="CW46" s="18"/>
      <c r="CX46" s="18">
        <v>-5.0999999999999996</v>
      </c>
      <c r="CY46" s="18">
        <v>0.2</v>
      </c>
      <c r="CZ46" s="18">
        <v>-2.6</v>
      </c>
      <c r="DA46" s="18"/>
      <c r="DB46" s="18">
        <v>0</v>
      </c>
      <c r="DC46" s="18">
        <v>0</v>
      </c>
      <c r="DD46" s="18">
        <v>-1</v>
      </c>
      <c r="DE46" s="18">
        <v>0.1</v>
      </c>
      <c r="DF46" s="18">
        <v>-0.19</v>
      </c>
      <c r="DG46" s="18"/>
      <c r="DH46" s="18">
        <v>0.2</v>
      </c>
      <c r="DI46" s="18">
        <v>0.6</v>
      </c>
      <c r="DJ46" s="18">
        <v>0.2</v>
      </c>
      <c r="DK46" s="18">
        <v>-1.3</v>
      </c>
      <c r="DL46" s="18">
        <v>0.3</v>
      </c>
      <c r="DM46" s="18">
        <v>0.5</v>
      </c>
      <c r="DN46" s="18"/>
      <c r="DO46" s="18">
        <v>0</v>
      </c>
      <c r="DP46" s="18">
        <v>0</v>
      </c>
      <c r="DQ46" s="18">
        <v>-3.6</v>
      </c>
      <c r="DR46" s="18">
        <v>0.1</v>
      </c>
      <c r="DS46" s="18">
        <v>0.5</v>
      </c>
      <c r="DT46" s="18">
        <v>0</v>
      </c>
      <c r="DU46" s="18">
        <v>0.5</v>
      </c>
      <c r="DV46" s="18">
        <v>0.1</v>
      </c>
      <c r="DW46" s="18"/>
      <c r="DX46" s="18"/>
      <c r="DY46" s="18">
        <v>-4.5999999999999996</v>
      </c>
      <c r="DZ46" s="18">
        <v>0.8</v>
      </c>
      <c r="EA46" s="18">
        <v>2.6</v>
      </c>
      <c r="EB46" s="18">
        <v>2.9</v>
      </c>
      <c r="EC46" s="18"/>
      <c r="ED46" s="18"/>
      <c r="EE46" s="18">
        <v>0</v>
      </c>
      <c r="EF46" s="18">
        <v>-10.8</v>
      </c>
      <c r="EG46" s="18">
        <v>-16.100000000000001</v>
      </c>
      <c r="EH46" s="18">
        <v>-1.6</v>
      </c>
      <c r="EI46" s="18">
        <v>-1.5</v>
      </c>
      <c r="EJ46" s="18"/>
      <c r="EK46" s="18">
        <v>2.6</v>
      </c>
      <c r="EL46" s="18">
        <v>0</v>
      </c>
      <c r="EM46" s="18">
        <v>0.4</v>
      </c>
      <c r="EN46" s="18">
        <v>0.2</v>
      </c>
      <c r="EO46" s="18">
        <v>0.2</v>
      </c>
      <c r="EP46" s="18">
        <v>0.2</v>
      </c>
      <c r="EQ46" s="18">
        <v>-5.9</v>
      </c>
      <c r="ER46" s="18">
        <v>1.1000000000000001</v>
      </c>
      <c r="ES46" s="18">
        <v>0.3</v>
      </c>
      <c r="ET46" s="18">
        <v>0</v>
      </c>
      <c r="EU46" s="18">
        <v>-0.2</v>
      </c>
      <c r="EV46" s="18">
        <v>-1.1000000000000001</v>
      </c>
      <c r="EW46" s="18">
        <v>-7</v>
      </c>
      <c r="EX46" s="18">
        <v>1.3</v>
      </c>
      <c r="EY46" s="18">
        <v>0.8</v>
      </c>
      <c r="EZ46" s="18">
        <v>0.7</v>
      </c>
      <c r="FA46" s="18">
        <v>0.4</v>
      </c>
      <c r="FB46" s="18"/>
      <c r="FC46" s="18">
        <v>0.3</v>
      </c>
      <c r="FD46" s="18">
        <v>0.2</v>
      </c>
      <c r="FE46" s="18">
        <v>2.2000000000000002</v>
      </c>
      <c r="FF46" s="18">
        <v>1.9</v>
      </c>
      <c r="FG46" s="18">
        <v>2.1</v>
      </c>
      <c r="FH46" s="18">
        <v>8.6999999999999993</v>
      </c>
      <c r="FI46" s="18">
        <v>0.5</v>
      </c>
      <c r="FJ46" s="18">
        <v>2.5</v>
      </c>
      <c r="FK46" s="18">
        <v>0</v>
      </c>
      <c r="FL46" s="18">
        <v>2.2999999999999998</v>
      </c>
      <c r="FM46" s="18">
        <v>2.66</v>
      </c>
      <c r="FN46" s="18"/>
      <c r="FO46" s="18">
        <v>524.37</v>
      </c>
      <c r="FP46" s="16"/>
      <c r="FQ46" s="18">
        <v>1.76383</v>
      </c>
      <c r="FR46" s="18">
        <v>-1.276</v>
      </c>
      <c r="FS46" s="18">
        <v>1.98275</v>
      </c>
      <c r="FT46" s="18">
        <v>1.7</v>
      </c>
      <c r="FU46" s="18">
        <v>1.6134500000000001</v>
      </c>
      <c r="FV46" s="18">
        <v>0.31534000000000001</v>
      </c>
      <c r="FW46" s="18">
        <v>-0.7</v>
      </c>
      <c r="FX46" s="18">
        <v>1.9</v>
      </c>
      <c r="FY46" s="18">
        <v>7.2993699999999997</v>
      </c>
    </row>
    <row r="47" spans="1:181" ht="24" customHeight="1" x14ac:dyDescent="0.25">
      <c r="A47" s="17" t="s">
        <v>60</v>
      </c>
      <c r="B47" s="17" t="s">
        <v>852</v>
      </c>
      <c r="C47" s="18">
        <v>34.700000000000003</v>
      </c>
      <c r="D47" s="18">
        <v>-2</v>
      </c>
      <c r="E47" s="18">
        <v>15.2</v>
      </c>
      <c r="F47" s="18"/>
      <c r="G47" s="18"/>
      <c r="H47" s="18">
        <v>-10.1</v>
      </c>
      <c r="I47" s="18">
        <v>10.199999999999999</v>
      </c>
      <c r="J47" s="18"/>
      <c r="K47" s="18">
        <v>0.9</v>
      </c>
      <c r="L47" s="18">
        <v>4.0999999999999996</v>
      </c>
      <c r="M47" s="18">
        <v>-12.7</v>
      </c>
      <c r="N47" s="18">
        <v>-23.7</v>
      </c>
      <c r="O47" s="18">
        <v>40.1</v>
      </c>
      <c r="P47" s="18">
        <v>9.1</v>
      </c>
      <c r="Q47" s="18">
        <v>13.6</v>
      </c>
      <c r="R47" s="18">
        <v>66.400000000000006</v>
      </c>
      <c r="S47" s="18">
        <v>-0.1</v>
      </c>
      <c r="T47" s="18">
        <v>0</v>
      </c>
      <c r="U47" s="18"/>
      <c r="V47" s="18"/>
      <c r="W47" s="18"/>
      <c r="X47" s="18">
        <v>7.9</v>
      </c>
      <c r="Y47" s="18">
        <v>0.9</v>
      </c>
      <c r="Z47" s="18">
        <v>3.4</v>
      </c>
      <c r="AA47" s="18">
        <v>0</v>
      </c>
      <c r="AB47" s="18">
        <v>-3.2</v>
      </c>
      <c r="AC47" s="18"/>
      <c r="AD47" s="18">
        <v>10.199999999999999</v>
      </c>
      <c r="AE47" s="18"/>
      <c r="AF47" s="18"/>
      <c r="AG47" s="18"/>
      <c r="AH47" s="18"/>
      <c r="AI47" s="18">
        <v>13.2</v>
      </c>
      <c r="AJ47" s="18">
        <v>13.9</v>
      </c>
      <c r="AK47" s="18"/>
      <c r="AL47" s="18"/>
      <c r="AM47" s="18"/>
      <c r="AN47" s="18">
        <v>-1.3</v>
      </c>
      <c r="AO47" s="18">
        <v>51.6</v>
      </c>
      <c r="AP47" s="18">
        <v>7.7</v>
      </c>
      <c r="AQ47" s="18">
        <v>31.6</v>
      </c>
      <c r="AR47" s="18">
        <v>7.4</v>
      </c>
      <c r="AS47" s="18">
        <v>-0.3</v>
      </c>
      <c r="AT47" s="18">
        <v>2.6</v>
      </c>
      <c r="AU47" s="18">
        <v>2.1</v>
      </c>
      <c r="AV47" s="18"/>
      <c r="AW47" s="18">
        <v>13.1</v>
      </c>
      <c r="AX47" s="18">
        <v>-0.8</v>
      </c>
      <c r="AY47" s="18">
        <v>10.199999999999999</v>
      </c>
      <c r="AZ47" s="18">
        <v>-2.7</v>
      </c>
      <c r="BA47" s="18">
        <v>0</v>
      </c>
      <c r="BB47" s="18">
        <v>1</v>
      </c>
      <c r="BC47" s="18">
        <v>0.7</v>
      </c>
      <c r="BD47" s="18">
        <v>14.7</v>
      </c>
      <c r="BE47" s="18"/>
      <c r="BF47" s="18"/>
      <c r="BG47" s="18">
        <v>6.5</v>
      </c>
      <c r="BH47" s="18"/>
      <c r="BI47" s="18"/>
      <c r="BJ47" s="18">
        <v>-2.2000000000000002</v>
      </c>
      <c r="BK47" s="18"/>
      <c r="BL47" s="18"/>
      <c r="BM47" s="18"/>
      <c r="BN47" s="18">
        <v>1.4</v>
      </c>
      <c r="BO47" s="18">
        <v>-2.1</v>
      </c>
      <c r="BP47" s="18">
        <v>-0.1</v>
      </c>
      <c r="BQ47" s="18">
        <v>-2.9</v>
      </c>
      <c r="BR47" s="18"/>
      <c r="BS47" s="18">
        <v>-0.6</v>
      </c>
      <c r="BT47" s="18">
        <v>-5.0999999999999996</v>
      </c>
      <c r="BU47" s="18"/>
      <c r="BV47" s="18">
        <v>0</v>
      </c>
      <c r="BW47" s="18"/>
      <c r="BX47" s="18">
        <v>-3.8</v>
      </c>
      <c r="BY47" s="18"/>
      <c r="BZ47" s="18"/>
      <c r="CA47" s="18">
        <v>-0.2</v>
      </c>
      <c r="CB47" s="18">
        <v>63.6</v>
      </c>
      <c r="CC47" s="18">
        <v>14.3</v>
      </c>
      <c r="CD47" s="18">
        <v>15.4</v>
      </c>
      <c r="CE47" s="18">
        <v>13.8</v>
      </c>
      <c r="CF47" s="18">
        <v>7</v>
      </c>
      <c r="CG47" s="18"/>
      <c r="CH47" s="18">
        <v>0</v>
      </c>
      <c r="CI47" s="18">
        <v>0</v>
      </c>
      <c r="CJ47" s="18">
        <v>47.3</v>
      </c>
      <c r="CK47" s="18"/>
      <c r="CL47" s="18">
        <v>-14.8</v>
      </c>
      <c r="CM47" s="18">
        <v>0</v>
      </c>
      <c r="CN47" s="18"/>
      <c r="CO47" s="18"/>
      <c r="CP47" s="18"/>
      <c r="CQ47" s="18"/>
      <c r="CR47" s="18">
        <v>5.0999999999999996</v>
      </c>
      <c r="CS47" s="18">
        <v>-1.6</v>
      </c>
      <c r="CT47" s="18">
        <v>0</v>
      </c>
      <c r="CU47" s="18"/>
      <c r="CV47" s="18">
        <v>1.5</v>
      </c>
      <c r="CW47" s="18"/>
      <c r="CX47" s="18">
        <v>-4.0999999999999996</v>
      </c>
      <c r="CY47" s="18">
        <v>0</v>
      </c>
      <c r="CZ47" s="18">
        <v>-2.7</v>
      </c>
      <c r="DA47" s="18"/>
      <c r="DB47" s="18">
        <v>0.1</v>
      </c>
      <c r="DC47" s="18">
        <v>0</v>
      </c>
      <c r="DD47" s="18">
        <v>-1</v>
      </c>
      <c r="DE47" s="18">
        <v>-0.2</v>
      </c>
      <c r="DF47" s="18">
        <v>-0.19</v>
      </c>
      <c r="DG47" s="18"/>
      <c r="DH47" s="18">
        <v>0.2</v>
      </c>
      <c r="DI47" s="18">
        <v>0.5</v>
      </c>
      <c r="DJ47" s="18">
        <v>0.2</v>
      </c>
      <c r="DK47" s="18">
        <v>-0.7</v>
      </c>
      <c r="DL47" s="18">
        <v>0.3</v>
      </c>
      <c r="DM47" s="18">
        <v>0.5</v>
      </c>
      <c r="DN47" s="18"/>
      <c r="DO47" s="18">
        <v>0</v>
      </c>
      <c r="DP47" s="18">
        <v>0</v>
      </c>
      <c r="DQ47" s="18">
        <v>-3</v>
      </c>
      <c r="DR47" s="18">
        <v>1.4</v>
      </c>
      <c r="DS47" s="18">
        <v>0.2</v>
      </c>
      <c r="DT47" s="18">
        <v>-0.1</v>
      </c>
      <c r="DU47" s="18">
        <v>-0.1</v>
      </c>
      <c r="DV47" s="18">
        <v>0.1</v>
      </c>
      <c r="DW47" s="18"/>
      <c r="DX47" s="18"/>
      <c r="DY47" s="18">
        <v>-4.5999999999999996</v>
      </c>
      <c r="DZ47" s="18">
        <v>0.2</v>
      </c>
      <c r="EA47" s="18">
        <v>2.9</v>
      </c>
      <c r="EB47" s="18">
        <v>3.1</v>
      </c>
      <c r="EC47" s="18"/>
      <c r="ED47" s="18"/>
      <c r="EE47" s="18">
        <v>0</v>
      </c>
      <c r="EF47" s="18">
        <v>-8.5</v>
      </c>
      <c r="EG47" s="18">
        <v>-13.8</v>
      </c>
      <c r="EH47" s="18">
        <v>-1</v>
      </c>
      <c r="EI47" s="18">
        <v>-1</v>
      </c>
      <c r="EJ47" s="18"/>
      <c r="EK47" s="18">
        <v>2.6</v>
      </c>
      <c r="EL47" s="18">
        <v>0</v>
      </c>
      <c r="EM47" s="18">
        <v>1</v>
      </c>
      <c r="EN47" s="18">
        <v>0.2</v>
      </c>
      <c r="EO47" s="18">
        <v>0.2</v>
      </c>
      <c r="EP47" s="18">
        <v>0.2</v>
      </c>
      <c r="EQ47" s="18">
        <v>-6.1</v>
      </c>
      <c r="ER47" s="18">
        <v>0</v>
      </c>
      <c r="ES47" s="18">
        <v>1.4</v>
      </c>
      <c r="ET47" s="18">
        <v>0</v>
      </c>
      <c r="EU47" s="18">
        <v>-0.2</v>
      </c>
      <c r="EV47" s="18">
        <v>0.3</v>
      </c>
      <c r="EW47" s="18">
        <v>-6.2</v>
      </c>
      <c r="EX47" s="18">
        <v>0</v>
      </c>
      <c r="EY47" s="18">
        <v>0.9</v>
      </c>
      <c r="EZ47" s="18">
        <v>0.7</v>
      </c>
      <c r="FA47" s="18">
        <v>0.6</v>
      </c>
      <c r="FB47" s="18"/>
      <c r="FC47" s="18">
        <v>0.5</v>
      </c>
      <c r="FD47" s="18">
        <v>0.2</v>
      </c>
      <c r="FE47" s="18">
        <v>2</v>
      </c>
      <c r="FF47" s="18">
        <v>1.7</v>
      </c>
      <c r="FG47" s="18">
        <v>2</v>
      </c>
      <c r="FH47" s="18">
        <v>8.9</v>
      </c>
      <c r="FI47" s="18">
        <v>0.6</v>
      </c>
      <c r="FJ47" s="18">
        <v>3</v>
      </c>
      <c r="FK47" s="18">
        <v>0</v>
      </c>
      <c r="FL47" s="18">
        <v>2.2000000000000002</v>
      </c>
      <c r="FM47" s="18">
        <v>3.78</v>
      </c>
      <c r="FN47" s="18"/>
      <c r="FO47" s="18">
        <v>461.29</v>
      </c>
      <c r="FP47" s="16"/>
      <c r="FQ47" s="18">
        <v>2.0089299999999999</v>
      </c>
      <c r="FR47" s="18">
        <v>-0.73799999999999999</v>
      </c>
      <c r="FS47" s="18">
        <v>1.7847500000000001</v>
      </c>
      <c r="FT47" s="18">
        <v>1.7</v>
      </c>
      <c r="FU47" s="18">
        <v>1.3156099999999999</v>
      </c>
      <c r="FV47" s="18">
        <v>0.3382</v>
      </c>
      <c r="FW47" s="18">
        <v>-0.9</v>
      </c>
      <c r="FX47" s="18">
        <v>2.1</v>
      </c>
      <c r="FY47" s="18">
        <v>7.6094900000000001</v>
      </c>
    </row>
    <row r="48" spans="1:181" ht="24" customHeight="1" x14ac:dyDescent="0.25">
      <c r="A48" s="17" t="s">
        <v>60</v>
      </c>
      <c r="B48" s="17" t="s">
        <v>853</v>
      </c>
      <c r="C48" s="18">
        <v>33.6</v>
      </c>
      <c r="D48" s="18">
        <v>11.5</v>
      </c>
      <c r="E48" s="18">
        <v>17.899999999999999</v>
      </c>
      <c r="F48" s="18"/>
      <c r="G48" s="18"/>
      <c r="H48" s="18">
        <v>-4.4000000000000004</v>
      </c>
      <c r="I48" s="18">
        <v>15.8</v>
      </c>
      <c r="J48" s="18"/>
      <c r="K48" s="18">
        <v>1.8</v>
      </c>
      <c r="L48" s="18">
        <v>15.3</v>
      </c>
      <c r="M48" s="18">
        <v>1.6</v>
      </c>
      <c r="N48" s="18">
        <v>-9.1</v>
      </c>
      <c r="O48" s="18">
        <v>53.2</v>
      </c>
      <c r="P48" s="18">
        <v>14.9</v>
      </c>
      <c r="Q48" s="18">
        <v>17.5</v>
      </c>
      <c r="R48" s="18">
        <v>73.5</v>
      </c>
      <c r="S48" s="18">
        <v>0</v>
      </c>
      <c r="T48" s="18">
        <v>0</v>
      </c>
      <c r="U48" s="18"/>
      <c r="V48" s="18"/>
      <c r="W48" s="18"/>
      <c r="X48" s="18">
        <v>6.8</v>
      </c>
      <c r="Y48" s="18">
        <v>0.5</v>
      </c>
      <c r="Z48" s="18">
        <v>2.8</v>
      </c>
      <c r="AA48" s="18">
        <v>0</v>
      </c>
      <c r="AB48" s="18">
        <v>-3.2</v>
      </c>
      <c r="AC48" s="18"/>
      <c r="AD48" s="18">
        <v>9.4</v>
      </c>
      <c r="AE48" s="18"/>
      <c r="AF48" s="18"/>
      <c r="AG48" s="18"/>
      <c r="AH48" s="18"/>
      <c r="AI48" s="18">
        <v>10.1</v>
      </c>
      <c r="AJ48" s="18">
        <v>19.100000000000001</v>
      </c>
      <c r="AK48" s="18"/>
      <c r="AL48" s="18"/>
      <c r="AM48" s="18"/>
      <c r="AN48" s="18">
        <v>-1.1000000000000001</v>
      </c>
      <c r="AO48" s="18">
        <v>51.6</v>
      </c>
      <c r="AP48" s="18">
        <v>7.6</v>
      </c>
      <c r="AQ48" s="18">
        <v>31.4</v>
      </c>
      <c r="AR48" s="18">
        <v>7.5</v>
      </c>
      <c r="AS48" s="18">
        <v>-1</v>
      </c>
      <c r="AT48" s="18">
        <v>2.6</v>
      </c>
      <c r="AU48" s="18">
        <v>1.7</v>
      </c>
      <c r="AV48" s="18"/>
      <c r="AW48" s="18">
        <v>21.3</v>
      </c>
      <c r="AX48" s="18">
        <v>7.6</v>
      </c>
      <c r="AY48" s="18">
        <v>11.4</v>
      </c>
      <c r="AZ48" s="18">
        <v>-2.1</v>
      </c>
      <c r="BA48" s="18">
        <v>0.5</v>
      </c>
      <c r="BB48" s="18">
        <v>1</v>
      </c>
      <c r="BC48" s="18">
        <v>0.7</v>
      </c>
      <c r="BD48" s="18">
        <v>15.6</v>
      </c>
      <c r="BE48" s="18"/>
      <c r="BF48" s="18"/>
      <c r="BG48" s="18">
        <v>11.3</v>
      </c>
      <c r="BH48" s="18"/>
      <c r="BI48" s="18"/>
      <c r="BJ48" s="18">
        <v>-0.4</v>
      </c>
      <c r="BK48" s="18"/>
      <c r="BL48" s="18"/>
      <c r="BM48" s="18"/>
      <c r="BN48" s="18">
        <v>4.0999999999999996</v>
      </c>
      <c r="BO48" s="18">
        <v>5.7</v>
      </c>
      <c r="BP48" s="18">
        <v>5.4</v>
      </c>
      <c r="BQ48" s="18">
        <v>3.4</v>
      </c>
      <c r="BR48" s="18"/>
      <c r="BS48" s="18">
        <v>2.1</v>
      </c>
      <c r="BT48" s="18">
        <v>-4</v>
      </c>
      <c r="BU48" s="18"/>
      <c r="BV48" s="18">
        <v>0</v>
      </c>
      <c r="BW48" s="18"/>
      <c r="BX48" s="18">
        <v>-0.6</v>
      </c>
      <c r="BY48" s="18"/>
      <c r="BZ48" s="18"/>
      <c r="CA48" s="18">
        <v>-0.2</v>
      </c>
      <c r="CB48" s="18">
        <v>64.7</v>
      </c>
      <c r="CC48" s="18">
        <v>13.6</v>
      </c>
      <c r="CD48" s="18">
        <v>15</v>
      </c>
      <c r="CE48" s="18">
        <v>13.6</v>
      </c>
      <c r="CF48" s="18">
        <v>7</v>
      </c>
      <c r="CG48" s="18"/>
      <c r="CH48" s="18">
        <v>0</v>
      </c>
      <c r="CI48" s="18">
        <v>0</v>
      </c>
      <c r="CJ48" s="18">
        <v>23.9</v>
      </c>
      <c r="CK48" s="18"/>
      <c r="CL48" s="18">
        <v>-5</v>
      </c>
      <c r="CM48" s="18">
        <v>0</v>
      </c>
      <c r="CN48" s="18"/>
      <c r="CO48" s="18"/>
      <c r="CP48" s="18"/>
      <c r="CQ48" s="18"/>
      <c r="CR48" s="18">
        <v>9.1</v>
      </c>
      <c r="CS48" s="18">
        <v>0.8</v>
      </c>
      <c r="CT48" s="18">
        <v>0</v>
      </c>
      <c r="CU48" s="18"/>
      <c r="CV48" s="18">
        <v>1.5</v>
      </c>
      <c r="CW48" s="18"/>
      <c r="CX48" s="18">
        <v>-4.4000000000000004</v>
      </c>
      <c r="CY48" s="18">
        <v>0</v>
      </c>
      <c r="CZ48" s="18">
        <v>-2.6</v>
      </c>
      <c r="DA48" s="18"/>
      <c r="DB48" s="18">
        <v>0.1</v>
      </c>
      <c r="DC48" s="18">
        <v>0</v>
      </c>
      <c r="DD48" s="18">
        <v>-0.9</v>
      </c>
      <c r="DE48" s="18">
        <v>0.1</v>
      </c>
      <c r="DF48" s="18">
        <v>0.06</v>
      </c>
      <c r="DG48" s="18"/>
      <c r="DH48" s="18">
        <v>0.2</v>
      </c>
      <c r="DI48" s="18">
        <v>0.5</v>
      </c>
      <c r="DJ48" s="18">
        <v>0.2</v>
      </c>
      <c r="DK48" s="18">
        <v>-1.1000000000000001</v>
      </c>
      <c r="DL48" s="18">
        <v>0.3</v>
      </c>
      <c r="DM48" s="18">
        <v>0.5</v>
      </c>
      <c r="DN48" s="18"/>
      <c r="DO48" s="18">
        <v>0</v>
      </c>
      <c r="DP48" s="18">
        <v>0</v>
      </c>
      <c r="DQ48" s="18">
        <v>-3.6</v>
      </c>
      <c r="DR48" s="18">
        <v>1.2</v>
      </c>
      <c r="DS48" s="18">
        <v>0.2</v>
      </c>
      <c r="DT48" s="18">
        <v>0</v>
      </c>
      <c r="DU48" s="18">
        <v>0</v>
      </c>
      <c r="DV48" s="18">
        <v>0.1</v>
      </c>
      <c r="DW48" s="18"/>
      <c r="DX48" s="18"/>
      <c r="DY48" s="18">
        <v>-4.5999999999999996</v>
      </c>
      <c r="DZ48" s="18">
        <v>0.1</v>
      </c>
      <c r="EA48" s="18">
        <v>3.2</v>
      </c>
      <c r="EB48" s="18">
        <v>3</v>
      </c>
      <c r="EC48" s="18"/>
      <c r="ED48" s="18"/>
      <c r="EE48" s="18">
        <v>0</v>
      </c>
      <c r="EF48" s="18">
        <v>-7.1</v>
      </c>
      <c r="EG48" s="18">
        <v>-13.3</v>
      </c>
      <c r="EH48" s="18">
        <v>-0.9</v>
      </c>
      <c r="EI48" s="18">
        <v>-0.8</v>
      </c>
      <c r="EJ48" s="18"/>
      <c r="EK48" s="18">
        <v>2.6</v>
      </c>
      <c r="EL48" s="18">
        <v>0</v>
      </c>
      <c r="EM48" s="18">
        <v>1</v>
      </c>
      <c r="EN48" s="18">
        <v>0.2</v>
      </c>
      <c r="EO48" s="18">
        <v>0.2</v>
      </c>
      <c r="EP48" s="18">
        <v>0.2</v>
      </c>
      <c r="EQ48" s="18">
        <v>-5.9</v>
      </c>
      <c r="ER48" s="18">
        <v>0</v>
      </c>
      <c r="ES48" s="18">
        <v>0.3</v>
      </c>
      <c r="ET48" s="18">
        <v>0</v>
      </c>
      <c r="EU48" s="18">
        <v>-0.2</v>
      </c>
      <c r="EV48" s="18">
        <v>0.7</v>
      </c>
      <c r="EW48" s="18">
        <v>-6.3</v>
      </c>
      <c r="EX48" s="18">
        <v>0</v>
      </c>
      <c r="EY48" s="18">
        <v>0.9</v>
      </c>
      <c r="EZ48" s="18">
        <v>0.7</v>
      </c>
      <c r="FA48" s="18">
        <v>0.6</v>
      </c>
      <c r="FB48" s="18"/>
      <c r="FC48" s="18">
        <v>0.3</v>
      </c>
      <c r="FD48" s="18">
        <v>0.2</v>
      </c>
      <c r="FE48" s="18">
        <v>2.1</v>
      </c>
      <c r="FF48" s="18">
        <v>1.8</v>
      </c>
      <c r="FG48" s="18">
        <v>2</v>
      </c>
      <c r="FH48" s="18">
        <v>10.199999999999999</v>
      </c>
      <c r="FI48" s="18">
        <v>0.5</v>
      </c>
      <c r="FJ48" s="18">
        <v>4</v>
      </c>
      <c r="FK48" s="18">
        <v>0.13</v>
      </c>
      <c r="FL48" s="18">
        <v>1.8</v>
      </c>
      <c r="FM48" s="18">
        <v>3.59</v>
      </c>
      <c r="FN48" s="18"/>
      <c r="FO48" s="18">
        <v>607.98</v>
      </c>
      <c r="FP48" s="16"/>
      <c r="FQ48" s="18">
        <v>1.7471000000000001</v>
      </c>
      <c r="FR48" s="18">
        <v>-0.82599999999999996</v>
      </c>
      <c r="FS48" s="18">
        <v>2.06494</v>
      </c>
      <c r="FT48" s="18">
        <v>1.8</v>
      </c>
      <c r="FU48" s="18">
        <v>1.3098700000000001</v>
      </c>
      <c r="FV48" s="18">
        <v>0.30934</v>
      </c>
      <c r="FW48" s="18">
        <v>-0.3</v>
      </c>
      <c r="FX48" s="18">
        <v>2</v>
      </c>
      <c r="FY48" s="18">
        <v>8.1052499999999998</v>
      </c>
    </row>
    <row r="49" spans="1:181" ht="24" customHeight="1" x14ac:dyDescent="0.25">
      <c r="A49" s="17" t="s">
        <v>60</v>
      </c>
      <c r="B49" s="17" t="s">
        <v>854</v>
      </c>
      <c r="C49" s="18">
        <v>35.9</v>
      </c>
      <c r="D49" s="18">
        <v>10.6</v>
      </c>
      <c r="E49" s="18">
        <v>17.600000000000001</v>
      </c>
      <c r="F49" s="18"/>
      <c r="G49" s="18"/>
      <c r="H49" s="18">
        <v>-2.9</v>
      </c>
      <c r="I49" s="18">
        <v>16.399999999999999</v>
      </c>
      <c r="J49" s="18"/>
      <c r="K49" s="18">
        <v>1.7</v>
      </c>
      <c r="L49" s="18">
        <v>11.7</v>
      </c>
      <c r="M49" s="18">
        <v>-4.0999999999999996</v>
      </c>
      <c r="N49" s="18">
        <v>-14.9</v>
      </c>
      <c r="O49" s="18">
        <v>47.7</v>
      </c>
      <c r="P49" s="18">
        <v>14.1</v>
      </c>
      <c r="Q49" s="18">
        <v>17.100000000000001</v>
      </c>
      <c r="R49" s="18">
        <v>73.5</v>
      </c>
      <c r="S49" s="18">
        <v>0</v>
      </c>
      <c r="T49" s="18">
        <v>0</v>
      </c>
      <c r="U49" s="18"/>
      <c r="V49" s="18"/>
      <c r="W49" s="18"/>
      <c r="X49" s="18">
        <v>7.7</v>
      </c>
      <c r="Y49" s="18">
        <v>0.4</v>
      </c>
      <c r="Z49" s="18">
        <v>3</v>
      </c>
      <c r="AA49" s="18">
        <v>0</v>
      </c>
      <c r="AB49" s="18">
        <v>-3.2</v>
      </c>
      <c r="AC49" s="18"/>
      <c r="AD49" s="18">
        <v>9.5</v>
      </c>
      <c r="AE49" s="18"/>
      <c r="AF49" s="18"/>
      <c r="AG49" s="18"/>
      <c r="AH49" s="18"/>
      <c r="AI49" s="18">
        <v>9.6999999999999993</v>
      </c>
      <c r="AJ49" s="18">
        <v>12.6</v>
      </c>
      <c r="AK49" s="18"/>
      <c r="AL49" s="18"/>
      <c r="AM49" s="18"/>
      <c r="AN49" s="18">
        <v>-1.1000000000000001</v>
      </c>
      <c r="AO49" s="18">
        <v>49.8</v>
      </c>
      <c r="AP49" s="18">
        <v>7.1</v>
      </c>
      <c r="AQ49" s="18">
        <v>31.3</v>
      </c>
      <c r="AR49" s="18">
        <v>7.3</v>
      </c>
      <c r="AS49" s="18">
        <v>-1.2</v>
      </c>
      <c r="AT49" s="18">
        <v>2.6</v>
      </c>
      <c r="AU49" s="18">
        <v>1.9</v>
      </c>
      <c r="AV49" s="18"/>
      <c r="AW49" s="18">
        <v>18.8</v>
      </c>
      <c r="AX49" s="18">
        <v>5.0999999999999996</v>
      </c>
      <c r="AY49" s="18">
        <v>10.7</v>
      </c>
      <c r="AZ49" s="18">
        <v>-1.4</v>
      </c>
      <c r="BA49" s="18">
        <v>-0.2</v>
      </c>
      <c r="BB49" s="18">
        <v>1</v>
      </c>
      <c r="BC49" s="18">
        <v>0.7</v>
      </c>
      <c r="BD49" s="18">
        <v>16.7</v>
      </c>
      <c r="BE49" s="18"/>
      <c r="BF49" s="18"/>
      <c r="BG49" s="18">
        <v>9.3000000000000007</v>
      </c>
      <c r="BH49" s="18"/>
      <c r="BI49" s="18"/>
      <c r="BJ49" s="18">
        <v>0.1</v>
      </c>
      <c r="BK49" s="18"/>
      <c r="BL49" s="18"/>
      <c r="BM49" s="18"/>
      <c r="BN49" s="18">
        <v>3.6</v>
      </c>
      <c r="BO49" s="18">
        <v>8</v>
      </c>
      <c r="BP49" s="18">
        <v>4.4000000000000004</v>
      </c>
      <c r="BQ49" s="18">
        <v>2.2999999999999998</v>
      </c>
      <c r="BR49" s="18"/>
      <c r="BS49" s="18">
        <v>1.7</v>
      </c>
      <c r="BT49" s="18">
        <v>-4.2</v>
      </c>
      <c r="BU49" s="18"/>
      <c r="BV49" s="18">
        <v>0</v>
      </c>
      <c r="BW49" s="18"/>
      <c r="BX49" s="18">
        <v>0.9</v>
      </c>
      <c r="BY49" s="18"/>
      <c r="BZ49" s="18"/>
      <c r="CA49" s="18">
        <v>-0.2</v>
      </c>
      <c r="CB49" s="18">
        <v>62.6</v>
      </c>
      <c r="CC49" s="18">
        <v>13.9</v>
      </c>
      <c r="CD49" s="18">
        <v>14.8</v>
      </c>
      <c r="CE49" s="18">
        <v>13.6</v>
      </c>
      <c r="CF49" s="18">
        <v>7</v>
      </c>
      <c r="CG49" s="18"/>
      <c r="CH49" s="18">
        <v>0</v>
      </c>
      <c r="CI49" s="18">
        <v>0</v>
      </c>
      <c r="CJ49" s="18">
        <v>19.3</v>
      </c>
      <c r="CK49" s="18"/>
      <c r="CL49" s="18">
        <v>-11.8</v>
      </c>
      <c r="CM49" s="18">
        <v>0</v>
      </c>
      <c r="CN49" s="18"/>
      <c r="CO49" s="18"/>
      <c r="CP49" s="18"/>
      <c r="CQ49" s="18"/>
      <c r="CR49" s="18">
        <v>6.5</v>
      </c>
      <c r="CS49" s="18">
        <v>-0.7</v>
      </c>
      <c r="CT49" s="18">
        <v>0</v>
      </c>
      <c r="CU49" s="18"/>
      <c r="CV49" s="18">
        <v>1.5</v>
      </c>
      <c r="CW49" s="18"/>
      <c r="CX49" s="18">
        <v>-5.2</v>
      </c>
      <c r="CY49" s="18">
        <v>0</v>
      </c>
      <c r="CZ49" s="18">
        <v>-2.5</v>
      </c>
      <c r="DA49" s="18"/>
      <c r="DB49" s="18">
        <v>0</v>
      </c>
      <c r="DC49" s="18">
        <v>-0.1</v>
      </c>
      <c r="DD49" s="18">
        <v>-1</v>
      </c>
      <c r="DE49" s="18">
        <v>-0.1</v>
      </c>
      <c r="DF49" s="18">
        <v>0.2</v>
      </c>
      <c r="DG49" s="18"/>
      <c r="DH49" s="18">
        <v>0.2</v>
      </c>
      <c r="DI49" s="18">
        <v>0.5</v>
      </c>
      <c r="DJ49" s="18">
        <v>0.1</v>
      </c>
      <c r="DK49" s="18">
        <v>-1.1000000000000001</v>
      </c>
      <c r="DL49" s="18">
        <v>0.3</v>
      </c>
      <c r="DM49" s="18">
        <v>0.5</v>
      </c>
      <c r="DN49" s="18"/>
      <c r="DO49" s="18">
        <v>0</v>
      </c>
      <c r="DP49" s="18">
        <v>0</v>
      </c>
      <c r="DQ49" s="18">
        <v>-3.3</v>
      </c>
      <c r="DR49" s="18">
        <v>1.5</v>
      </c>
      <c r="DS49" s="18">
        <v>0.2</v>
      </c>
      <c r="DT49" s="18">
        <v>0</v>
      </c>
      <c r="DU49" s="18">
        <v>0</v>
      </c>
      <c r="DV49" s="18">
        <v>0.1</v>
      </c>
      <c r="DW49" s="18"/>
      <c r="DX49" s="18"/>
      <c r="DY49" s="18">
        <v>-4.5999999999999996</v>
      </c>
      <c r="DZ49" s="18">
        <v>0.2</v>
      </c>
      <c r="EA49" s="18">
        <v>3.2</v>
      </c>
      <c r="EB49" s="18">
        <v>3</v>
      </c>
      <c r="EC49" s="18"/>
      <c r="ED49" s="18"/>
      <c r="EE49" s="18">
        <v>0</v>
      </c>
      <c r="EF49" s="18">
        <v>-6.9</v>
      </c>
      <c r="EG49" s="18">
        <v>0</v>
      </c>
      <c r="EH49" s="18">
        <v>-0.8</v>
      </c>
      <c r="EI49" s="18">
        <v>-1</v>
      </c>
      <c r="EJ49" s="18"/>
      <c r="EK49" s="18">
        <v>2.6</v>
      </c>
      <c r="EL49" s="18">
        <v>0</v>
      </c>
      <c r="EM49" s="18">
        <v>1</v>
      </c>
      <c r="EN49" s="18">
        <v>0.2</v>
      </c>
      <c r="EO49" s="18">
        <v>0.2</v>
      </c>
      <c r="EP49" s="18">
        <v>0.2</v>
      </c>
      <c r="EQ49" s="18">
        <v>-5.6</v>
      </c>
      <c r="ER49" s="18">
        <v>0</v>
      </c>
      <c r="ES49" s="18">
        <v>0.3</v>
      </c>
      <c r="ET49" s="18">
        <v>0</v>
      </c>
      <c r="EU49" s="18">
        <v>-0.2</v>
      </c>
      <c r="EV49" s="18">
        <v>0.6</v>
      </c>
      <c r="EW49" s="18">
        <v>-6.2</v>
      </c>
      <c r="EX49" s="18">
        <v>0</v>
      </c>
      <c r="EY49" s="18">
        <v>0.9</v>
      </c>
      <c r="EZ49" s="18">
        <v>0.7</v>
      </c>
      <c r="FA49" s="18">
        <v>0.6</v>
      </c>
      <c r="FB49" s="18"/>
      <c r="FC49" s="18">
        <v>0.3</v>
      </c>
      <c r="FD49" s="18">
        <v>0.2</v>
      </c>
      <c r="FE49" s="18">
        <v>2.2000000000000002</v>
      </c>
      <c r="FF49" s="18">
        <v>1.9</v>
      </c>
      <c r="FG49" s="18">
        <v>2</v>
      </c>
      <c r="FH49" s="18">
        <v>10.4</v>
      </c>
      <c r="FI49" s="18">
        <v>0</v>
      </c>
      <c r="FJ49" s="18">
        <v>2</v>
      </c>
      <c r="FK49" s="18">
        <v>0.53</v>
      </c>
      <c r="FL49" s="18">
        <v>1.7</v>
      </c>
      <c r="FM49" s="18">
        <v>3.52</v>
      </c>
      <c r="FN49" s="18"/>
      <c r="FO49" s="18">
        <v>569.25</v>
      </c>
      <c r="FP49" s="16"/>
      <c r="FQ49" s="18">
        <v>1.78379</v>
      </c>
      <c r="FR49" s="18">
        <v>-0.879</v>
      </c>
      <c r="FS49" s="18">
        <v>1.6845000000000001</v>
      </c>
      <c r="FT49" s="18">
        <v>1.8</v>
      </c>
      <c r="FU49" s="18">
        <v>1.3159400000000001</v>
      </c>
      <c r="FV49" s="18">
        <v>0.32262999999999997</v>
      </c>
      <c r="FW49" s="18">
        <v>-0.2</v>
      </c>
      <c r="FX49" s="18">
        <v>1.9</v>
      </c>
      <c r="FY49" s="18">
        <v>7.7278599999999997</v>
      </c>
    </row>
    <row r="50" spans="1:181" ht="24" customHeight="1" x14ac:dyDescent="0.25">
      <c r="A50" s="19" t="s">
        <v>60</v>
      </c>
      <c r="B50" s="19" t="s">
        <v>855</v>
      </c>
      <c r="C50" s="20">
        <v>38</v>
      </c>
      <c r="D50" s="20">
        <v>12.7</v>
      </c>
      <c r="E50" s="20">
        <v>18.8</v>
      </c>
      <c r="F50" s="20"/>
      <c r="G50" s="20"/>
      <c r="H50" s="20">
        <v>-4.9000000000000004</v>
      </c>
      <c r="I50" s="20">
        <v>14.1</v>
      </c>
      <c r="J50" s="20"/>
      <c r="K50" s="20">
        <v>1.2</v>
      </c>
      <c r="L50" s="20">
        <v>10.199999999999999</v>
      </c>
      <c r="M50" s="20">
        <v>-1.8</v>
      </c>
      <c r="N50" s="20">
        <v>-12.3</v>
      </c>
      <c r="O50" s="20">
        <v>46.9</v>
      </c>
      <c r="P50" s="20">
        <v>13.8</v>
      </c>
      <c r="Q50" s="20">
        <v>16.2</v>
      </c>
      <c r="R50" s="20">
        <v>78.2</v>
      </c>
      <c r="S50" s="20">
        <v>0.1</v>
      </c>
      <c r="T50" s="20">
        <v>0</v>
      </c>
      <c r="U50" s="20"/>
      <c r="V50" s="20"/>
      <c r="W50" s="20"/>
      <c r="X50" s="20">
        <v>8.9</v>
      </c>
      <c r="Y50" s="20">
        <v>0.6</v>
      </c>
      <c r="Z50" s="20">
        <v>3.1</v>
      </c>
      <c r="AA50" s="20">
        <v>0</v>
      </c>
      <c r="AB50" s="20">
        <v>-3.2</v>
      </c>
      <c r="AC50" s="20"/>
      <c r="AD50" s="20">
        <v>10.7</v>
      </c>
      <c r="AE50" s="20"/>
      <c r="AF50" s="20"/>
      <c r="AG50" s="20"/>
      <c r="AH50" s="20"/>
      <c r="AI50" s="20">
        <v>10.199999999999999</v>
      </c>
      <c r="AJ50" s="20">
        <v>14.6</v>
      </c>
      <c r="AK50" s="20"/>
      <c r="AL50" s="20"/>
      <c r="AM50" s="20"/>
      <c r="AN50" s="20">
        <v>-1.2</v>
      </c>
      <c r="AO50" s="20">
        <v>49.2</v>
      </c>
      <c r="AP50" s="20">
        <v>7.3</v>
      </c>
      <c r="AQ50" s="20">
        <v>30.6</v>
      </c>
      <c r="AR50" s="20">
        <v>7.4</v>
      </c>
      <c r="AS50" s="20">
        <v>-1.1000000000000001</v>
      </c>
      <c r="AT50" s="20">
        <v>2.6</v>
      </c>
      <c r="AU50" s="20">
        <v>1.5</v>
      </c>
      <c r="AV50" s="20"/>
      <c r="AW50" s="20">
        <v>18</v>
      </c>
      <c r="AX50" s="20">
        <v>4.5999999999999996</v>
      </c>
      <c r="AY50" s="20">
        <v>13.1</v>
      </c>
      <c r="AZ50" s="20">
        <v>0.3</v>
      </c>
      <c r="BA50" s="20">
        <v>0.5</v>
      </c>
      <c r="BB50" s="20">
        <v>1</v>
      </c>
      <c r="BC50" s="20">
        <v>0.8</v>
      </c>
      <c r="BD50" s="20">
        <v>18.899999999999999</v>
      </c>
      <c r="BE50" s="20"/>
      <c r="BF50" s="20"/>
      <c r="BG50" s="20">
        <v>9</v>
      </c>
      <c r="BH50" s="20"/>
      <c r="BI50" s="20"/>
      <c r="BJ50" s="20">
        <v>-0.3</v>
      </c>
      <c r="BK50" s="20"/>
      <c r="BL50" s="20"/>
      <c r="BM50" s="20"/>
      <c r="BN50" s="20">
        <v>2.7</v>
      </c>
      <c r="BO50" s="20">
        <v>7.1</v>
      </c>
      <c r="BP50" s="20">
        <v>3.5</v>
      </c>
      <c r="BQ50" s="20">
        <v>1.5</v>
      </c>
      <c r="BR50" s="20"/>
      <c r="BS50" s="20">
        <v>1.2</v>
      </c>
      <c r="BT50" s="20">
        <v>-4.3</v>
      </c>
      <c r="BU50" s="20"/>
      <c r="BV50" s="20">
        <v>0</v>
      </c>
      <c r="BW50" s="20"/>
      <c r="BX50" s="20">
        <v>2.9</v>
      </c>
      <c r="BY50" s="20"/>
      <c r="BZ50" s="20"/>
      <c r="CA50" s="20">
        <v>-0.3</v>
      </c>
      <c r="CB50" s="20">
        <v>65.2</v>
      </c>
      <c r="CC50" s="20">
        <v>13.3</v>
      </c>
      <c r="CD50" s="20">
        <v>14.6</v>
      </c>
      <c r="CE50" s="20">
        <v>13.6</v>
      </c>
      <c r="CF50" s="20">
        <v>7</v>
      </c>
      <c r="CG50" s="20"/>
      <c r="CH50" s="20">
        <v>0</v>
      </c>
      <c r="CI50" s="20">
        <v>0</v>
      </c>
      <c r="CJ50" s="20">
        <v>18.3</v>
      </c>
      <c r="CK50" s="20"/>
      <c r="CL50" s="20">
        <v>-13.8</v>
      </c>
      <c r="CM50" s="20">
        <v>0</v>
      </c>
      <c r="CN50" s="20"/>
      <c r="CO50" s="20"/>
      <c r="CP50" s="20"/>
      <c r="CQ50" s="20"/>
      <c r="CR50" s="20">
        <v>5.5</v>
      </c>
      <c r="CS50" s="20">
        <v>-1.4</v>
      </c>
      <c r="CT50" s="20">
        <v>0</v>
      </c>
      <c r="CU50" s="20"/>
      <c r="CV50" s="20">
        <v>1.5</v>
      </c>
      <c r="CW50" s="20"/>
      <c r="CX50" s="20">
        <v>-5.3</v>
      </c>
      <c r="CY50" s="20">
        <v>0</v>
      </c>
      <c r="CZ50" s="20">
        <v>-2.5</v>
      </c>
      <c r="DA50" s="20"/>
      <c r="DB50" s="20">
        <v>0.1</v>
      </c>
      <c r="DC50" s="20">
        <v>0</v>
      </c>
      <c r="DD50" s="20">
        <v>-1</v>
      </c>
      <c r="DE50" s="20">
        <v>0</v>
      </c>
      <c r="DF50" s="20">
        <v>0</v>
      </c>
      <c r="DG50" s="20"/>
      <c r="DH50" s="20">
        <v>0.2</v>
      </c>
      <c r="DI50" s="20">
        <v>0.7</v>
      </c>
      <c r="DJ50" s="20">
        <v>0.2</v>
      </c>
      <c r="DK50" s="20">
        <v>-1</v>
      </c>
      <c r="DL50" s="20">
        <v>0.3</v>
      </c>
      <c r="DM50" s="20">
        <v>0.5</v>
      </c>
      <c r="DN50" s="20"/>
      <c r="DO50" s="20">
        <v>0</v>
      </c>
      <c r="DP50" s="20">
        <v>0</v>
      </c>
      <c r="DQ50" s="20">
        <v>-2.9</v>
      </c>
      <c r="DR50" s="20">
        <v>2.2999999999999998</v>
      </c>
      <c r="DS50" s="20">
        <v>0</v>
      </c>
      <c r="DT50" s="20">
        <v>0</v>
      </c>
      <c r="DU50" s="20">
        <v>0</v>
      </c>
      <c r="DV50" s="20">
        <v>0.1</v>
      </c>
      <c r="DW50" s="20"/>
      <c r="DX50" s="20"/>
      <c r="DY50" s="20">
        <v>-4.5999999999999996</v>
      </c>
      <c r="DZ50" s="20">
        <v>0.1</v>
      </c>
      <c r="EA50" s="20">
        <v>3.2</v>
      </c>
      <c r="EB50" s="20">
        <v>3</v>
      </c>
      <c r="EC50" s="20"/>
      <c r="ED50" s="20"/>
      <c r="EE50" s="20">
        <v>0</v>
      </c>
      <c r="EF50" s="20">
        <v>-6.4</v>
      </c>
      <c r="EG50" s="20">
        <v>-12.8</v>
      </c>
      <c r="EH50" s="20">
        <v>-0.7</v>
      </c>
      <c r="EI50" s="20">
        <v>-0.8</v>
      </c>
      <c r="EJ50" s="20"/>
      <c r="EK50" s="20">
        <v>2.6</v>
      </c>
      <c r="EL50" s="20">
        <v>0</v>
      </c>
      <c r="EM50" s="20">
        <v>1</v>
      </c>
      <c r="EN50" s="20">
        <v>0.2</v>
      </c>
      <c r="EO50" s="20">
        <v>0.2</v>
      </c>
      <c r="EP50" s="20">
        <v>0.2</v>
      </c>
      <c r="EQ50" s="20">
        <v>-5.9</v>
      </c>
      <c r="ER50" s="20">
        <v>0</v>
      </c>
      <c r="ES50" s="20">
        <v>0</v>
      </c>
      <c r="ET50" s="20">
        <v>0</v>
      </c>
      <c r="EU50" s="20">
        <v>-0.2</v>
      </c>
      <c r="EV50" s="20">
        <v>2.4</v>
      </c>
      <c r="EW50" s="20">
        <v>-6</v>
      </c>
      <c r="EX50" s="20">
        <v>0</v>
      </c>
      <c r="EY50" s="20">
        <v>0.9</v>
      </c>
      <c r="EZ50" s="20">
        <v>0.7</v>
      </c>
      <c r="FA50" s="20">
        <v>0.6</v>
      </c>
      <c r="FB50" s="20"/>
      <c r="FC50" s="20">
        <v>0</v>
      </c>
      <c r="FD50" s="20">
        <v>0.2</v>
      </c>
      <c r="FE50" s="20">
        <v>2.2000000000000002</v>
      </c>
      <c r="FF50" s="20">
        <v>1.9</v>
      </c>
      <c r="FG50" s="20">
        <v>2</v>
      </c>
      <c r="FH50" s="20">
        <v>10.3</v>
      </c>
      <c r="FI50" s="20">
        <v>0.1</v>
      </c>
      <c r="FJ50" s="20">
        <v>2</v>
      </c>
      <c r="FK50" s="20">
        <v>0.59</v>
      </c>
      <c r="FL50" s="20">
        <v>1.8</v>
      </c>
      <c r="FM50" s="20">
        <v>3.7</v>
      </c>
      <c r="FN50" s="20"/>
      <c r="FO50" s="20">
        <v>570.59</v>
      </c>
      <c r="FP50" s="16"/>
      <c r="FQ50" s="20">
        <v>2.0333199999999998</v>
      </c>
      <c r="FR50" s="20">
        <v>-0.51500000000000001</v>
      </c>
      <c r="FS50" s="20">
        <v>1.9195</v>
      </c>
      <c r="FT50" s="20">
        <v>1.8</v>
      </c>
      <c r="FU50" s="20">
        <v>1.3175399999999999</v>
      </c>
      <c r="FV50" s="20">
        <v>0.25359999999999999</v>
      </c>
      <c r="FW50" s="20">
        <v>-0.3</v>
      </c>
      <c r="FX50" s="20">
        <v>2</v>
      </c>
      <c r="FY50" s="20">
        <v>8.5089600000000001</v>
      </c>
    </row>
    <row r="51" spans="1:181" ht="24" customHeight="1" x14ac:dyDescent="0.25">
      <c r="A51" s="14" t="s">
        <v>60</v>
      </c>
      <c r="B51" s="14" t="s">
        <v>856</v>
      </c>
      <c r="C51" s="15">
        <v>35.200000000000003</v>
      </c>
      <c r="D51" s="15">
        <v>7.6</v>
      </c>
      <c r="E51" s="15">
        <v>17.7</v>
      </c>
      <c r="F51" s="15"/>
      <c r="G51" s="15"/>
      <c r="H51" s="15">
        <v>-8.1</v>
      </c>
      <c r="I51" s="15">
        <v>12.1</v>
      </c>
      <c r="J51" s="15"/>
      <c r="K51" s="15">
        <v>0.5</v>
      </c>
      <c r="L51" s="15">
        <v>9.1</v>
      </c>
      <c r="M51" s="15">
        <v>-7.6</v>
      </c>
      <c r="N51" s="15">
        <v>-18.399999999999999</v>
      </c>
      <c r="O51" s="15">
        <v>45.7</v>
      </c>
      <c r="P51" s="15">
        <v>29.2</v>
      </c>
      <c r="Q51" s="15">
        <v>14</v>
      </c>
      <c r="R51" s="15">
        <v>77.599999999999994</v>
      </c>
      <c r="S51" s="15">
        <v>-0.1</v>
      </c>
      <c r="T51" s="15">
        <v>0</v>
      </c>
      <c r="U51" s="15"/>
      <c r="V51" s="15"/>
      <c r="W51" s="15"/>
      <c r="X51" s="15">
        <v>7</v>
      </c>
      <c r="Y51" s="15">
        <v>0.7</v>
      </c>
      <c r="Z51" s="15">
        <v>3.3</v>
      </c>
      <c r="AA51" s="15">
        <v>0</v>
      </c>
      <c r="AB51" s="15">
        <v>-3.2</v>
      </c>
      <c r="AC51" s="15"/>
      <c r="AD51" s="15">
        <v>9.5</v>
      </c>
      <c r="AE51" s="15"/>
      <c r="AF51" s="15"/>
      <c r="AG51" s="15"/>
      <c r="AH51" s="15"/>
      <c r="AI51" s="15">
        <v>9.4</v>
      </c>
      <c r="AJ51" s="15">
        <v>12.8</v>
      </c>
      <c r="AK51" s="15"/>
      <c r="AL51" s="15"/>
      <c r="AM51" s="15"/>
      <c r="AN51" s="15">
        <v>-1.2</v>
      </c>
      <c r="AO51" s="15">
        <v>49.2</v>
      </c>
      <c r="AP51" s="15">
        <v>7.6</v>
      </c>
      <c r="AQ51" s="15">
        <v>30.7</v>
      </c>
      <c r="AR51" s="15">
        <v>7.3</v>
      </c>
      <c r="AS51" s="15">
        <v>-0.2</v>
      </c>
      <c r="AT51" s="15">
        <v>2.6</v>
      </c>
      <c r="AU51" s="15">
        <v>1.5</v>
      </c>
      <c r="AV51" s="15"/>
      <c r="AW51" s="15">
        <v>16.2</v>
      </c>
      <c r="AX51" s="15">
        <v>2.5</v>
      </c>
      <c r="AY51" s="15">
        <v>11.4</v>
      </c>
      <c r="AZ51" s="15">
        <v>-1.8</v>
      </c>
      <c r="BA51" s="15">
        <v>-1.8</v>
      </c>
      <c r="BB51" s="15">
        <v>1.1000000000000001</v>
      </c>
      <c r="BC51" s="15">
        <v>0.8</v>
      </c>
      <c r="BD51" s="15">
        <v>14.5</v>
      </c>
      <c r="BE51" s="15"/>
      <c r="BF51" s="15"/>
      <c r="BG51" s="15">
        <v>7.5</v>
      </c>
      <c r="BH51" s="15"/>
      <c r="BI51" s="15"/>
      <c r="BJ51" s="15">
        <v>-1.7</v>
      </c>
      <c r="BK51" s="15"/>
      <c r="BL51" s="15"/>
      <c r="BM51" s="15"/>
      <c r="BN51" s="15">
        <v>2.4</v>
      </c>
      <c r="BO51" s="15">
        <v>4.2</v>
      </c>
      <c r="BP51" s="15">
        <v>0.4</v>
      </c>
      <c r="BQ51" s="15">
        <v>-2.1</v>
      </c>
      <c r="BR51" s="15"/>
      <c r="BS51" s="15">
        <v>-0.5</v>
      </c>
      <c r="BT51" s="15">
        <v>-4.9000000000000004</v>
      </c>
      <c r="BU51" s="15"/>
      <c r="BV51" s="15">
        <v>0</v>
      </c>
      <c r="BW51" s="15"/>
      <c r="BX51" s="15">
        <v>0.9</v>
      </c>
      <c r="BY51" s="15"/>
      <c r="BZ51" s="15"/>
      <c r="CA51" s="15">
        <v>-0.3</v>
      </c>
      <c r="CB51" s="15">
        <v>64</v>
      </c>
      <c r="CC51" s="15">
        <v>13.1</v>
      </c>
      <c r="CD51" s="15">
        <v>8.4</v>
      </c>
      <c r="CE51" s="15">
        <v>16.5</v>
      </c>
      <c r="CF51" s="15">
        <v>4</v>
      </c>
      <c r="CG51" s="15"/>
      <c r="CH51" s="15">
        <v>0</v>
      </c>
      <c r="CI51" s="15">
        <v>0</v>
      </c>
      <c r="CJ51" s="15">
        <v>16.100000000000001</v>
      </c>
      <c r="CK51" s="15"/>
      <c r="CL51" s="15">
        <v>-16.399999999999999</v>
      </c>
      <c r="CM51" s="15">
        <v>0</v>
      </c>
      <c r="CN51" s="15"/>
      <c r="CO51" s="15"/>
      <c r="CP51" s="15"/>
      <c r="CQ51" s="15"/>
      <c r="CR51" s="15">
        <v>3.2</v>
      </c>
      <c r="CS51" s="15">
        <v>-2.7</v>
      </c>
      <c r="CT51" s="15">
        <v>0</v>
      </c>
      <c r="CU51" s="15"/>
      <c r="CV51" s="15">
        <v>1.5</v>
      </c>
      <c r="CW51" s="15"/>
      <c r="CX51" s="15">
        <v>-5</v>
      </c>
      <c r="CY51" s="15">
        <v>0</v>
      </c>
      <c r="CZ51" s="15">
        <v>-2.9</v>
      </c>
      <c r="DA51" s="15"/>
      <c r="DB51" s="15">
        <v>0</v>
      </c>
      <c r="DC51" s="15">
        <v>0</v>
      </c>
      <c r="DD51" s="15">
        <v>-1</v>
      </c>
      <c r="DE51" s="15">
        <v>0</v>
      </c>
      <c r="DF51" s="15">
        <v>0</v>
      </c>
      <c r="DG51" s="15"/>
      <c r="DH51" s="15">
        <v>0.2</v>
      </c>
      <c r="DI51" s="15">
        <v>1.1000000000000001</v>
      </c>
      <c r="DJ51" s="15">
        <v>0.2</v>
      </c>
      <c r="DK51" s="15">
        <v>0.2</v>
      </c>
      <c r="DL51" s="15">
        <v>0.3</v>
      </c>
      <c r="DM51" s="15">
        <v>0.6</v>
      </c>
      <c r="DN51" s="15"/>
      <c r="DO51" s="15">
        <v>0</v>
      </c>
      <c r="DP51" s="15">
        <v>0</v>
      </c>
      <c r="DQ51" s="15">
        <v>-3.2</v>
      </c>
      <c r="DR51" s="15">
        <v>2.4</v>
      </c>
      <c r="DS51" s="15">
        <v>0</v>
      </c>
      <c r="DT51" s="15">
        <v>0</v>
      </c>
      <c r="DU51" s="15">
        <v>0</v>
      </c>
      <c r="DV51" s="15">
        <v>0.1</v>
      </c>
      <c r="DW51" s="15"/>
      <c r="DX51" s="15"/>
      <c r="DY51" s="15">
        <v>-4.5</v>
      </c>
      <c r="DZ51" s="15">
        <v>0.1</v>
      </c>
      <c r="EA51" s="15">
        <v>3.2</v>
      </c>
      <c r="EB51" s="15">
        <v>3</v>
      </c>
      <c r="EC51" s="15"/>
      <c r="ED51" s="15"/>
      <c r="EE51" s="15">
        <v>0</v>
      </c>
      <c r="EF51" s="15">
        <v>-6.7</v>
      </c>
      <c r="EG51" s="15">
        <v>-13.1</v>
      </c>
      <c r="EH51" s="15">
        <v>-0.8</v>
      </c>
      <c r="EI51" s="15">
        <v>-0.9</v>
      </c>
      <c r="EJ51" s="15"/>
      <c r="EK51" s="15">
        <v>2.6</v>
      </c>
      <c r="EL51" s="15">
        <v>0</v>
      </c>
      <c r="EM51" s="15">
        <v>1</v>
      </c>
      <c r="EN51" s="15">
        <v>0.2</v>
      </c>
      <c r="EO51" s="15">
        <v>0.2</v>
      </c>
      <c r="EP51" s="15">
        <v>0.2</v>
      </c>
      <c r="EQ51" s="15">
        <v>-6</v>
      </c>
      <c r="ER51" s="15">
        <v>0</v>
      </c>
      <c r="ES51" s="15">
        <v>0</v>
      </c>
      <c r="ET51" s="15">
        <v>0</v>
      </c>
      <c r="EU51" s="15">
        <v>-0.2</v>
      </c>
      <c r="EV51" s="15">
        <v>3.8</v>
      </c>
      <c r="EW51" s="15">
        <v>-3.1</v>
      </c>
      <c r="EX51" s="15">
        <v>0</v>
      </c>
      <c r="EY51" s="15">
        <v>0.9</v>
      </c>
      <c r="EZ51" s="15">
        <v>0.7</v>
      </c>
      <c r="FA51" s="15">
        <v>0.6</v>
      </c>
      <c r="FB51" s="15"/>
      <c r="FC51" s="15">
        <v>0</v>
      </c>
      <c r="FD51" s="15">
        <v>0.2</v>
      </c>
      <c r="FE51" s="15">
        <v>2</v>
      </c>
      <c r="FF51" s="15">
        <v>1.7</v>
      </c>
      <c r="FG51" s="15">
        <v>1.6</v>
      </c>
      <c r="FH51" s="15">
        <v>9.6</v>
      </c>
      <c r="FI51" s="15">
        <v>0.4</v>
      </c>
      <c r="FJ51" s="15">
        <v>2.4</v>
      </c>
      <c r="FK51" s="15">
        <v>0</v>
      </c>
      <c r="FL51" s="15">
        <v>2</v>
      </c>
      <c r="FM51" s="15">
        <v>3.74</v>
      </c>
      <c r="FN51" s="15"/>
      <c r="FO51" s="15">
        <v>505.84</v>
      </c>
      <c r="FP51" s="16"/>
      <c r="FQ51" s="15">
        <v>2.01552</v>
      </c>
      <c r="FR51" s="15">
        <v>-0.92900000000000005</v>
      </c>
      <c r="FS51" s="15">
        <v>1.9460599999999999</v>
      </c>
      <c r="FT51" s="15">
        <v>1.8</v>
      </c>
      <c r="FU51" s="15">
        <v>1.3173699999999999</v>
      </c>
      <c r="FV51" s="15">
        <v>0.20918</v>
      </c>
      <c r="FW51" s="15">
        <v>-0.6</v>
      </c>
      <c r="FX51" s="15">
        <v>2</v>
      </c>
      <c r="FY51" s="15">
        <v>7.7591299999999999</v>
      </c>
    </row>
    <row r="52" spans="1:181" ht="24" customHeight="1" x14ac:dyDescent="0.25">
      <c r="A52" s="17" t="s">
        <v>60</v>
      </c>
      <c r="B52" s="17" t="s">
        <v>857</v>
      </c>
      <c r="C52" s="18">
        <v>34.5</v>
      </c>
      <c r="D52" s="18">
        <v>9.9</v>
      </c>
      <c r="E52" s="18">
        <v>17.8</v>
      </c>
      <c r="F52" s="18"/>
      <c r="G52" s="18"/>
      <c r="H52" s="18">
        <v>-8.4</v>
      </c>
      <c r="I52" s="18">
        <v>11.7</v>
      </c>
      <c r="J52" s="18"/>
      <c r="K52" s="18">
        <v>0</v>
      </c>
      <c r="L52" s="18">
        <v>7.2</v>
      </c>
      <c r="M52" s="18">
        <v>-6.8</v>
      </c>
      <c r="N52" s="18">
        <v>-17.5</v>
      </c>
      <c r="O52" s="18">
        <v>43.8</v>
      </c>
      <c r="P52" s="18">
        <v>28.4</v>
      </c>
      <c r="Q52" s="18">
        <v>13.3</v>
      </c>
      <c r="R52" s="18">
        <v>75.400000000000006</v>
      </c>
      <c r="S52" s="18">
        <v>0</v>
      </c>
      <c r="T52" s="18">
        <v>0</v>
      </c>
      <c r="U52" s="18"/>
      <c r="V52" s="18"/>
      <c r="W52" s="18"/>
      <c r="X52" s="18">
        <v>6.6</v>
      </c>
      <c r="Y52" s="18">
        <v>0.7</v>
      </c>
      <c r="Z52" s="18">
        <v>3.4</v>
      </c>
      <c r="AA52" s="18">
        <v>0</v>
      </c>
      <c r="AB52" s="18">
        <v>-3.3</v>
      </c>
      <c r="AC52" s="18"/>
      <c r="AD52" s="18">
        <v>7.3</v>
      </c>
      <c r="AE52" s="18"/>
      <c r="AF52" s="18"/>
      <c r="AG52" s="18"/>
      <c r="AH52" s="18"/>
      <c r="AI52" s="18">
        <v>8.6</v>
      </c>
      <c r="AJ52" s="18">
        <v>14</v>
      </c>
      <c r="AK52" s="18"/>
      <c r="AL52" s="18"/>
      <c r="AM52" s="18"/>
      <c r="AN52" s="18">
        <v>-1.3</v>
      </c>
      <c r="AO52" s="18">
        <v>50.4</v>
      </c>
      <c r="AP52" s="18">
        <v>7.9</v>
      </c>
      <c r="AQ52" s="18">
        <v>30.8</v>
      </c>
      <c r="AR52" s="18">
        <v>7.4</v>
      </c>
      <c r="AS52" s="18">
        <v>0.9</v>
      </c>
      <c r="AT52" s="18">
        <v>2.6</v>
      </c>
      <c r="AU52" s="18">
        <v>1.4</v>
      </c>
      <c r="AV52" s="18"/>
      <c r="AW52" s="18">
        <v>13.5</v>
      </c>
      <c r="AX52" s="18">
        <v>0.4</v>
      </c>
      <c r="AY52" s="18">
        <v>11</v>
      </c>
      <c r="AZ52" s="18">
        <v>-1</v>
      </c>
      <c r="BA52" s="18">
        <v>-1.1000000000000001</v>
      </c>
      <c r="BB52" s="18">
        <v>1</v>
      </c>
      <c r="BC52" s="18">
        <v>0.7</v>
      </c>
      <c r="BD52" s="18">
        <v>15.7</v>
      </c>
      <c r="BE52" s="18"/>
      <c r="BF52" s="18"/>
      <c r="BG52" s="18">
        <v>6.9</v>
      </c>
      <c r="BH52" s="18"/>
      <c r="BI52" s="18"/>
      <c r="BJ52" s="18">
        <v>-2</v>
      </c>
      <c r="BK52" s="18"/>
      <c r="BL52" s="18"/>
      <c r="BM52" s="18"/>
      <c r="BN52" s="18">
        <v>3.6</v>
      </c>
      <c r="BO52" s="18">
        <v>3.6</v>
      </c>
      <c r="BP52" s="18">
        <v>-0.1</v>
      </c>
      <c r="BQ52" s="18">
        <v>-2.5</v>
      </c>
      <c r="BR52" s="18"/>
      <c r="BS52" s="18">
        <v>-0.5</v>
      </c>
      <c r="BT52" s="18">
        <v>-5.0999999999999996</v>
      </c>
      <c r="BU52" s="18"/>
      <c r="BV52" s="18">
        <v>0</v>
      </c>
      <c r="BW52" s="18"/>
      <c r="BX52" s="18">
        <v>0.1</v>
      </c>
      <c r="BY52" s="18"/>
      <c r="BZ52" s="18"/>
      <c r="CA52" s="18">
        <v>-0.3</v>
      </c>
      <c r="CB52" s="18">
        <v>65.400000000000006</v>
      </c>
      <c r="CC52" s="18">
        <v>13.5</v>
      </c>
      <c r="CD52" s="18">
        <v>8.8000000000000007</v>
      </c>
      <c r="CE52" s="18">
        <v>13.6</v>
      </c>
      <c r="CF52" s="18">
        <v>-0.1</v>
      </c>
      <c r="CG52" s="18"/>
      <c r="CH52" s="18">
        <v>0</v>
      </c>
      <c r="CI52" s="18">
        <v>0</v>
      </c>
      <c r="CJ52" s="18">
        <v>14.4</v>
      </c>
      <c r="CK52" s="18"/>
      <c r="CL52" s="18">
        <v>-19.100000000000001</v>
      </c>
      <c r="CM52" s="18">
        <v>0</v>
      </c>
      <c r="CN52" s="18"/>
      <c r="CO52" s="18"/>
      <c r="CP52" s="18"/>
      <c r="CQ52" s="18"/>
      <c r="CR52" s="18">
        <v>2.9</v>
      </c>
      <c r="CS52" s="18">
        <v>-2.9</v>
      </c>
      <c r="CT52" s="18">
        <v>0</v>
      </c>
      <c r="CU52" s="18"/>
      <c r="CV52" s="18">
        <v>1.5</v>
      </c>
      <c r="CW52" s="18"/>
      <c r="CX52" s="18">
        <v>-4.7</v>
      </c>
      <c r="CY52" s="18">
        <v>0</v>
      </c>
      <c r="CZ52" s="18">
        <v>-2.6</v>
      </c>
      <c r="DA52" s="18"/>
      <c r="DB52" s="18">
        <v>0</v>
      </c>
      <c r="DC52" s="18">
        <v>0</v>
      </c>
      <c r="DD52" s="18">
        <v>-0.9</v>
      </c>
      <c r="DE52" s="18">
        <v>0</v>
      </c>
      <c r="DF52" s="18">
        <v>0</v>
      </c>
      <c r="DG52" s="18"/>
      <c r="DH52" s="18">
        <v>0.2</v>
      </c>
      <c r="DI52" s="18">
        <v>1.1000000000000001</v>
      </c>
      <c r="DJ52" s="18">
        <v>0.2</v>
      </c>
      <c r="DK52" s="18">
        <v>-0.7</v>
      </c>
      <c r="DL52" s="18">
        <v>0.3</v>
      </c>
      <c r="DM52" s="18">
        <v>0.5</v>
      </c>
      <c r="DN52" s="18"/>
      <c r="DO52" s="18">
        <v>0</v>
      </c>
      <c r="DP52" s="18">
        <v>0</v>
      </c>
      <c r="DQ52" s="18">
        <v>-3.1</v>
      </c>
      <c r="DR52" s="18">
        <v>1.8</v>
      </c>
      <c r="DS52" s="18">
        <v>0</v>
      </c>
      <c r="DT52" s="18">
        <v>0.1</v>
      </c>
      <c r="DU52" s="18">
        <v>-0.1</v>
      </c>
      <c r="DV52" s="18">
        <v>0.1</v>
      </c>
      <c r="DW52" s="18"/>
      <c r="DX52" s="18"/>
      <c r="DY52" s="18">
        <v>-4.5999999999999996</v>
      </c>
      <c r="DZ52" s="18">
        <v>0.3</v>
      </c>
      <c r="EA52" s="18">
        <v>3.2</v>
      </c>
      <c r="EB52" s="18">
        <v>3</v>
      </c>
      <c r="EC52" s="18"/>
      <c r="ED52" s="18"/>
      <c r="EE52" s="18">
        <v>0</v>
      </c>
      <c r="EF52" s="18">
        <v>-6.2</v>
      </c>
      <c r="EG52" s="18">
        <v>-12.5</v>
      </c>
      <c r="EH52" s="18">
        <v>-0.7</v>
      </c>
      <c r="EI52" s="18">
        <v>-1</v>
      </c>
      <c r="EJ52" s="18"/>
      <c r="EK52" s="18">
        <v>2.6</v>
      </c>
      <c r="EL52" s="18">
        <v>-0.1</v>
      </c>
      <c r="EM52" s="18">
        <v>1.1000000000000001</v>
      </c>
      <c r="EN52" s="18">
        <v>0.2</v>
      </c>
      <c r="EO52" s="18">
        <v>0.2</v>
      </c>
      <c r="EP52" s="18">
        <v>0.2</v>
      </c>
      <c r="EQ52" s="18">
        <v>-5.7</v>
      </c>
      <c r="ER52" s="18">
        <v>0</v>
      </c>
      <c r="ES52" s="18">
        <v>0</v>
      </c>
      <c r="ET52" s="18">
        <v>0</v>
      </c>
      <c r="EU52" s="18">
        <v>-0.2</v>
      </c>
      <c r="EV52" s="18">
        <v>4.4000000000000004</v>
      </c>
      <c r="EW52" s="18">
        <v>-1.1000000000000001</v>
      </c>
      <c r="EX52" s="18">
        <v>0</v>
      </c>
      <c r="EY52" s="18">
        <v>0.9</v>
      </c>
      <c r="EZ52" s="18">
        <v>0.7</v>
      </c>
      <c r="FA52" s="18">
        <v>0.6</v>
      </c>
      <c r="FB52" s="18"/>
      <c r="FC52" s="18">
        <v>0</v>
      </c>
      <c r="FD52" s="18">
        <v>0.2</v>
      </c>
      <c r="FE52" s="18">
        <v>1.9</v>
      </c>
      <c r="FF52" s="18">
        <v>1.5</v>
      </c>
      <c r="FG52" s="18">
        <v>1.9</v>
      </c>
      <c r="FH52" s="18">
        <v>9.8000000000000007</v>
      </c>
      <c r="FI52" s="18">
        <v>-0.1</v>
      </c>
      <c r="FJ52" s="18">
        <v>2.4</v>
      </c>
      <c r="FK52" s="18">
        <v>0.08</v>
      </c>
      <c r="FL52" s="18">
        <v>2</v>
      </c>
      <c r="FM52" s="18">
        <v>4.41</v>
      </c>
      <c r="FN52" s="18"/>
      <c r="FO52" s="18">
        <v>490.19</v>
      </c>
      <c r="FP52" s="16"/>
      <c r="FQ52" s="18">
        <v>2.19936</v>
      </c>
      <c r="FR52" s="18">
        <v>-0.94099999999999995</v>
      </c>
      <c r="FS52" s="18">
        <v>1.9438800000000001</v>
      </c>
      <c r="FT52" s="18">
        <v>1.8</v>
      </c>
      <c r="FU52" s="18">
        <v>1.31575</v>
      </c>
      <c r="FV52" s="18">
        <v>0.28110000000000002</v>
      </c>
      <c r="FW52" s="18">
        <v>-0.7</v>
      </c>
      <c r="FX52" s="18">
        <v>2</v>
      </c>
      <c r="FY52" s="18">
        <v>7.8990900000000002</v>
      </c>
    </row>
    <row r="53" spans="1:181" ht="24" customHeight="1" x14ac:dyDescent="0.25">
      <c r="A53" s="17" t="s">
        <v>60</v>
      </c>
      <c r="B53" s="17" t="s">
        <v>858</v>
      </c>
      <c r="C53" s="18">
        <v>34.5</v>
      </c>
      <c r="D53" s="18">
        <v>5.2</v>
      </c>
      <c r="E53" s="18">
        <v>16.5</v>
      </c>
      <c r="F53" s="18"/>
      <c r="G53" s="18"/>
      <c r="H53" s="18">
        <v>-9.5</v>
      </c>
      <c r="I53" s="18">
        <v>9.6999999999999993</v>
      </c>
      <c r="J53" s="18"/>
      <c r="K53" s="18">
        <v>0</v>
      </c>
      <c r="L53" s="18">
        <v>8.3000000000000007</v>
      </c>
      <c r="M53" s="18">
        <v>-6.8</v>
      </c>
      <c r="N53" s="18">
        <v>-17.5</v>
      </c>
      <c r="O53" s="18">
        <v>45</v>
      </c>
      <c r="P53" s="18">
        <v>28.2</v>
      </c>
      <c r="Q53" s="18">
        <v>13.5</v>
      </c>
      <c r="R53" s="18">
        <v>69.400000000000006</v>
      </c>
      <c r="S53" s="18">
        <v>0</v>
      </c>
      <c r="T53" s="18">
        <v>0</v>
      </c>
      <c r="U53" s="18"/>
      <c r="V53" s="18"/>
      <c r="W53" s="18"/>
      <c r="X53" s="18">
        <v>9.6</v>
      </c>
      <c r="Y53" s="18">
        <v>0.6</v>
      </c>
      <c r="Z53" s="18">
        <v>3.2</v>
      </c>
      <c r="AA53" s="18">
        <v>0</v>
      </c>
      <c r="AB53" s="18">
        <v>-2.2999999999999998</v>
      </c>
      <c r="AC53" s="18"/>
      <c r="AD53" s="18">
        <v>6.8</v>
      </c>
      <c r="AE53" s="18"/>
      <c r="AF53" s="18"/>
      <c r="AG53" s="18"/>
      <c r="AH53" s="18"/>
      <c r="AI53" s="18">
        <v>7.9</v>
      </c>
      <c r="AJ53" s="18">
        <v>17.2</v>
      </c>
      <c r="AK53" s="18"/>
      <c r="AL53" s="18"/>
      <c r="AM53" s="18"/>
      <c r="AN53" s="18">
        <v>-1.3</v>
      </c>
      <c r="AO53" s="18">
        <v>48.6</v>
      </c>
      <c r="AP53" s="18">
        <v>7.9</v>
      </c>
      <c r="AQ53" s="18">
        <v>31.4</v>
      </c>
      <c r="AR53" s="18">
        <v>7.3</v>
      </c>
      <c r="AS53" s="18">
        <v>0.8</v>
      </c>
      <c r="AT53" s="18">
        <v>2.6</v>
      </c>
      <c r="AU53" s="18">
        <v>1</v>
      </c>
      <c r="AV53" s="18"/>
      <c r="AW53" s="18">
        <v>0</v>
      </c>
      <c r="AX53" s="18">
        <v>0</v>
      </c>
      <c r="AY53" s="18">
        <v>9.1999999999999993</v>
      </c>
      <c r="AZ53" s="18">
        <v>-2.1</v>
      </c>
      <c r="BA53" s="18">
        <v>-2</v>
      </c>
      <c r="BB53" s="18">
        <v>1.1000000000000001</v>
      </c>
      <c r="BC53" s="18">
        <v>0.6</v>
      </c>
      <c r="BD53" s="18">
        <v>14.1</v>
      </c>
      <c r="BE53" s="18"/>
      <c r="BF53" s="18"/>
      <c r="BG53" s="18">
        <v>3.9</v>
      </c>
      <c r="BH53" s="18"/>
      <c r="BI53" s="18"/>
      <c r="BJ53" s="18">
        <v>-3.2</v>
      </c>
      <c r="BK53" s="18"/>
      <c r="BL53" s="18"/>
      <c r="BM53" s="18"/>
      <c r="BN53" s="18">
        <v>3.4</v>
      </c>
      <c r="BO53" s="18">
        <v>4.3</v>
      </c>
      <c r="BP53" s="18">
        <v>4.4000000000000004</v>
      </c>
      <c r="BQ53" s="18">
        <v>-2.2000000000000002</v>
      </c>
      <c r="BR53" s="18"/>
      <c r="BS53" s="18">
        <v>-0.4</v>
      </c>
      <c r="BT53" s="18">
        <v>-5</v>
      </c>
      <c r="BU53" s="18"/>
      <c r="BV53" s="18">
        <v>0</v>
      </c>
      <c r="BW53" s="18"/>
      <c r="BX53" s="18">
        <v>-4</v>
      </c>
      <c r="BY53" s="18"/>
      <c r="BZ53" s="18"/>
      <c r="CA53" s="18">
        <v>-0.2</v>
      </c>
      <c r="CB53" s="18">
        <v>65</v>
      </c>
      <c r="CC53" s="18">
        <v>13.8</v>
      </c>
      <c r="CD53" s="18">
        <v>9.6</v>
      </c>
      <c r="CE53" s="18">
        <v>13.6</v>
      </c>
      <c r="CF53" s="18">
        <v>-0.1</v>
      </c>
      <c r="CG53" s="18"/>
      <c r="CH53" s="18">
        <v>0</v>
      </c>
      <c r="CI53" s="18">
        <v>0</v>
      </c>
      <c r="CJ53" s="18">
        <v>10.9</v>
      </c>
      <c r="CK53" s="18"/>
      <c r="CL53" s="18">
        <v>-24</v>
      </c>
      <c r="CM53" s="18">
        <v>0</v>
      </c>
      <c r="CN53" s="18"/>
      <c r="CO53" s="18"/>
      <c r="CP53" s="18"/>
      <c r="CQ53" s="18"/>
      <c r="CR53" s="18">
        <v>-0.6</v>
      </c>
      <c r="CS53" s="18">
        <v>-5</v>
      </c>
      <c r="CT53" s="18">
        <v>0</v>
      </c>
      <c r="CU53" s="18"/>
      <c r="CV53" s="18">
        <v>1.5</v>
      </c>
      <c r="CW53" s="18"/>
      <c r="CX53" s="18">
        <v>-4.4000000000000004</v>
      </c>
      <c r="CY53" s="18">
        <v>0</v>
      </c>
      <c r="CZ53" s="18">
        <v>-2.8</v>
      </c>
      <c r="DA53" s="18"/>
      <c r="DB53" s="18">
        <v>0</v>
      </c>
      <c r="DC53" s="18">
        <v>-0.1</v>
      </c>
      <c r="DD53" s="18">
        <v>-1</v>
      </c>
      <c r="DE53" s="18">
        <v>0</v>
      </c>
      <c r="DF53" s="18">
        <v>0</v>
      </c>
      <c r="DG53" s="18"/>
      <c r="DH53" s="18">
        <v>0.2</v>
      </c>
      <c r="DI53" s="18">
        <v>1.1000000000000001</v>
      </c>
      <c r="DJ53" s="18">
        <v>0.2</v>
      </c>
      <c r="DK53" s="18">
        <v>0.7</v>
      </c>
      <c r="DL53" s="18">
        <v>0.3</v>
      </c>
      <c r="DM53" s="18">
        <v>0.6</v>
      </c>
      <c r="DN53" s="18"/>
      <c r="DO53" s="18">
        <v>0</v>
      </c>
      <c r="DP53" s="18">
        <v>0</v>
      </c>
      <c r="DQ53" s="18">
        <v>-3.5</v>
      </c>
      <c r="DR53" s="18">
        <v>0.2</v>
      </c>
      <c r="DS53" s="18">
        <v>0</v>
      </c>
      <c r="DT53" s="18">
        <v>0</v>
      </c>
      <c r="DU53" s="18">
        <v>0.3</v>
      </c>
      <c r="DV53" s="18">
        <v>0.1</v>
      </c>
      <c r="DW53" s="18"/>
      <c r="DX53" s="18"/>
      <c r="DY53" s="18">
        <v>-4.5999999999999996</v>
      </c>
      <c r="DZ53" s="18">
        <v>1.2</v>
      </c>
      <c r="EA53" s="18">
        <v>3.2</v>
      </c>
      <c r="EB53" s="18">
        <v>3</v>
      </c>
      <c r="EC53" s="18"/>
      <c r="ED53" s="18"/>
      <c r="EE53" s="18">
        <v>0</v>
      </c>
      <c r="EF53" s="18">
        <v>-5.8</v>
      </c>
      <c r="EG53" s="18">
        <v>-12.4</v>
      </c>
      <c r="EH53" s="18">
        <v>-0.7</v>
      </c>
      <c r="EI53" s="18">
        <v>-1.1000000000000001</v>
      </c>
      <c r="EJ53" s="18"/>
      <c r="EK53" s="18">
        <v>2.6</v>
      </c>
      <c r="EL53" s="18">
        <v>-0.1</v>
      </c>
      <c r="EM53" s="18">
        <v>1.1000000000000001</v>
      </c>
      <c r="EN53" s="18">
        <v>0.2</v>
      </c>
      <c r="EO53" s="18">
        <v>0.2</v>
      </c>
      <c r="EP53" s="18">
        <v>0.2</v>
      </c>
      <c r="EQ53" s="18">
        <v>-6</v>
      </c>
      <c r="ER53" s="18">
        <v>0</v>
      </c>
      <c r="ES53" s="18">
        <v>0</v>
      </c>
      <c r="ET53" s="18">
        <v>0</v>
      </c>
      <c r="EU53" s="18">
        <v>-0.2</v>
      </c>
      <c r="EV53" s="18">
        <v>4.4000000000000004</v>
      </c>
      <c r="EW53" s="18">
        <v>-0.7</v>
      </c>
      <c r="EX53" s="18">
        <v>0</v>
      </c>
      <c r="EY53" s="18">
        <v>0.9</v>
      </c>
      <c r="EZ53" s="18">
        <v>0.7</v>
      </c>
      <c r="FA53" s="18">
        <v>0.6</v>
      </c>
      <c r="FB53" s="18"/>
      <c r="FC53" s="18">
        <v>0</v>
      </c>
      <c r="FD53" s="18">
        <v>0.2</v>
      </c>
      <c r="FE53" s="18">
        <v>1.8</v>
      </c>
      <c r="FF53" s="18">
        <v>1.5</v>
      </c>
      <c r="FG53" s="18">
        <v>2</v>
      </c>
      <c r="FH53" s="18">
        <v>8.9</v>
      </c>
      <c r="FI53" s="18">
        <v>0.3</v>
      </c>
      <c r="FJ53" s="18">
        <v>1.4</v>
      </c>
      <c r="FK53" s="18">
        <v>0.01</v>
      </c>
      <c r="FL53" s="18">
        <v>2.8</v>
      </c>
      <c r="FM53" s="18">
        <v>4.29</v>
      </c>
      <c r="FN53" s="18"/>
      <c r="FO53" s="18">
        <v>446.2</v>
      </c>
      <c r="FP53" s="16"/>
      <c r="FQ53" s="18">
        <v>2.0444800000000001</v>
      </c>
      <c r="FR53" s="18">
        <v>-1.2889999999999999</v>
      </c>
      <c r="FS53" s="18">
        <v>2.06</v>
      </c>
      <c r="FT53" s="18">
        <v>1.8</v>
      </c>
      <c r="FU53" s="18">
        <v>1.3156300000000001</v>
      </c>
      <c r="FV53" s="18">
        <v>0.26915</v>
      </c>
      <c r="FW53" s="18">
        <v>-0.9</v>
      </c>
      <c r="FX53" s="18">
        <v>2</v>
      </c>
      <c r="FY53" s="18">
        <v>7.3002599999999997</v>
      </c>
    </row>
    <row r="54" spans="1:181" ht="24" customHeight="1" x14ac:dyDescent="0.25">
      <c r="A54" s="17" t="s">
        <v>60</v>
      </c>
      <c r="B54" s="17" t="s">
        <v>859</v>
      </c>
      <c r="C54" s="18">
        <v>34.9</v>
      </c>
      <c r="D54" s="18">
        <v>15.4</v>
      </c>
      <c r="E54" s="18">
        <v>18.3</v>
      </c>
      <c r="F54" s="18"/>
      <c r="G54" s="18"/>
      <c r="H54" s="18">
        <v>-10.8</v>
      </c>
      <c r="I54" s="18">
        <v>17</v>
      </c>
      <c r="J54" s="18"/>
      <c r="K54" s="18">
        <v>0</v>
      </c>
      <c r="L54" s="18">
        <v>12.5</v>
      </c>
      <c r="M54" s="18">
        <v>-2.6</v>
      </c>
      <c r="N54" s="18">
        <v>-13.5</v>
      </c>
      <c r="O54" s="18">
        <v>49.8</v>
      </c>
      <c r="P54" s="18">
        <v>31.6</v>
      </c>
      <c r="Q54" s="18">
        <v>15.7</v>
      </c>
      <c r="R54" s="18">
        <v>74</v>
      </c>
      <c r="S54" s="18">
        <v>0</v>
      </c>
      <c r="T54" s="18">
        <v>0</v>
      </c>
      <c r="U54" s="18"/>
      <c r="V54" s="18"/>
      <c r="W54" s="18"/>
      <c r="X54" s="18">
        <v>9.4</v>
      </c>
      <c r="Y54" s="18">
        <v>0.7</v>
      </c>
      <c r="Z54" s="18">
        <v>3</v>
      </c>
      <c r="AA54" s="18">
        <v>0</v>
      </c>
      <c r="AB54" s="18">
        <v>-3</v>
      </c>
      <c r="AC54" s="18"/>
      <c r="AD54" s="18">
        <v>5.9</v>
      </c>
      <c r="AE54" s="18"/>
      <c r="AF54" s="18"/>
      <c r="AG54" s="18"/>
      <c r="AH54" s="18"/>
      <c r="AI54" s="18">
        <v>7.8</v>
      </c>
      <c r="AJ54" s="18">
        <v>19.2</v>
      </c>
      <c r="AK54" s="18"/>
      <c r="AL54" s="18"/>
      <c r="AM54" s="18"/>
      <c r="AN54" s="18">
        <v>-1.4</v>
      </c>
      <c r="AO54" s="18">
        <v>50.6</v>
      </c>
      <c r="AP54" s="18">
        <v>8.1999999999999993</v>
      </c>
      <c r="AQ54" s="18">
        <v>31.6</v>
      </c>
      <c r="AR54" s="18">
        <v>7.5</v>
      </c>
      <c r="AS54" s="18">
        <v>1</v>
      </c>
      <c r="AT54" s="18">
        <v>2.6</v>
      </c>
      <c r="AU54" s="18">
        <v>1.3</v>
      </c>
      <c r="AV54" s="18"/>
      <c r="AW54" s="18">
        <v>0</v>
      </c>
      <c r="AX54" s="18">
        <v>0</v>
      </c>
      <c r="AY54" s="18">
        <v>9.4</v>
      </c>
      <c r="AZ54" s="18">
        <v>-1.7</v>
      </c>
      <c r="BA54" s="18">
        <v>-1.3</v>
      </c>
      <c r="BB54" s="18">
        <v>1.1000000000000001</v>
      </c>
      <c r="BC54" s="18">
        <v>0.6</v>
      </c>
      <c r="BD54" s="18">
        <v>16.100000000000001</v>
      </c>
      <c r="BE54" s="18"/>
      <c r="BF54" s="18"/>
      <c r="BG54" s="18">
        <v>4.9000000000000004</v>
      </c>
      <c r="BH54" s="18"/>
      <c r="BI54" s="18"/>
      <c r="BJ54" s="18">
        <v>-3.7</v>
      </c>
      <c r="BK54" s="18"/>
      <c r="BL54" s="18"/>
      <c r="BM54" s="18"/>
      <c r="BN54" s="18">
        <v>4.7</v>
      </c>
      <c r="BO54" s="18">
        <v>7.6</v>
      </c>
      <c r="BP54" s="18">
        <v>9</v>
      </c>
      <c r="BQ54" s="18">
        <v>1.5</v>
      </c>
      <c r="BR54" s="18"/>
      <c r="BS54" s="18">
        <v>1.5</v>
      </c>
      <c r="BT54" s="18">
        <v>-4.2</v>
      </c>
      <c r="BU54" s="18"/>
      <c r="BV54" s="18">
        <v>0</v>
      </c>
      <c r="BW54" s="18"/>
      <c r="BX54" s="18">
        <v>-3.7</v>
      </c>
      <c r="BY54" s="18"/>
      <c r="BZ54" s="18"/>
      <c r="CA54" s="18">
        <v>-0.3</v>
      </c>
      <c r="CB54" s="18">
        <v>59.9</v>
      </c>
      <c r="CC54" s="18">
        <v>14.3</v>
      </c>
      <c r="CD54" s="18">
        <v>9.1999999999999993</v>
      </c>
      <c r="CE54" s="18">
        <v>13.6</v>
      </c>
      <c r="CF54" s="18">
        <v>-0.1</v>
      </c>
      <c r="CG54" s="18"/>
      <c r="CH54" s="18">
        <v>0</v>
      </c>
      <c r="CI54" s="18">
        <v>0</v>
      </c>
      <c r="CJ54" s="18">
        <v>18.899999999999999</v>
      </c>
      <c r="CK54" s="18"/>
      <c r="CL54" s="18">
        <v>-12.6</v>
      </c>
      <c r="CM54" s="18">
        <v>0</v>
      </c>
      <c r="CN54" s="18"/>
      <c r="CO54" s="18"/>
      <c r="CP54" s="18"/>
      <c r="CQ54" s="18"/>
      <c r="CR54" s="18">
        <v>5.2</v>
      </c>
      <c r="CS54" s="18">
        <v>-1.6</v>
      </c>
      <c r="CT54" s="18">
        <v>0</v>
      </c>
      <c r="CU54" s="18"/>
      <c r="CV54" s="18">
        <v>1.5</v>
      </c>
      <c r="CW54" s="18"/>
      <c r="CX54" s="18">
        <v>-4.3</v>
      </c>
      <c r="CY54" s="18">
        <v>0</v>
      </c>
      <c r="CZ54" s="18">
        <v>-3</v>
      </c>
      <c r="DA54" s="18"/>
      <c r="DB54" s="18">
        <v>-0.1</v>
      </c>
      <c r="DC54" s="18">
        <v>0</v>
      </c>
      <c r="DD54" s="18">
        <v>-1</v>
      </c>
      <c r="DE54" s="18">
        <v>0</v>
      </c>
      <c r="DF54" s="18">
        <v>0</v>
      </c>
      <c r="DG54" s="18"/>
      <c r="DH54" s="18">
        <v>0.2</v>
      </c>
      <c r="DI54" s="18">
        <v>1.1000000000000001</v>
      </c>
      <c r="DJ54" s="18">
        <v>0.1</v>
      </c>
      <c r="DK54" s="18">
        <v>0.1</v>
      </c>
      <c r="DL54" s="18">
        <v>0.2</v>
      </c>
      <c r="DM54" s="18">
        <v>0.6</v>
      </c>
      <c r="DN54" s="18"/>
      <c r="DO54" s="18">
        <v>0</v>
      </c>
      <c r="DP54" s="18">
        <v>0</v>
      </c>
      <c r="DQ54" s="18">
        <v>-3.5</v>
      </c>
      <c r="DR54" s="18">
        <v>0.8</v>
      </c>
      <c r="DS54" s="18">
        <v>0</v>
      </c>
      <c r="DT54" s="18">
        <v>0.1</v>
      </c>
      <c r="DU54" s="18">
        <v>0.6</v>
      </c>
      <c r="DV54" s="18">
        <v>0.1</v>
      </c>
      <c r="DW54" s="18"/>
      <c r="DX54" s="18"/>
      <c r="DY54" s="18">
        <v>-4.5999999999999996</v>
      </c>
      <c r="DZ54" s="18">
        <v>0.7</v>
      </c>
      <c r="EA54" s="18">
        <v>3.2</v>
      </c>
      <c r="EB54" s="18">
        <v>3</v>
      </c>
      <c r="EC54" s="18"/>
      <c r="ED54" s="18"/>
      <c r="EE54" s="18">
        <v>0</v>
      </c>
      <c r="EF54" s="18">
        <v>-4.9000000000000004</v>
      </c>
      <c r="EG54" s="18">
        <v>-11.3</v>
      </c>
      <c r="EH54" s="18">
        <v>-0.5</v>
      </c>
      <c r="EI54" s="18">
        <v>-0.9</v>
      </c>
      <c r="EJ54" s="18"/>
      <c r="EK54" s="18">
        <v>2.6</v>
      </c>
      <c r="EL54" s="18">
        <v>-0.1</v>
      </c>
      <c r="EM54" s="18">
        <v>1.1000000000000001</v>
      </c>
      <c r="EN54" s="18">
        <v>0.2</v>
      </c>
      <c r="EO54" s="18">
        <v>0.2</v>
      </c>
      <c r="EP54" s="18">
        <v>0.2</v>
      </c>
      <c r="EQ54" s="18">
        <v>-6.2</v>
      </c>
      <c r="ER54" s="18">
        <v>0</v>
      </c>
      <c r="ES54" s="18">
        <v>0</v>
      </c>
      <c r="ET54" s="18">
        <v>0</v>
      </c>
      <c r="EU54" s="18">
        <v>-0.2</v>
      </c>
      <c r="EV54" s="18">
        <v>4.5</v>
      </c>
      <c r="EW54" s="18">
        <v>-0.7</v>
      </c>
      <c r="EX54" s="18">
        <v>0</v>
      </c>
      <c r="EY54" s="18">
        <v>0.9</v>
      </c>
      <c r="EZ54" s="18">
        <v>0.7</v>
      </c>
      <c r="FA54" s="18">
        <v>0.6</v>
      </c>
      <c r="FB54" s="18"/>
      <c r="FC54" s="18">
        <v>0</v>
      </c>
      <c r="FD54" s="18">
        <v>0.2</v>
      </c>
      <c r="FE54" s="18">
        <v>1.8</v>
      </c>
      <c r="FF54" s="18">
        <v>1.5</v>
      </c>
      <c r="FG54" s="18">
        <v>2</v>
      </c>
      <c r="FH54" s="18">
        <v>8.1999999999999993</v>
      </c>
      <c r="FI54" s="18">
        <v>0.1</v>
      </c>
      <c r="FJ54" s="18">
        <v>3.3</v>
      </c>
      <c r="FK54" s="18">
        <v>0</v>
      </c>
      <c r="FL54" s="18">
        <v>2.1</v>
      </c>
      <c r="FM54" s="18">
        <v>4.3099999999999996</v>
      </c>
      <c r="FN54" s="18"/>
      <c r="FO54" s="18">
        <v>540.51</v>
      </c>
      <c r="FP54" s="16"/>
      <c r="FQ54" s="18">
        <v>2.2113999999999998</v>
      </c>
      <c r="FR54" s="18">
        <v>0.31</v>
      </c>
      <c r="FS54" s="18">
        <v>2.13</v>
      </c>
      <c r="FT54" s="18">
        <v>1.8</v>
      </c>
      <c r="FU54" s="18">
        <v>1.31467</v>
      </c>
      <c r="FV54" s="18">
        <v>0.25462000000000001</v>
      </c>
      <c r="FW54" s="18">
        <v>-1.4</v>
      </c>
      <c r="FX54" s="18">
        <v>2</v>
      </c>
      <c r="FY54" s="18">
        <v>8.6206899999999997</v>
      </c>
    </row>
    <row r="55" spans="1:181" ht="24" customHeight="1" x14ac:dyDescent="0.25">
      <c r="A55" s="17" t="s">
        <v>60</v>
      </c>
      <c r="B55" s="17" t="s">
        <v>860</v>
      </c>
      <c r="C55" s="18">
        <v>33.200000000000003</v>
      </c>
      <c r="D55" s="18">
        <v>13.3</v>
      </c>
      <c r="E55" s="18">
        <v>18.5</v>
      </c>
      <c r="F55" s="18"/>
      <c r="G55" s="18"/>
      <c r="H55" s="18">
        <v>-11.7</v>
      </c>
      <c r="I55" s="18">
        <v>8.6999999999999993</v>
      </c>
      <c r="J55" s="18"/>
      <c r="K55" s="18">
        <v>6.8</v>
      </c>
      <c r="L55" s="18">
        <v>11.9</v>
      </c>
      <c r="M55" s="18">
        <v>-7.1</v>
      </c>
      <c r="N55" s="18">
        <v>-18.2</v>
      </c>
      <c r="O55" s="18">
        <v>48.9</v>
      </c>
      <c r="P55" s="18">
        <v>31.2</v>
      </c>
      <c r="Q55" s="18">
        <v>15.5</v>
      </c>
      <c r="R55" s="18">
        <v>75.5</v>
      </c>
      <c r="S55" s="18">
        <v>-0.2</v>
      </c>
      <c r="T55" s="18">
        <v>0</v>
      </c>
      <c r="U55" s="18"/>
      <c r="V55" s="18"/>
      <c r="W55" s="18"/>
      <c r="X55" s="18">
        <v>8.1999999999999993</v>
      </c>
      <c r="Y55" s="18">
        <v>0.5</v>
      </c>
      <c r="Z55" s="18">
        <v>3.4</v>
      </c>
      <c r="AA55" s="18">
        <v>0</v>
      </c>
      <c r="AB55" s="18">
        <v>-3.3</v>
      </c>
      <c r="AC55" s="18"/>
      <c r="AD55" s="18">
        <v>3.5</v>
      </c>
      <c r="AE55" s="18"/>
      <c r="AF55" s="18"/>
      <c r="AG55" s="18"/>
      <c r="AH55" s="18"/>
      <c r="AI55" s="18">
        <v>6.1</v>
      </c>
      <c r="AJ55" s="18">
        <v>18.399999999999999</v>
      </c>
      <c r="AK55" s="18"/>
      <c r="AL55" s="18"/>
      <c r="AM55" s="18"/>
      <c r="AN55" s="18">
        <v>-1.5</v>
      </c>
      <c r="AO55" s="18">
        <v>50.1</v>
      </c>
      <c r="AP55" s="18">
        <v>7.9</v>
      </c>
      <c r="AQ55" s="18">
        <v>31.3</v>
      </c>
      <c r="AR55" s="18">
        <v>7.3</v>
      </c>
      <c r="AS55" s="18">
        <v>-0.2</v>
      </c>
      <c r="AT55" s="18">
        <v>2.6</v>
      </c>
      <c r="AU55" s="18">
        <v>1.2</v>
      </c>
      <c r="AV55" s="18"/>
      <c r="AW55" s="18">
        <v>0</v>
      </c>
      <c r="AX55" s="18">
        <v>0</v>
      </c>
      <c r="AY55" s="18">
        <v>10.1</v>
      </c>
      <c r="AZ55" s="18">
        <v>-1.6</v>
      </c>
      <c r="BA55" s="18">
        <v>-1.1000000000000001</v>
      </c>
      <c r="BB55" s="18">
        <v>1.2</v>
      </c>
      <c r="BC55" s="18">
        <v>0.7</v>
      </c>
      <c r="BD55" s="18">
        <v>13.4</v>
      </c>
      <c r="BE55" s="18"/>
      <c r="BF55" s="18"/>
      <c r="BG55" s="18">
        <v>5</v>
      </c>
      <c r="BH55" s="18"/>
      <c r="BI55" s="18"/>
      <c r="BJ55" s="18">
        <v>3</v>
      </c>
      <c r="BK55" s="18"/>
      <c r="BL55" s="18"/>
      <c r="BM55" s="18"/>
      <c r="BN55" s="18">
        <v>6</v>
      </c>
      <c r="BO55" s="18">
        <v>6.5</v>
      </c>
      <c r="BP55" s="18">
        <v>6.1</v>
      </c>
      <c r="BQ55" s="18">
        <v>0.1</v>
      </c>
      <c r="BR55" s="18"/>
      <c r="BS55" s="18">
        <v>0.7</v>
      </c>
      <c r="BT55" s="18">
        <v>-4.5</v>
      </c>
      <c r="BU55" s="18"/>
      <c r="BV55" s="18">
        <v>0</v>
      </c>
      <c r="BW55" s="18"/>
      <c r="BX55" s="18">
        <v>-5.8</v>
      </c>
      <c r="BY55" s="18"/>
      <c r="BZ55" s="18"/>
      <c r="CA55" s="18">
        <v>-0.2</v>
      </c>
      <c r="CB55" s="18">
        <v>32.4</v>
      </c>
      <c r="CC55" s="18">
        <v>13.5</v>
      </c>
      <c r="CD55" s="18">
        <v>9.3000000000000007</v>
      </c>
      <c r="CE55" s="18">
        <v>13.6</v>
      </c>
      <c r="CF55" s="18">
        <v>0.1</v>
      </c>
      <c r="CG55" s="18"/>
      <c r="CH55" s="18">
        <v>0</v>
      </c>
      <c r="CI55" s="18">
        <v>0</v>
      </c>
      <c r="CJ55" s="18">
        <v>21.4</v>
      </c>
      <c r="CK55" s="18"/>
      <c r="CL55" s="18">
        <v>-9.3000000000000007</v>
      </c>
      <c r="CM55" s="18">
        <v>0</v>
      </c>
      <c r="CN55" s="18"/>
      <c r="CO55" s="18"/>
      <c r="CP55" s="18"/>
      <c r="CQ55" s="18"/>
      <c r="CR55" s="18">
        <v>2.2000000000000002</v>
      </c>
      <c r="CS55" s="18">
        <v>-3.3</v>
      </c>
      <c r="CT55" s="18">
        <v>0</v>
      </c>
      <c r="CU55" s="18"/>
      <c r="CV55" s="18">
        <v>1.2</v>
      </c>
      <c r="CW55" s="18"/>
      <c r="CX55" s="18">
        <v>-4.8</v>
      </c>
      <c r="CY55" s="18">
        <v>0</v>
      </c>
      <c r="CZ55" s="18">
        <v>-3.1</v>
      </c>
      <c r="DA55" s="18"/>
      <c r="DB55" s="18">
        <v>0.1</v>
      </c>
      <c r="DC55" s="18">
        <v>0</v>
      </c>
      <c r="DD55" s="18">
        <v>-1</v>
      </c>
      <c r="DE55" s="18">
        <v>0</v>
      </c>
      <c r="DF55" s="18">
        <v>0</v>
      </c>
      <c r="DG55" s="18"/>
      <c r="DH55" s="18">
        <v>0.2</v>
      </c>
      <c r="DI55" s="18">
        <v>1.1000000000000001</v>
      </c>
      <c r="DJ55" s="18">
        <v>0.2</v>
      </c>
      <c r="DK55" s="18">
        <v>0.1</v>
      </c>
      <c r="DL55" s="18">
        <v>0.3</v>
      </c>
      <c r="DM55" s="18">
        <v>0.5</v>
      </c>
      <c r="DN55" s="18"/>
      <c r="DO55" s="18">
        <v>0</v>
      </c>
      <c r="DP55" s="18">
        <v>0</v>
      </c>
      <c r="DQ55" s="18">
        <v>-3.7</v>
      </c>
      <c r="DR55" s="18">
        <v>0.3</v>
      </c>
      <c r="DS55" s="18">
        <v>0</v>
      </c>
      <c r="DT55" s="18">
        <v>0.1</v>
      </c>
      <c r="DU55" s="18">
        <v>0.5</v>
      </c>
      <c r="DV55" s="18">
        <v>0.1</v>
      </c>
      <c r="DW55" s="18"/>
      <c r="DX55" s="18"/>
      <c r="DY55" s="18">
        <v>-4.5999999999999996</v>
      </c>
      <c r="DZ55" s="18">
        <v>0.9</v>
      </c>
      <c r="EA55" s="18">
        <v>3.2</v>
      </c>
      <c r="EB55" s="18">
        <v>3</v>
      </c>
      <c r="EC55" s="18"/>
      <c r="ED55" s="18"/>
      <c r="EE55" s="18">
        <v>0</v>
      </c>
      <c r="EF55" s="18">
        <v>-5</v>
      </c>
      <c r="EG55" s="18">
        <v>-11.1</v>
      </c>
      <c r="EH55" s="18">
        <v>-0.5</v>
      </c>
      <c r="EI55" s="18">
        <v>-0.8</v>
      </c>
      <c r="EJ55" s="18"/>
      <c r="EK55" s="18">
        <v>2.7</v>
      </c>
      <c r="EL55" s="18">
        <v>0</v>
      </c>
      <c r="EM55" s="18">
        <v>1.1000000000000001</v>
      </c>
      <c r="EN55" s="18">
        <v>0.2</v>
      </c>
      <c r="EO55" s="18">
        <v>0.2</v>
      </c>
      <c r="EP55" s="18">
        <v>0.2</v>
      </c>
      <c r="EQ55" s="18">
        <v>-6.2</v>
      </c>
      <c r="ER55" s="18">
        <v>0</v>
      </c>
      <c r="ES55" s="18">
        <v>0</v>
      </c>
      <c r="ET55" s="18">
        <v>0</v>
      </c>
      <c r="EU55" s="18">
        <v>-0.2</v>
      </c>
      <c r="EV55" s="18">
        <v>4.0999999999999996</v>
      </c>
      <c r="EW55" s="18">
        <v>-3.3</v>
      </c>
      <c r="EX55" s="18">
        <v>0</v>
      </c>
      <c r="EY55" s="18">
        <v>0.9</v>
      </c>
      <c r="EZ55" s="18">
        <v>0.7</v>
      </c>
      <c r="FA55" s="18">
        <v>0.6</v>
      </c>
      <c r="FB55" s="18"/>
      <c r="FC55" s="18">
        <v>0</v>
      </c>
      <c r="FD55" s="18">
        <v>0.2</v>
      </c>
      <c r="FE55" s="18">
        <v>1.8</v>
      </c>
      <c r="FF55" s="18">
        <v>1.5</v>
      </c>
      <c r="FG55" s="18">
        <v>2.1</v>
      </c>
      <c r="FH55" s="18">
        <v>13.3</v>
      </c>
      <c r="FI55" s="18">
        <v>-0.1</v>
      </c>
      <c r="FJ55" s="18">
        <v>3.8</v>
      </c>
      <c r="FK55" s="18">
        <v>0.71</v>
      </c>
      <c r="FL55" s="18">
        <v>2.5</v>
      </c>
      <c r="FM55" s="18">
        <v>3.68</v>
      </c>
      <c r="FN55" s="18"/>
      <c r="FO55" s="18">
        <v>488.99</v>
      </c>
      <c r="FP55" s="16"/>
      <c r="FQ55" s="18">
        <v>2.4723199999999999</v>
      </c>
      <c r="FR55" s="18">
        <v>-0.434</v>
      </c>
      <c r="FS55" s="18">
        <v>1.93</v>
      </c>
      <c r="FT55" s="18">
        <v>1.9</v>
      </c>
      <c r="FU55" s="18">
        <v>1.3117099999999999</v>
      </c>
      <c r="FV55" s="18">
        <v>0.24912999999999999</v>
      </c>
      <c r="FW55" s="18">
        <v>0.3</v>
      </c>
      <c r="FX55" s="18">
        <v>0.2</v>
      </c>
      <c r="FY55" s="18">
        <v>7.9291600000000004</v>
      </c>
    </row>
    <row r="56" spans="1:181" ht="24" customHeight="1" x14ac:dyDescent="0.25">
      <c r="A56" s="17" t="s">
        <v>60</v>
      </c>
      <c r="B56" s="17" t="s">
        <v>861</v>
      </c>
      <c r="C56" s="18">
        <v>35.1</v>
      </c>
      <c r="D56" s="18">
        <v>12.1</v>
      </c>
      <c r="E56" s="18">
        <v>18.600000000000001</v>
      </c>
      <c r="F56" s="18"/>
      <c r="G56" s="18"/>
      <c r="H56" s="18">
        <v>-13</v>
      </c>
      <c r="I56" s="18">
        <v>13.8</v>
      </c>
      <c r="J56" s="18"/>
      <c r="K56" s="18">
        <v>6.1</v>
      </c>
      <c r="L56" s="18">
        <v>10.1</v>
      </c>
      <c r="M56" s="18">
        <v>-3.4</v>
      </c>
      <c r="N56" s="18">
        <v>-13.6</v>
      </c>
      <c r="O56" s="18">
        <v>45.1</v>
      </c>
      <c r="P56" s="18">
        <v>28.1</v>
      </c>
      <c r="Q56" s="18">
        <v>12.9</v>
      </c>
      <c r="R56" s="18">
        <v>72.7</v>
      </c>
      <c r="S56" s="18">
        <v>0.1</v>
      </c>
      <c r="T56" s="18">
        <v>0</v>
      </c>
      <c r="U56" s="18"/>
      <c r="V56" s="18"/>
      <c r="W56" s="18"/>
      <c r="X56" s="18">
        <v>6.6</v>
      </c>
      <c r="Y56" s="18">
        <v>0.5</v>
      </c>
      <c r="Z56" s="18">
        <v>3.3</v>
      </c>
      <c r="AA56" s="18">
        <v>0</v>
      </c>
      <c r="AB56" s="18">
        <v>-3.3</v>
      </c>
      <c r="AC56" s="18"/>
      <c r="AD56" s="18">
        <v>2.2999999999999998</v>
      </c>
      <c r="AE56" s="18"/>
      <c r="AF56" s="18"/>
      <c r="AG56" s="18"/>
      <c r="AH56" s="18"/>
      <c r="AI56" s="18">
        <v>5.4</v>
      </c>
      <c r="AJ56" s="18">
        <v>12.5</v>
      </c>
      <c r="AK56" s="18"/>
      <c r="AL56" s="18"/>
      <c r="AM56" s="18"/>
      <c r="AN56" s="18">
        <v>-0.6</v>
      </c>
      <c r="AO56" s="18">
        <v>53.1</v>
      </c>
      <c r="AP56" s="18">
        <v>8.5</v>
      </c>
      <c r="AQ56" s="18">
        <v>30.8</v>
      </c>
      <c r="AR56" s="18">
        <v>7.4</v>
      </c>
      <c r="AS56" s="18">
        <v>0.6</v>
      </c>
      <c r="AT56" s="18">
        <v>2.6</v>
      </c>
      <c r="AU56" s="18">
        <v>1</v>
      </c>
      <c r="AV56" s="18"/>
      <c r="AW56" s="18">
        <v>0</v>
      </c>
      <c r="AX56" s="18">
        <v>0</v>
      </c>
      <c r="AY56" s="18">
        <v>10.8</v>
      </c>
      <c r="AZ56" s="18">
        <v>-0.4</v>
      </c>
      <c r="BA56" s="18">
        <v>3.5</v>
      </c>
      <c r="BB56" s="18">
        <v>1.2</v>
      </c>
      <c r="BC56" s="18">
        <v>0.6</v>
      </c>
      <c r="BD56" s="18">
        <v>15.9</v>
      </c>
      <c r="BE56" s="18"/>
      <c r="BF56" s="18"/>
      <c r="BG56" s="18">
        <v>4.5999999999999996</v>
      </c>
      <c r="BH56" s="18"/>
      <c r="BI56" s="18"/>
      <c r="BJ56" s="18">
        <v>1.1000000000000001</v>
      </c>
      <c r="BK56" s="18"/>
      <c r="BL56" s="18"/>
      <c r="BM56" s="18"/>
      <c r="BN56" s="18">
        <v>5.8</v>
      </c>
      <c r="BO56" s="18">
        <v>3.3</v>
      </c>
      <c r="BP56" s="18">
        <v>-0.5</v>
      </c>
      <c r="BQ56" s="18">
        <v>-2.7</v>
      </c>
      <c r="BR56" s="18"/>
      <c r="BS56" s="18">
        <v>-0.8</v>
      </c>
      <c r="BT56" s="18">
        <v>-5.2</v>
      </c>
      <c r="BU56" s="18"/>
      <c r="BV56" s="18">
        <v>0</v>
      </c>
      <c r="BW56" s="18"/>
      <c r="BX56" s="18">
        <v>-5.6</v>
      </c>
      <c r="BY56" s="18"/>
      <c r="BZ56" s="18"/>
      <c r="CA56" s="18">
        <v>-0.3</v>
      </c>
      <c r="CB56" s="18">
        <v>29.9</v>
      </c>
      <c r="CC56" s="18">
        <v>14.4</v>
      </c>
      <c r="CD56" s="18">
        <v>8.6999999999999993</v>
      </c>
      <c r="CE56" s="18">
        <v>13.6</v>
      </c>
      <c r="CF56" s="18">
        <v>0.2</v>
      </c>
      <c r="CG56" s="18"/>
      <c r="CH56" s="18">
        <v>0</v>
      </c>
      <c r="CI56" s="18">
        <v>0</v>
      </c>
      <c r="CJ56" s="18">
        <v>18.899999999999999</v>
      </c>
      <c r="CK56" s="18"/>
      <c r="CL56" s="18">
        <v>-13.3</v>
      </c>
      <c r="CM56" s="18">
        <v>0</v>
      </c>
      <c r="CN56" s="18"/>
      <c r="CO56" s="18"/>
      <c r="CP56" s="18"/>
      <c r="CQ56" s="18"/>
      <c r="CR56" s="18">
        <v>1.5</v>
      </c>
      <c r="CS56" s="18">
        <v>-3.8</v>
      </c>
      <c r="CT56" s="18">
        <v>0</v>
      </c>
      <c r="CU56" s="18"/>
      <c r="CV56" s="18">
        <v>0</v>
      </c>
      <c r="CW56" s="18"/>
      <c r="CX56" s="18">
        <v>-4.9000000000000004</v>
      </c>
      <c r="CY56" s="18">
        <v>0</v>
      </c>
      <c r="CZ56" s="18">
        <v>-3</v>
      </c>
      <c r="DA56" s="18"/>
      <c r="DB56" s="18">
        <v>0</v>
      </c>
      <c r="DC56" s="18">
        <v>-0.1</v>
      </c>
      <c r="DD56" s="18">
        <v>-0.9</v>
      </c>
      <c r="DE56" s="18">
        <v>0</v>
      </c>
      <c r="DF56" s="18">
        <v>0</v>
      </c>
      <c r="DG56" s="18"/>
      <c r="DH56" s="18">
        <v>0.2</v>
      </c>
      <c r="DI56" s="18">
        <v>1.2</v>
      </c>
      <c r="DJ56" s="18">
        <v>0.2</v>
      </c>
      <c r="DK56" s="18">
        <v>-0.7</v>
      </c>
      <c r="DL56" s="18">
        <v>0.2</v>
      </c>
      <c r="DM56" s="18">
        <v>0.6</v>
      </c>
      <c r="DN56" s="18"/>
      <c r="DO56" s="18">
        <v>0</v>
      </c>
      <c r="DP56" s="18">
        <v>0</v>
      </c>
      <c r="DQ56" s="18">
        <v>-3.9</v>
      </c>
      <c r="DR56" s="18">
        <v>0.6</v>
      </c>
      <c r="DS56" s="18">
        <v>0</v>
      </c>
      <c r="DT56" s="18">
        <v>0</v>
      </c>
      <c r="DU56" s="18">
        <v>0.5</v>
      </c>
      <c r="DV56" s="18">
        <v>0.1</v>
      </c>
      <c r="DW56" s="18"/>
      <c r="DX56" s="18"/>
      <c r="DY56" s="18">
        <v>-4.5999999999999996</v>
      </c>
      <c r="DZ56" s="18">
        <v>1</v>
      </c>
      <c r="EA56" s="18">
        <v>3.2</v>
      </c>
      <c r="EB56" s="18">
        <v>3</v>
      </c>
      <c r="EC56" s="18"/>
      <c r="ED56" s="18"/>
      <c r="EE56" s="18">
        <v>0</v>
      </c>
      <c r="EF56" s="18">
        <v>-5.2</v>
      </c>
      <c r="EG56" s="18">
        <v>0</v>
      </c>
      <c r="EH56" s="18">
        <v>-0.5</v>
      </c>
      <c r="EI56" s="18">
        <v>-0.9</v>
      </c>
      <c r="EJ56" s="18"/>
      <c r="EK56" s="18">
        <v>2.6</v>
      </c>
      <c r="EL56" s="18">
        <v>-0.1</v>
      </c>
      <c r="EM56" s="18">
        <v>1.1000000000000001</v>
      </c>
      <c r="EN56" s="18">
        <v>0.2</v>
      </c>
      <c r="EO56" s="18">
        <v>0.2</v>
      </c>
      <c r="EP56" s="18">
        <v>0.2</v>
      </c>
      <c r="EQ56" s="18">
        <v>-6.2</v>
      </c>
      <c r="ER56" s="18">
        <v>0</v>
      </c>
      <c r="ES56" s="18">
        <v>0</v>
      </c>
      <c r="ET56" s="18">
        <v>0</v>
      </c>
      <c r="EU56" s="18">
        <v>0</v>
      </c>
      <c r="EV56" s="18">
        <v>3.5</v>
      </c>
      <c r="EW56" s="18">
        <v>-4.5999999999999996</v>
      </c>
      <c r="EX56" s="18">
        <v>0</v>
      </c>
      <c r="EY56" s="18">
        <v>0.9</v>
      </c>
      <c r="EZ56" s="18">
        <v>0.7</v>
      </c>
      <c r="FA56" s="18">
        <v>0.6</v>
      </c>
      <c r="FB56" s="18"/>
      <c r="FC56" s="18">
        <v>0</v>
      </c>
      <c r="FD56" s="18">
        <v>0.2</v>
      </c>
      <c r="FE56" s="18">
        <v>1.8</v>
      </c>
      <c r="FF56" s="18">
        <v>1.5</v>
      </c>
      <c r="FG56" s="18">
        <v>1.6</v>
      </c>
      <c r="FH56" s="18">
        <v>13</v>
      </c>
      <c r="FI56" s="18">
        <v>0.2</v>
      </c>
      <c r="FJ56" s="18">
        <v>2.7</v>
      </c>
      <c r="FK56" s="18">
        <v>1.1399999999999999</v>
      </c>
      <c r="FL56" s="18">
        <v>2.5</v>
      </c>
      <c r="FM56" s="18">
        <v>3.88</v>
      </c>
      <c r="FN56" s="18"/>
      <c r="FO56" s="18">
        <v>470.52</v>
      </c>
      <c r="FP56" s="16"/>
      <c r="FQ56" s="18">
        <v>2.4471099999999999</v>
      </c>
      <c r="FR56" s="18">
        <v>-0.64900000000000002</v>
      </c>
      <c r="FS56" s="18">
        <v>1.57</v>
      </c>
      <c r="FT56" s="18">
        <v>1.8</v>
      </c>
      <c r="FU56" s="18">
        <v>1.3108599999999999</v>
      </c>
      <c r="FV56" s="18">
        <v>0.14552999999999999</v>
      </c>
      <c r="FW56" s="18">
        <v>0.1</v>
      </c>
      <c r="FX56" s="18">
        <v>0.2</v>
      </c>
      <c r="FY56" s="18">
        <v>6.9245000000000001</v>
      </c>
    </row>
    <row r="57" spans="1:181" ht="24" customHeight="1" x14ac:dyDescent="0.25">
      <c r="A57" s="17" t="s">
        <v>60</v>
      </c>
      <c r="B57" s="17" t="s">
        <v>862</v>
      </c>
      <c r="C57" s="18">
        <v>30.4</v>
      </c>
      <c r="D57" s="18">
        <v>-11.7</v>
      </c>
      <c r="E57" s="18">
        <v>13.7</v>
      </c>
      <c r="F57" s="18"/>
      <c r="G57" s="18"/>
      <c r="H57" s="18">
        <v>-13.1</v>
      </c>
      <c r="I57" s="18">
        <v>11.4</v>
      </c>
      <c r="J57" s="18"/>
      <c r="K57" s="18">
        <v>6.4</v>
      </c>
      <c r="L57" s="18">
        <v>6.8</v>
      </c>
      <c r="M57" s="18">
        <v>-10.5</v>
      </c>
      <c r="N57" s="18">
        <v>-21.3</v>
      </c>
      <c r="O57" s="18">
        <v>38.5</v>
      </c>
      <c r="P57" s="18">
        <v>20.2</v>
      </c>
      <c r="Q57" s="18">
        <v>8.5</v>
      </c>
      <c r="R57" s="18">
        <v>54.1</v>
      </c>
      <c r="S57" s="18">
        <v>0</v>
      </c>
      <c r="T57" s="18">
        <v>0</v>
      </c>
      <c r="U57" s="18"/>
      <c r="V57" s="18"/>
      <c r="W57" s="18"/>
      <c r="X57" s="18">
        <v>2.2999999999999998</v>
      </c>
      <c r="Y57" s="18">
        <v>0.4</v>
      </c>
      <c r="Z57" s="18">
        <v>3.2</v>
      </c>
      <c r="AA57" s="18">
        <v>0</v>
      </c>
      <c r="AB57" s="18">
        <v>-3.4</v>
      </c>
      <c r="AC57" s="18"/>
      <c r="AD57" s="18">
        <v>0.6</v>
      </c>
      <c r="AE57" s="18"/>
      <c r="AF57" s="18"/>
      <c r="AG57" s="18"/>
      <c r="AH57" s="18"/>
      <c r="AI57" s="18">
        <v>3.9</v>
      </c>
      <c r="AJ57" s="18">
        <v>15.2</v>
      </c>
      <c r="AK57" s="18"/>
      <c r="AL57" s="18"/>
      <c r="AM57" s="18"/>
      <c r="AN57" s="18">
        <v>-0.7</v>
      </c>
      <c r="AO57" s="18">
        <v>52.5</v>
      </c>
      <c r="AP57" s="18">
        <v>8.4</v>
      </c>
      <c r="AQ57" s="18">
        <v>32</v>
      </c>
      <c r="AR57" s="18">
        <v>7.6</v>
      </c>
      <c r="AS57" s="18">
        <v>0.5</v>
      </c>
      <c r="AT57" s="18">
        <v>2.6</v>
      </c>
      <c r="AU57" s="18">
        <v>1.4</v>
      </c>
      <c r="AV57" s="18"/>
      <c r="AW57" s="18">
        <v>0</v>
      </c>
      <c r="AX57" s="18">
        <v>0</v>
      </c>
      <c r="AY57" s="18">
        <v>7.8</v>
      </c>
      <c r="AZ57" s="18">
        <v>-2</v>
      </c>
      <c r="BA57" s="18">
        <v>0</v>
      </c>
      <c r="BB57" s="18">
        <v>1.2</v>
      </c>
      <c r="BC57" s="18">
        <v>0.6</v>
      </c>
      <c r="BD57" s="18">
        <v>13.3</v>
      </c>
      <c r="BE57" s="18"/>
      <c r="BF57" s="18"/>
      <c r="BG57" s="18">
        <v>4</v>
      </c>
      <c r="BH57" s="18"/>
      <c r="BI57" s="18"/>
      <c r="BJ57" s="18">
        <v>0.8</v>
      </c>
      <c r="BK57" s="18"/>
      <c r="BL57" s="18"/>
      <c r="BM57" s="18"/>
      <c r="BN57" s="18">
        <v>5.0999999999999996</v>
      </c>
      <c r="BO57" s="18">
        <v>-8.6</v>
      </c>
      <c r="BP57" s="18">
        <v>0</v>
      </c>
      <c r="BQ57" s="18">
        <v>-10.8</v>
      </c>
      <c r="BR57" s="18"/>
      <c r="BS57" s="18">
        <v>-3.7</v>
      </c>
      <c r="BT57" s="18">
        <v>-6.9</v>
      </c>
      <c r="BU57" s="18"/>
      <c r="BV57" s="18">
        <v>0</v>
      </c>
      <c r="BW57" s="18"/>
      <c r="BX57" s="18">
        <v>0</v>
      </c>
      <c r="BY57" s="18"/>
      <c r="BZ57" s="18"/>
      <c r="CA57" s="18">
        <v>-0.2</v>
      </c>
      <c r="CB57" s="18">
        <v>28.6</v>
      </c>
      <c r="CC57" s="18">
        <v>15</v>
      </c>
      <c r="CD57" s="18">
        <v>9.1</v>
      </c>
      <c r="CE57" s="18">
        <v>13.5</v>
      </c>
      <c r="CF57" s="18">
        <v>0</v>
      </c>
      <c r="CG57" s="18"/>
      <c r="CH57" s="18">
        <v>0</v>
      </c>
      <c r="CI57" s="18">
        <v>0</v>
      </c>
      <c r="CJ57" s="18">
        <v>14.1</v>
      </c>
      <c r="CK57" s="18"/>
      <c r="CL57" s="18">
        <v>-19.3</v>
      </c>
      <c r="CM57" s="18">
        <v>0</v>
      </c>
      <c r="CN57" s="18"/>
      <c r="CO57" s="18"/>
      <c r="CP57" s="18"/>
      <c r="CQ57" s="18"/>
      <c r="CR57" s="18">
        <v>-4.9000000000000004</v>
      </c>
      <c r="CS57" s="18">
        <v>-7.5</v>
      </c>
      <c r="CT57" s="18">
        <v>0</v>
      </c>
      <c r="CU57" s="18"/>
      <c r="CV57" s="18">
        <v>0</v>
      </c>
      <c r="CW57" s="18"/>
      <c r="CX57" s="18">
        <v>-5.2</v>
      </c>
      <c r="CY57" s="18">
        <v>0</v>
      </c>
      <c r="CZ57" s="18">
        <v>-3.1</v>
      </c>
      <c r="DA57" s="18"/>
      <c r="DB57" s="18">
        <v>0</v>
      </c>
      <c r="DC57" s="18">
        <v>-0.1</v>
      </c>
      <c r="DD57" s="18">
        <v>-1</v>
      </c>
      <c r="DE57" s="18">
        <v>0</v>
      </c>
      <c r="DF57" s="18">
        <v>0</v>
      </c>
      <c r="DG57" s="18"/>
      <c r="DH57" s="18">
        <v>0.2</v>
      </c>
      <c r="DI57" s="18">
        <v>1.1000000000000001</v>
      </c>
      <c r="DJ57" s="18">
        <v>0.2</v>
      </c>
      <c r="DK57" s="18">
        <v>-1.1000000000000001</v>
      </c>
      <c r="DL57" s="18">
        <v>0.3</v>
      </c>
      <c r="DM57" s="18">
        <v>0.5</v>
      </c>
      <c r="DN57" s="18"/>
      <c r="DO57" s="18">
        <v>0</v>
      </c>
      <c r="DP57" s="18">
        <v>0</v>
      </c>
      <c r="DQ57" s="18">
        <v>-4</v>
      </c>
      <c r="DR57" s="18">
        <v>0.2</v>
      </c>
      <c r="DS57" s="18">
        <v>0</v>
      </c>
      <c r="DT57" s="18">
        <v>0</v>
      </c>
      <c r="DU57" s="18">
        <v>0.4</v>
      </c>
      <c r="DV57" s="18">
        <v>0.1</v>
      </c>
      <c r="DW57" s="18"/>
      <c r="DX57" s="18"/>
      <c r="DY57" s="18">
        <v>-4.5999999999999996</v>
      </c>
      <c r="DZ57" s="18">
        <v>1.2</v>
      </c>
      <c r="EA57" s="18">
        <v>3.1</v>
      </c>
      <c r="EB57" s="18">
        <v>3</v>
      </c>
      <c r="EC57" s="18"/>
      <c r="ED57" s="18"/>
      <c r="EE57" s="18">
        <v>0</v>
      </c>
      <c r="EF57" s="18">
        <v>-8.8000000000000007</v>
      </c>
      <c r="EG57" s="18">
        <v>-14.9</v>
      </c>
      <c r="EH57" s="18">
        <v>-1.2</v>
      </c>
      <c r="EI57" s="18">
        <v>-1.2</v>
      </c>
      <c r="EJ57" s="18"/>
      <c r="EK57" s="18">
        <v>2.7</v>
      </c>
      <c r="EL57" s="18">
        <v>-0.1</v>
      </c>
      <c r="EM57" s="18">
        <v>1</v>
      </c>
      <c r="EN57" s="18">
        <v>0.2</v>
      </c>
      <c r="EO57" s="18">
        <v>0.2</v>
      </c>
      <c r="EP57" s="18">
        <v>0.2</v>
      </c>
      <c r="EQ57" s="18">
        <v>-6.3</v>
      </c>
      <c r="ER57" s="18">
        <v>0</v>
      </c>
      <c r="ES57" s="18">
        <v>0</v>
      </c>
      <c r="ET57" s="18">
        <v>0</v>
      </c>
      <c r="EU57" s="18">
        <v>0</v>
      </c>
      <c r="EV57" s="18">
        <v>3.7</v>
      </c>
      <c r="EW57" s="18">
        <v>-3.8</v>
      </c>
      <c r="EX57" s="18">
        <v>0</v>
      </c>
      <c r="EY57" s="18">
        <v>0.9</v>
      </c>
      <c r="EZ57" s="18">
        <v>0.8</v>
      </c>
      <c r="FA57" s="18">
        <v>0.6</v>
      </c>
      <c r="FB57" s="18"/>
      <c r="FC57" s="18">
        <v>0</v>
      </c>
      <c r="FD57" s="18">
        <v>0.2</v>
      </c>
      <c r="FE57" s="18">
        <v>1.6</v>
      </c>
      <c r="FF57" s="18">
        <v>1.3</v>
      </c>
      <c r="FG57" s="18">
        <v>1.9</v>
      </c>
      <c r="FH57" s="18">
        <v>16.3</v>
      </c>
      <c r="FI57" s="18">
        <v>0.2</v>
      </c>
      <c r="FJ57" s="18">
        <v>3.3</v>
      </c>
      <c r="FK57" s="18">
        <v>1.43</v>
      </c>
      <c r="FL57" s="18">
        <v>2.5</v>
      </c>
      <c r="FM57" s="18">
        <v>4</v>
      </c>
      <c r="FN57" s="18"/>
      <c r="FO57" s="18">
        <v>307.02999999999997</v>
      </c>
      <c r="FP57" s="16"/>
      <c r="FQ57" s="18">
        <v>2.3306399999999998</v>
      </c>
      <c r="FR57" s="18">
        <v>-0.52500000000000002</v>
      </c>
      <c r="FS57" s="18">
        <v>1.61</v>
      </c>
      <c r="FT57" s="18">
        <v>1.7</v>
      </c>
      <c r="FU57" s="18">
        <v>1.30552</v>
      </c>
      <c r="FV57" s="18">
        <v>0.12606999999999999</v>
      </c>
      <c r="FW57" s="18">
        <v>0.1</v>
      </c>
      <c r="FX57" s="18">
        <v>0.2</v>
      </c>
      <c r="FY57" s="18">
        <v>6.8472299999999997</v>
      </c>
    </row>
    <row r="58" spans="1:181" ht="24" customHeight="1" x14ac:dyDescent="0.25">
      <c r="A58" s="19" t="s">
        <v>863</v>
      </c>
      <c r="B58" s="19" t="s">
        <v>61</v>
      </c>
      <c r="C58" s="20">
        <v>36.5</v>
      </c>
      <c r="D58" s="20">
        <v>15.7</v>
      </c>
      <c r="E58" s="20">
        <v>17.600000000000001</v>
      </c>
      <c r="F58" s="20"/>
      <c r="G58" s="20"/>
      <c r="H58" s="20">
        <v>-11.8</v>
      </c>
      <c r="I58" s="20">
        <v>13.9</v>
      </c>
      <c r="J58" s="20"/>
      <c r="K58" s="20">
        <v>9.3000000000000007</v>
      </c>
      <c r="L58" s="20">
        <v>-25.9</v>
      </c>
      <c r="M58" s="20">
        <v>-29.1</v>
      </c>
      <c r="N58" s="20">
        <v>-5.7</v>
      </c>
      <c r="O58" s="20">
        <v>30.1</v>
      </c>
      <c r="P58" s="20">
        <v>-4.9000000000000004</v>
      </c>
      <c r="Q58" s="20">
        <v>-9.1</v>
      </c>
      <c r="R58" s="20">
        <v>61.2</v>
      </c>
      <c r="S58" s="20">
        <v>0</v>
      </c>
      <c r="T58" s="20">
        <v>0</v>
      </c>
      <c r="U58" s="20"/>
      <c r="V58" s="20"/>
      <c r="W58" s="20"/>
      <c r="X58" s="20">
        <v>5.5</v>
      </c>
      <c r="Y58" s="20">
        <v>0.5</v>
      </c>
      <c r="Z58" s="20">
        <v>2.8</v>
      </c>
      <c r="AA58" s="20">
        <v>0</v>
      </c>
      <c r="AB58" s="20">
        <v>-3.3</v>
      </c>
      <c r="AC58" s="20"/>
      <c r="AD58" s="20">
        <v>0.8</v>
      </c>
      <c r="AE58" s="20"/>
      <c r="AF58" s="20"/>
      <c r="AG58" s="20"/>
      <c r="AH58" s="20"/>
      <c r="AI58" s="20">
        <v>13.4</v>
      </c>
      <c r="AJ58" s="20">
        <v>14.8</v>
      </c>
      <c r="AK58" s="20"/>
      <c r="AL58" s="20"/>
      <c r="AM58" s="20"/>
      <c r="AN58" s="20">
        <v>-0.8</v>
      </c>
      <c r="AO58" s="20">
        <v>54.3</v>
      </c>
      <c r="AP58" s="20">
        <v>8.6</v>
      </c>
      <c r="AQ58" s="20">
        <v>33.200000000000003</v>
      </c>
      <c r="AR58" s="20">
        <v>7.1</v>
      </c>
      <c r="AS58" s="20">
        <v>0.9</v>
      </c>
      <c r="AT58" s="20">
        <v>2.6</v>
      </c>
      <c r="AU58" s="20">
        <v>1.1000000000000001</v>
      </c>
      <c r="AV58" s="20"/>
      <c r="AW58" s="20">
        <v>0</v>
      </c>
      <c r="AX58" s="20">
        <v>0</v>
      </c>
      <c r="AY58" s="20">
        <v>8.3000000000000007</v>
      </c>
      <c r="AZ58" s="20">
        <v>-1.8</v>
      </c>
      <c r="BA58" s="20">
        <v>0</v>
      </c>
      <c r="BB58" s="20">
        <v>1.2</v>
      </c>
      <c r="BC58" s="20">
        <v>0.4</v>
      </c>
      <c r="BD58" s="20">
        <v>13.3</v>
      </c>
      <c r="BE58" s="20"/>
      <c r="BF58" s="20"/>
      <c r="BG58" s="20">
        <v>6.9</v>
      </c>
      <c r="BH58" s="20"/>
      <c r="BI58" s="20"/>
      <c r="BJ58" s="20">
        <v>1.1000000000000001</v>
      </c>
      <c r="BK58" s="20"/>
      <c r="BL58" s="20"/>
      <c r="BM58" s="20"/>
      <c r="BN58" s="20">
        <v>10.4</v>
      </c>
      <c r="BO58" s="20">
        <v>-1.6</v>
      </c>
      <c r="BP58" s="20">
        <v>0</v>
      </c>
      <c r="BQ58" s="20">
        <v>-2.2999999999999998</v>
      </c>
      <c r="BR58" s="20"/>
      <c r="BS58" s="20">
        <v>0.1</v>
      </c>
      <c r="BT58" s="20">
        <v>-5</v>
      </c>
      <c r="BU58" s="20"/>
      <c r="BV58" s="20">
        <v>0</v>
      </c>
      <c r="BW58" s="20"/>
      <c r="BX58" s="20">
        <v>0</v>
      </c>
      <c r="BY58" s="20"/>
      <c r="BZ58" s="20"/>
      <c r="CA58" s="20">
        <v>-0.2</v>
      </c>
      <c r="CB58" s="20">
        <v>31.7</v>
      </c>
      <c r="CC58" s="20">
        <v>18.899999999999999</v>
      </c>
      <c r="CD58" s="20">
        <v>10</v>
      </c>
      <c r="CE58" s="20">
        <v>7.6</v>
      </c>
      <c r="CF58" s="20">
        <v>0</v>
      </c>
      <c r="CG58" s="20"/>
      <c r="CH58" s="20">
        <v>0</v>
      </c>
      <c r="CI58" s="20">
        <v>0</v>
      </c>
      <c r="CJ58" s="20">
        <v>22.6</v>
      </c>
      <c r="CK58" s="20"/>
      <c r="CL58" s="20">
        <v>-6.6</v>
      </c>
      <c r="CM58" s="20">
        <v>0</v>
      </c>
      <c r="CN58" s="20"/>
      <c r="CO58" s="20"/>
      <c r="CP58" s="20"/>
      <c r="CQ58" s="20"/>
      <c r="CR58" s="20">
        <v>-14.5</v>
      </c>
      <c r="CS58" s="20">
        <v>-13.2</v>
      </c>
      <c r="CT58" s="20">
        <v>0</v>
      </c>
      <c r="CU58" s="20"/>
      <c r="CV58" s="20">
        <v>0</v>
      </c>
      <c r="CW58" s="20"/>
      <c r="CX58" s="20">
        <v>-5.2</v>
      </c>
      <c r="CY58" s="20">
        <v>0</v>
      </c>
      <c r="CZ58" s="20">
        <v>-3.1</v>
      </c>
      <c r="DA58" s="20"/>
      <c r="DB58" s="20">
        <v>0.1</v>
      </c>
      <c r="DC58" s="20">
        <v>-0.1</v>
      </c>
      <c r="DD58" s="20">
        <v>-1</v>
      </c>
      <c r="DE58" s="20">
        <v>0</v>
      </c>
      <c r="DF58" s="20">
        <v>0</v>
      </c>
      <c r="DG58" s="20"/>
      <c r="DH58" s="20">
        <v>0.2</v>
      </c>
      <c r="DI58" s="20">
        <v>1.2</v>
      </c>
      <c r="DJ58" s="20">
        <v>0.2</v>
      </c>
      <c r="DK58" s="20">
        <v>-0.5</v>
      </c>
      <c r="DL58" s="20">
        <v>0.2</v>
      </c>
      <c r="DM58" s="20">
        <v>0.5</v>
      </c>
      <c r="DN58" s="20"/>
      <c r="DO58" s="20">
        <v>0</v>
      </c>
      <c r="DP58" s="20">
        <v>0</v>
      </c>
      <c r="DQ58" s="20">
        <v>-4.7</v>
      </c>
      <c r="DR58" s="20">
        <v>-2</v>
      </c>
      <c r="DS58" s="20">
        <v>0</v>
      </c>
      <c r="DT58" s="20">
        <v>0.1</v>
      </c>
      <c r="DU58" s="20">
        <v>0.6</v>
      </c>
      <c r="DV58" s="20">
        <v>0.1</v>
      </c>
      <c r="DW58" s="20"/>
      <c r="DX58" s="20"/>
      <c r="DY58" s="20">
        <v>-4.5</v>
      </c>
      <c r="DZ58" s="20">
        <v>0.1</v>
      </c>
      <c r="EA58" s="20">
        <v>3.2</v>
      </c>
      <c r="EB58" s="20">
        <v>3</v>
      </c>
      <c r="EC58" s="20"/>
      <c r="ED58" s="20"/>
      <c r="EE58" s="20">
        <v>0</v>
      </c>
      <c r="EF58" s="20">
        <v>-4.3</v>
      </c>
      <c r="EG58" s="20">
        <v>0</v>
      </c>
      <c r="EH58" s="20">
        <v>-0.4</v>
      </c>
      <c r="EI58" s="20">
        <v>-0.8</v>
      </c>
      <c r="EJ58" s="20"/>
      <c r="EK58" s="20">
        <v>2.6</v>
      </c>
      <c r="EL58" s="20">
        <v>-0.2</v>
      </c>
      <c r="EM58" s="20">
        <v>1</v>
      </c>
      <c r="EN58" s="20">
        <v>0.2</v>
      </c>
      <c r="EO58" s="20">
        <v>0.2</v>
      </c>
      <c r="EP58" s="20">
        <v>0.2</v>
      </c>
      <c r="EQ58" s="20">
        <v>-6.4</v>
      </c>
      <c r="ER58" s="20">
        <v>0</v>
      </c>
      <c r="ES58" s="20">
        <v>0</v>
      </c>
      <c r="ET58" s="20">
        <v>0</v>
      </c>
      <c r="EU58" s="20">
        <v>0</v>
      </c>
      <c r="EV58" s="20">
        <v>4.5</v>
      </c>
      <c r="EW58" s="20">
        <v>-0.9</v>
      </c>
      <c r="EX58" s="20">
        <v>0</v>
      </c>
      <c r="EY58" s="20">
        <v>0.9</v>
      </c>
      <c r="EZ58" s="20">
        <v>0.8</v>
      </c>
      <c r="FA58" s="20">
        <v>0.6</v>
      </c>
      <c r="FB58" s="20"/>
      <c r="FC58" s="20">
        <v>0</v>
      </c>
      <c r="FD58" s="20">
        <v>0.2</v>
      </c>
      <c r="FE58" s="20">
        <v>1.6</v>
      </c>
      <c r="FF58" s="20">
        <v>1.3</v>
      </c>
      <c r="FG58" s="20">
        <v>2</v>
      </c>
      <c r="FH58" s="20">
        <v>12.7</v>
      </c>
      <c r="FI58" s="20">
        <v>0.2</v>
      </c>
      <c r="FJ58" s="20">
        <v>3.7</v>
      </c>
      <c r="FK58" s="20">
        <v>1.42</v>
      </c>
      <c r="FL58" s="20">
        <v>3</v>
      </c>
      <c r="FM58" s="20">
        <v>3.93</v>
      </c>
      <c r="FN58" s="20"/>
      <c r="FO58" s="20">
        <v>343.05</v>
      </c>
      <c r="FP58" s="16"/>
      <c r="FQ58" s="20">
        <v>2.5126400000000002</v>
      </c>
      <c r="FR58" s="20">
        <v>-0.16800000000000001</v>
      </c>
      <c r="FS58" s="20">
        <v>2.66</v>
      </c>
      <c r="FT58" s="20">
        <v>1.8</v>
      </c>
      <c r="FU58" s="20">
        <v>1.2987299999999999</v>
      </c>
      <c r="FV58" s="20">
        <v>0.12231</v>
      </c>
      <c r="FW58" s="20">
        <v>-0.1</v>
      </c>
      <c r="FX58" s="20">
        <v>0.3</v>
      </c>
      <c r="FY58" s="20">
        <v>8.4256799999999998</v>
      </c>
    </row>
    <row r="59" spans="1:181" ht="24.95" customHeight="1" x14ac:dyDescent="0.25">
      <c r="A59" s="204" t="s">
        <v>864</v>
      </c>
      <c r="B59" s="205"/>
      <c r="C59" s="21">
        <v>824.25</v>
      </c>
      <c r="D59" s="21">
        <v>1308.9000000000001</v>
      </c>
      <c r="E59" s="21">
        <v>620.35</v>
      </c>
      <c r="F59" s="21">
        <v>0</v>
      </c>
      <c r="G59" s="21">
        <v>0</v>
      </c>
      <c r="H59" s="21">
        <v>-251.25</v>
      </c>
      <c r="I59" s="21">
        <v>260.55</v>
      </c>
      <c r="J59" s="21">
        <v>0</v>
      </c>
      <c r="K59" s="21">
        <v>41.65</v>
      </c>
      <c r="L59" s="21">
        <v>19.45</v>
      </c>
      <c r="M59" s="21">
        <v>-346.05</v>
      </c>
      <c r="N59" s="21">
        <v>-430.1</v>
      </c>
      <c r="O59" s="21">
        <v>1127.5</v>
      </c>
      <c r="P59" s="21">
        <v>132.4</v>
      </c>
      <c r="Q59" s="21">
        <v>274.55</v>
      </c>
      <c r="R59" s="21">
        <v>1405.95</v>
      </c>
      <c r="S59" s="21">
        <v>0.8</v>
      </c>
      <c r="T59" s="21">
        <v>43.75</v>
      </c>
      <c r="U59" s="21">
        <v>0</v>
      </c>
      <c r="V59" s="21">
        <v>0</v>
      </c>
      <c r="W59" s="21">
        <v>0</v>
      </c>
      <c r="X59" s="21">
        <v>-35.4</v>
      </c>
      <c r="Y59" s="21">
        <v>16.850000000000001</v>
      </c>
      <c r="Z59" s="21">
        <v>73.45</v>
      </c>
      <c r="AA59" s="21">
        <v>19.55</v>
      </c>
      <c r="AB59" s="21">
        <v>-77.8</v>
      </c>
      <c r="AC59" s="21">
        <v>0</v>
      </c>
      <c r="AD59" s="21">
        <v>101.9</v>
      </c>
      <c r="AE59" s="21">
        <v>0</v>
      </c>
      <c r="AF59" s="21">
        <v>0</v>
      </c>
      <c r="AG59" s="21">
        <v>0</v>
      </c>
      <c r="AH59" s="21">
        <v>0</v>
      </c>
      <c r="AI59" s="21">
        <v>303.85000000000002</v>
      </c>
      <c r="AJ59" s="21">
        <v>351.75</v>
      </c>
      <c r="AK59" s="21">
        <v>0</v>
      </c>
      <c r="AL59" s="21">
        <v>0</v>
      </c>
      <c r="AM59" s="21">
        <v>0</v>
      </c>
      <c r="AN59" s="21">
        <v>-25.6</v>
      </c>
      <c r="AO59" s="21">
        <v>1275</v>
      </c>
      <c r="AP59" s="21">
        <v>195.4</v>
      </c>
      <c r="AQ59" s="21">
        <v>763.15</v>
      </c>
      <c r="AR59" s="21">
        <v>179.55</v>
      </c>
      <c r="AS59" s="21">
        <v>-3.3</v>
      </c>
      <c r="AT59" s="21">
        <v>62.4</v>
      </c>
      <c r="AU59" s="21">
        <v>37.549999999999997</v>
      </c>
      <c r="AV59" s="21">
        <v>0</v>
      </c>
      <c r="AW59" s="21">
        <v>119.9</v>
      </c>
      <c r="AX59" s="21">
        <v>7.15</v>
      </c>
      <c r="AY59" s="21">
        <v>264.14999999999998</v>
      </c>
      <c r="AZ59" s="21">
        <v>-20.65</v>
      </c>
      <c r="BA59" s="21">
        <v>-1.5</v>
      </c>
      <c r="BB59" s="21">
        <v>25.25</v>
      </c>
      <c r="BC59" s="21">
        <v>14</v>
      </c>
      <c r="BD59" s="21">
        <v>364.55</v>
      </c>
      <c r="BE59" s="21">
        <v>0</v>
      </c>
      <c r="BF59" s="21">
        <v>0</v>
      </c>
      <c r="BG59" s="21">
        <v>29.3</v>
      </c>
      <c r="BH59" s="21">
        <v>0</v>
      </c>
      <c r="BI59" s="21">
        <v>0</v>
      </c>
      <c r="BJ59" s="21">
        <v>-11.8</v>
      </c>
      <c r="BK59" s="21">
        <v>0</v>
      </c>
      <c r="BL59" s="21">
        <v>0</v>
      </c>
      <c r="BM59" s="21">
        <v>0</v>
      </c>
      <c r="BN59" s="21">
        <v>73.95</v>
      </c>
      <c r="BO59" s="21">
        <v>286.55</v>
      </c>
      <c r="BP59" s="21">
        <v>265.14999999999998</v>
      </c>
      <c r="BQ59" s="21">
        <v>152</v>
      </c>
      <c r="BR59" s="21">
        <v>0</v>
      </c>
      <c r="BS59" s="21">
        <v>-98</v>
      </c>
      <c r="BT59" s="21">
        <v>-118.05</v>
      </c>
      <c r="BU59" s="21">
        <v>0</v>
      </c>
      <c r="BV59" s="21">
        <v>-0.65</v>
      </c>
      <c r="BW59" s="21">
        <v>0</v>
      </c>
      <c r="BX59" s="21">
        <v>-75.650000000000006</v>
      </c>
      <c r="BY59" s="21">
        <v>0</v>
      </c>
      <c r="BZ59" s="21">
        <v>0</v>
      </c>
      <c r="CA59" s="21">
        <v>-5.55</v>
      </c>
      <c r="CB59" s="21">
        <v>1323.15</v>
      </c>
      <c r="CC59" s="21">
        <v>596.04999999999995</v>
      </c>
      <c r="CD59" s="21">
        <v>260.8</v>
      </c>
      <c r="CE59" s="21">
        <v>290.3</v>
      </c>
      <c r="CF59" s="21">
        <v>47.1</v>
      </c>
      <c r="CG59" s="21">
        <v>0</v>
      </c>
      <c r="CH59" s="21">
        <v>39.049999999999997</v>
      </c>
      <c r="CI59" s="21">
        <v>44.65</v>
      </c>
      <c r="CJ59" s="21">
        <v>737</v>
      </c>
      <c r="CK59" s="21">
        <v>0</v>
      </c>
      <c r="CL59" s="21">
        <v>-434.55</v>
      </c>
      <c r="CM59" s="21">
        <v>1.1000000000000001</v>
      </c>
      <c r="CN59" s="21">
        <v>0</v>
      </c>
      <c r="CO59" s="21">
        <v>0</v>
      </c>
      <c r="CP59" s="21">
        <v>0</v>
      </c>
      <c r="CQ59" s="21">
        <v>0</v>
      </c>
      <c r="CR59" s="21">
        <v>254.8</v>
      </c>
      <c r="CS59" s="21">
        <v>25.7</v>
      </c>
      <c r="CT59" s="21">
        <v>-5.95</v>
      </c>
      <c r="CU59" s="21">
        <v>0</v>
      </c>
      <c r="CV59" s="21">
        <v>33.6</v>
      </c>
      <c r="CW59" s="21">
        <v>0</v>
      </c>
      <c r="CX59" s="21">
        <v>-97.2</v>
      </c>
      <c r="CY59" s="21">
        <v>40.950000000000003</v>
      </c>
      <c r="CZ59" s="21">
        <v>-57.75</v>
      </c>
      <c r="DA59" s="21">
        <v>0</v>
      </c>
      <c r="DB59" s="21">
        <v>0.6</v>
      </c>
      <c r="DC59" s="21">
        <v>-0.85</v>
      </c>
      <c r="DD59" s="21">
        <v>-23.15</v>
      </c>
      <c r="DE59" s="21">
        <v>50.45</v>
      </c>
      <c r="DF59" s="21">
        <v>30.67</v>
      </c>
      <c r="DG59" s="21">
        <v>0</v>
      </c>
      <c r="DH59" s="21">
        <v>4.5999999999999996</v>
      </c>
      <c r="DI59" s="21">
        <v>16.399999999999999</v>
      </c>
      <c r="DJ59" s="21">
        <v>4.55</v>
      </c>
      <c r="DK59" s="21">
        <v>-10.4</v>
      </c>
      <c r="DL59" s="21">
        <v>7.05</v>
      </c>
      <c r="DM59" s="21">
        <v>13.2</v>
      </c>
      <c r="DN59" s="21">
        <v>0</v>
      </c>
      <c r="DO59" s="21">
        <v>-3.25</v>
      </c>
      <c r="DP59" s="21">
        <v>-7</v>
      </c>
      <c r="DQ59" s="21">
        <v>-102.55</v>
      </c>
      <c r="DR59" s="21">
        <v>-13.2</v>
      </c>
      <c r="DS59" s="21">
        <v>-12.35</v>
      </c>
      <c r="DT59" s="21">
        <v>0.75</v>
      </c>
      <c r="DU59" s="21">
        <v>10.15</v>
      </c>
      <c r="DV59" s="21">
        <v>2.4</v>
      </c>
      <c r="DW59" s="21">
        <v>0</v>
      </c>
      <c r="DX59" s="21">
        <v>0</v>
      </c>
      <c r="DY59" s="21">
        <v>-109.65</v>
      </c>
      <c r="DZ59" s="21">
        <v>21.65</v>
      </c>
      <c r="EA59" s="21">
        <v>73.7</v>
      </c>
      <c r="EB59" s="21">
        <v>71.8</v>
      </c>
      <c r="EC59" s="21">
        <v>0</v>
      </c>
      <c r="ED59" s="21">
        <v>0</v>
      </c>
      <c r="EE59" s="21">
        <v>0.3</v>
      </c>
      <c r="EF59" s="21">
        <v>-140.15</v>
      </c>
      <c r="EG59" s="21">
        <v>-191.55</v>
      </c>
      <c r="EH59" s="21">
        <v>-17.25</v>
      </c>
      <c r="EI59" s="21">
        <v>-13.65</v>
      </c>
      <c r="EJ59" s="21">
        <v>0</v>
      </c>
      <c r="EK59" s="21">
        <v>62.6</v>
      </c>
      <c r="EL59" s="21">
        <v>-1.8</v>
      </c>
      <c r="EM59" s="21">
        <v>6.85</v>
      </c>
      <c r="EN59" s="21">
        <v>4.8</v>
      </c>
      <c r="EO59" s="21">
        <v>4.8</v>
      </c>
      <c r="EP59" s="21">
        <v>4.8</v>
      </c>
      <c r="EQ59" s="21">
        <v>-140.6</v>
      </c>
      <c r="ER59" s="21">
        <v>27.65</v>
      </c>
      <c r="ES59" s="21">
        <v>3.05</v>
      </c>
      <c r="ET59" s="21">
        <v>24.95</v>
      </c>
      <c r="EU59" s="21">
        <v>-1.5</v>
      </c>
      <c r="EV59" s="21">
        <v>62.5</v>
      </c>
      <c r="EW59" s="21">
        <v>-50.65</v>
      </c>
      <c r="EX59" s="21">
        <v>-82.05</v>
      </c>
      <c r="EY59" s="21">
        <v>24.2</v>
      </c>
      <c r="EZ59" s="21">
        <v>16.25</v>
      </c>
      <c r="FA59" s="21">
        <v>13.65</v>
      </c>
      <c r="FB59" s="21">
        <v>0</v>
      </c>
      <c r="FC59" s="21">
        <v>3.3</v>
      </c>
      <c r="FD59" s="21">
        <v>4.95</v>
      </c>
      <c r="FE59" s="21">
        <v>44</v>
      </c>
      <c r="FF59" s="21">
        <v>36.700000000000003</v>
      </c>
      <c r="FG59" s="21">
        <v>48.7</v>
      </c>
      <c r="FH59" s="21">
        <v>251.1</v>
      </c>
      <c r="FI59" s="21">
        <v>4.8499999999999996</v>
      </c>
      <c r="FJ59" s="21">
        <v>59.3</v>
      </c>
      <c r="FK59" s="21">
        <v>27.905000000000001</v>
      </c>
      <c r="FL59" s="21">
        <v>62.95</v>
      </c>
      <c r="FM59" s="21">
        <v>87.814999999999998</v>
      </c>
      <c r="FN59" s="21">
        <v>0</v>
      </c>
      <c r="FO59" s="21">
        <v>12914.24</v>
      </c>
      <c r="FP59" s="22"/>
      <c r="FQ59" s="21">
        <v>50.593085000000002</v>
      </c>
      <c r="FR59" s="21">
        <v>-7.7889999999999997</v>
      </c>
      <c r="FS59" s="21">
        <v>53.050535000000004</v>
      </c>
      <c r="FT59" s="21">
        <v>42.7</v>
      </c>
      <c r="FU59" s="21">
        <v>31.837029999999999</v>
      </c>
      <c r="FV59" s="21">
        <v>7.3220200000000002</v>
      </c>
      <c r="FW59" s="21">
        <v>-15.7</v>
      </c>
      <c r="FX59" s="21">
        <v>24.45</v>
      </c>
      <c r="FY59" s="21">
        <v>186.46367000000001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3" t="s">
        <v>867</v>
      </c>
      <c r="C5" s="1"/>
      <c r="D5" s="1"/>
      <c r="E5" s="1"/>
      <c r="F5" s="1"/>
      <c r="G5" s="1"/>
      <c r="H5" s="1"/>
    </row>
    <row r="6" spans="1:8" ht="23.1" customHeight="1" x14ac:dyDescent="0.25">
      <c r="A6" s="1"/>
      <c r="B6" s="206" t="s">
        <v>868</v>
      </c>
      <c r="C6" s="206" t="s">
        <v>869</v>
      </c>
      <c r="D6" s="206"/>
      <c r="E6" s="206" t="s">
        <v>870</v>
      </c>
      <c r="F6" s="206"/>
      <c r="G6" s="206"/>
      <c r="H6" s="206" t="s">
        <v>871</v>
      </c>
    </row>
    <row r="7" spans="1:8" ht="30.95" customHeight="1" x14ac:dyDescent="0.25">
      <c r="A7" s="1"/>
      <c r="B7" s="206"/>
      <c r="C7" s="25" t="s">
        <v>872</v>
      </c>
      <c r="D7" s="25" t="s">
        <v>873</v>
      </c>
      <c r="E7" s="25" t="s">
        <v>588</v>
      </c>
      <c r="F7" s="25" t="s">
        <v>587</v>
      </c>
      <c r="G7" s="25" t="s">
        <v>586</v>
      </c>
      <c r="H7" s="25" t="s">
        <v>874</v>
      </c>
    </row>
    <row r="8" spans="1:8" ht="11.1" customHeight="1" x14ac:dyDescent="0.25">
      <c r="A8" s="1"/>
      <c r="B8" s="26" t="s">
        <v>816</v>
      </c>
      <c r="C8" s="27">
        <v>0</v>
      </c>
      <c r="D8" s="27">
        <v>6910.92</v>
      </c>
      <c r="E8" s="28">
        <v>1056.5675000000001</v>
      </c>
      <c r="F8" s="28">
        <v>4107.5492999999997</v>
      </c>
      <c r="G8" s="28">
        <v>1746.8032000000001</v>
      </c>
      <c r="H8" s="28">
        <v>236.76310000000001</v>
      </c>
    </row>
    <row r="9" spans="1:8" ht="11.1" customHeight="1" x14ac:dyDescent="0.25">
      <c r="A9" s="1"/>
      <c r="B9" s="26" t="s">
        <v>817</v>
      </c>
      <c r="C9" s="27">
        <v>0</v>
      </c>
      <c r="D9" s="27">
        <v>6846.13</v>
      </c>
      <c r="E9" s="28">
        <v>1036.8656000000001</v>
      </c>
      <c r="F9" s="28">
        <v>4075.6898999999999</v>
      </c>
      <c r="G9" s="28">
        <v>1733.5744999999999</v>
      </c>
      <c r="H9" s="28">
        <v>232.11840000000001</v>
      </c>
    </row>
    <row r="10" spans="1:8" ht="11.1" customHeight="1" x14ac:dyDescent="0.25">
      <c r="A10" s="1"/>
      <c r="B10" s="26" t="s">
        <v>818</v>
      </c>
      <c r="C10" s="27">
        <v>0</v>
      </c>
      <c r="D10" s="27">
        <v>6782.66</v>
      </c>
      <c r="E10" s="28">
        <v>999.18050000000005</v>
      </c>
      <c r="F10" s="28">
        <v>4069.0753</v>
      </c>
      <c r="G10" s="28">
        <v>1714.4041999999999</v>
      </c>
      <c r="H10" s="28">
        <v>237.7663</v>
      </c>
    </row>
    <row r="11" spans="1:8" ht="11.1" customHeight="1" x14ac:dyDescent="0.25">
      <c r="A11" s="1"/>
      <c r="B11" s="26" t="s">
        <v>819</v>
      </c>
      <c r="C11" s="27">
        <v>0</v>
      </c>
      <c r="D11" s="27">
        <v>6685.8</v>
      </c>
      <c r="E11" s="28">
        <v>984.06960000000004</v>
      </c>
      <c r="F11" s="28">
        <v>3987.7556</v>
      </c>
      <c r="G11" s="28">
        <v>1713.9748</v>
      </c>
      <c r="H11" s="28">
        <v>234.36840000000001</v>
      </c>
    </row>
    <row r="12" spans="1:8" ht="11.1" customHeight="1" x14ac:dyDescent="0.25">
      <c r="A12" s="1"/>
      <c r="B12" s="26" t="s">
        <v>820</v>
      </c>
      <c r="C12" s="27">
        <v>0</v>
      </c>
      <c r="D12" s="27">
        <v>6565.57</v>
      </c>
      <c r="E12" s="28">
        <v>1011.8532</v>
      </c>
      <c r="F12" s="28">
        <v>3840.2267999999999</v>
      </c>
      <c r="G12" s="28">
        <v>1713.49</v>
      </c>
      <c r="H12" s="28">
        <v>237.29509999999999</v>
      </c>
    </row>
    <row r="13" spans="1:8" ht="11.1" customHeight="1" x14ac:dyDescent="0.25">
      <c r="A13" s="1"/>
      <c r="B13" s="26" t="s">
        <v>821</v>
      </c>
      <c r="C13" s="27">
        <v>0</v>
      </c>
      <c r="D13" s="27">
        <v>6637.36</v>
      </c>
      <c r="E13" s="28">
        <v>994.20719999999994</v>
      </c>
      <c r="F13" s="28">
        <v>3925.9571000000001</v>
      </c>
      <c r="G13" s="28">
        <v>1717.1957</v>
      </c>
      <c r="H13" s="28">
        <v>235.5368</v>
      </c>
    </row>
    <row r="14" spans="1:8" ht="11.1" customHeight="1" x14ac:dyDescent="0.25">
      <c r="A14" s="1"/>
      <c r="B14" s="26" t="s">
        <v>822</v>
      </c>
      <c r="C14" s="27">
        <v>0</v>
      </c>
      <c r="D14" s="27">
        <v>6573.7</v>
      </c>
      <c r="E14" s="28">
        <v>966.31190000000004</v>
      </c>
      <c r="F14" s="28">
        <v>3902.4470999999999</v>
      </c>
      <c r="G14" s="28">
        <v>1704.941</v>
      </c>
      <c r="H14" s="28">
        <v>242.01179999999999</v>
      </c>
    </row>
    <row r="15" spans="1:8" ht="11.1" customHeight="1" x14ac:dyDescent="0.25">
      <c r="A15" s="1"/>
      <c r="B15" s="26" t="s">
        <v>823</v>
      </c>
      <c r="C15" s="27">
        <v>0</v>
      </c>
      <c r="D15" s="27">
        <v>6644.43</v>
      </c>
      <c r="E15" s="28">
        <v>1010.9378</v>
      </c>
      <c r="F15" s="28">
        <v>3911.6197999999999</v>
      </c>
      <c r="G15" s="28">
        <v>1721.8724</v>
      </c>
      <c r="H15" s="28">
        <v>241.52260000000001</v>
      </c>
    </row>
    <row r="16" spans="1:8" ht="11.1" customHeight="1" x14ac:dyDescent="0.25">
      <c r="A16" s="1"/>
      <c r="B16" s="26" t="s">
        <v>824</v>
      </c>
      <c r="C16" s="27">
        <v>0</v>
      </c>
      <c r="D16" s="27">
        <v>6605.67</v>
      </c>
      <c r="E16" s="28">
        <v>976.77059999999994</v>
      </c>
      <c r="F16" s="28">
        <v>3904.5877</v>
      </c>
      <c r="G16" s="28">
        <v>1724.3117</v>
      </c>
      <c r="H16" s="28">
        <v>238.46170000000001</v>
      </c>
    </row>
    <row r="17" spans="1:8" ht="11.1" customHeight="1" x14ac:dyDescent="0.25">
      <c r="A17" s="1"/>
      <c r="B17" s="26" t="s">
        <v>825</v>
      </c>
      <c r="C17" s="27">
        <v>0</v>
      </c>
      <c r="D17" s="27">
        <v>6613.14</v>
      </c>
      <c r="E17" s="28">
        <v>1021.6762</v>
      </c>
      <c r="F17" s="28">
        <v>3853.6898000000001</v>
      </c>
      <c r="G17" s="28">
        <v>1737.7739999999999</v>
      </c>
      <c r="H17" s="28">
        <v>238.90190000000001</v>
      </c>
    </row>
    <row r="18" spans="1:8" ht="11.1" customHeight="1" x14ac:dyDescent="0.25">
      <c r="A18" s="1"/>
      <c r="B18" s="26" t="s">
        <v>826</v>
      </c>
      <c r="C18" s="27">
        <v>0</v>
      </c>
      <c r="D18" s="27">
        <v>6707.37</v>
      </c>
      <c r="E18" s="28">
        <v>1037.5248999999999</v>
      </c>
      <c r="F18" s="28">
        <v>3929.6723999999999</v>
      </c>
      <c r="G18" s="28">
        <v>1740.1727000000001</v>
      </c>
      <c r="H18" s="28">
        <v>233.74420000000001</v>
      </c>
    </row>
    <row r="19" spans="1:8" ht="11.1" customHeight="1" x14ac:dyDescent="0.25">
      <c r="A19" s="1"/>
      <c r="B19" s="26" t="s">
        <v>827</v>
      </c>
      <c r="C19" s="27">
        <v>0</v>
      </c>
      <c r="D19" s="27">
        <v>6758.06</v>
      </c>
      <c r="E19" s="28">
        <v>1039.0617999999999</v>
      </c>
      <c r="F19" s="28">
        <v>4007.9884999999999</v>
      </c>
      <c r="G19" s="28">
        <v>1711.0097000000001</v>
      </c>
      <c r="H19" s="28">
        <v>226.7491</v>
      </c>
    </row>
    <row r="20" spans="1:8" ht="11.1" customHeight="1" x14ac:dyDescent="0.25">
      <c r="A20" s="1"/>
      <c r="B20" s="26" t="s">
        <v>828</v>
      </c>
      <c r="C20" s="27">
        <v>0</v>
      </c>
      <c r="D20" s="27">
        <v>6581.47</v>
      </c>
      <c r="E20" s="28">
        <v>1008.3422</v>
      </c>
      <c r="F20" s="28">
        <v>3858.0061999999998</v>
      </c>
      <c r="G20" s="28">
        <v>1715.1215999999999</v>
      </c>
      <c r="H20" s="28">
        <v>215.4451</v>
      </c>
    </row>
    <row r="21" spans="1:8" ht="11.1" customHeight="1" x14ac:dyDescent="0.25">
      <c r="A21" s="1"/>
      <c r="B21" s="26" t="s">
        <v>829</v>
      </c>
      <c r="C21" s="27">
        <v>0</v>
      </c>
      <c r="D21" s="27">
        <v>6787.82</v>
      </c>
      <c r="E21" s="28">
        <v>1059.6397999999999</v>
      </c>
      <c r="F21" s="28">
        <v>4014.9065999999998</v>
      </c>
      <c r="G21" s="28">
        <v>1713.2736</v>
      </c>
      <c r="H21" s="28">
        <v>211.33680000000001</v>
      </c>
    </row>
    <row r="22" spans="1:8" ht="11.1" customHeight="1" x14ac:dyDescent="0.25">
      <c r="A22" s="1"/>
      <c r="B22" s="26" t="s">
        <v>830</v>
      </c>
      <c r="C22" s="27">
        <v>0</v>
      </c>
      <c r="D22" s="27">
        <v>6967.7</v>
      </c>
      <c r="E22" s="28">
        <v>1069.6908000000001</v>
      </c>
      <c r="F22" s="28">
        <v>4141.8858</v>
      </c>
      <c r="G22" s="28">
        <v>1756.1233999999999</v>
      </c>
      <c r="H22" s="28">
        <v>212.38939999999999</v>
      </c>
    </row>
    <row r="23" spans="1:8" ht="11.1" customHeight="1" x14ac:dyDescent="0.25">
      <c r="A23" s="1"/>
      <c r="B23" s="26" t="s">
        <v>831</v>
      </c>
      <c r="C23" s="27">
        <v>0</v>
      </c>
      <c r="D23" s="27">
        <v>7301.82</v>
      </c>
      <c r="E23" s="28">
        <v>1088.8167000000001</v>
      </c>
      <c r="F23" s="28">
        <v>4452.1202000000003</v>
      </c>
      <c r="G23" s="28">
        <v>1760.8831</v>
      </c>
      <c r="H23" s="28">
        <v>214.5558</v>
      </c>
    </row>
    <row r="24" spans="1:8" ht="11.1" customHeight="1" x14ac:dyDescent="0.25">
      <c r="A24" s="1"/>
      <c r="B24" s="26" t="s">
        <v>832</v>
      </c>
      <c r="C24" s="27">
        <v>0</v>
      </c>
      <c r="D24" s="27">
        <v>7587.98</v>
      </c>
      <c r="E24" s="28">
        <v>1171.4051999999999</v>
      </c>
      <c r="F24" s="28">
        <v>4630.1584999999995</v>
      </c>
      <c r="G24" s="28">
        <v>1786.4163000000001</v>
      </c>
      <c r="H24" s="28">
        <v>222.31299999999999</v>
      </c>
    </row>
    <row r="25" spans="1:8" ht="11.1" customHeight="1" x14ac:dyDescent="0.25">
      <c r="A25" s="1"/>
      <c r="B25" s="26" t="s">
        <v>833</v>
      </c>
      <c r="C25" s="27">
        <v>0</v>
      </c>
      <c r="D25" s="27">
        <v>7734.55</v>
      </c>
      <c r="E25" s="28">
        <v>1192.6514</v>
      </c>
      <c r="F25" s="28">
        <v>4756.4530999999997</v>
      </c>
      <c r="G25" s="28">
        <v>1785.4455</v>
      </c>
      <c r="H25" s="28">
        <v>227.54239999999999</v>
      </c>
    </row>
    <row r="26" spans="1:8" ht="11.1" customHeight="1" x14ac:dyDescent="0.25">
      <c r="A26" s="1"/>
      <c r="B26" s="26" t="s">
        <v>834</v>
      </c>
      <c r="C26" s="27">
        <v>0</v>
      </c>
      <c r="D26" s="27">
        <v>7755.35</v>
      </c>
      <c r="E26" s="28">
        <v>1179.6850999999999</v>
      </c>
      <c r="F26" s="28">
        <v>4795.1314000000002</v>
      </c>
      <c r="G26" s="28">
        <v>1780.5335</v>
      </c>
      <c r="H26" s="28">
        <v>234.45959999999999</v>
      </c>
    </row>
    <row r="27" spans="1:8" ht="11.1" customHeight="1" x14ac:dyDescent="0.25">
      <c r="A27" s="1"/>
      <c r="B27" s="26" t="s">
        <v>835</v>
      </c>
      <c r="C27" s="27">
        <v>0</v>
      </c>
      <c r="D27" s="27">
        <v>8054.98</v>
      </c>
      <c r="E27" s="28">
        <v>1256.6472000000001</v>
      </c>
      <c r="F27" s="28">
        <v>5006.884</v>
      </c>
      <c r="G27" s="28">
        <v>1791.4487999999999</v>
      </c>
      <c r="H27" s="28">
        <v>236.8775</v>
      </c>
    </row>
    <row r="28" spans="1:8" ht="11.1" customHeight="1" x14ac:dyDescent="0.25">
      <c r="A28" s="1"/>
      <c r="B28" s="26" t="s">
        <v>836</v>
      </c>
      <c r="C28" s="27">
        <v>0</v>
      </c>
      <c r="D28" s="27">
        <v>8159.56</v>
      </c>
      <c r="E28" s="28">
        <v>1263.7038</v>
      </c>
      <c r="F28" s="28">
        <v>5092.817</v>
      </c>
      <c r="G28" s="28">
        <v>1803.0391999999999</v>
      </c>
      <c r="H28" s="28">
        <v>235.91589999999999</v>
      </c>
    </row>
    <row r="29" spans="1:8" ht="11.1" customHeight="1" x14ac:dyDescent="0.25">
      <c r="A29" s="1"/>
      <c r="B29" s="26" t="s">
        <v>837</v>
      </c>
      <c r="C29" s="27">
        <v>0</v>
      </c>
      <c r="D29" s="27">
        <v>8142.27</v>
      </c>
      <c r="E29" s="28">
        <v>1256.8043</v>
      </c>
      <c r="F29" s="28">
        <v>5060.308</v>
      </c>
      <c r="G29" s="28">
        <v>1825.1577</v>
      </c>
      <c r="H29" s="28">
        <v>239.7773</v>
      </c>
    </row>
    <row r="30" spans="1:8" ht="11.1" customHeight="1" x14ac:dyDescent="0.25">
      <c r="A30" s="1"/>
      <c r="B30" s="26" t="s">
        <v>838</v>
      </c>
      <c r="C30" s="27">
        <v>0</v>
      </c>
      <c r="D30" s="27">
        <v>8332.24</v>
      </c>
      <c r="E30" s="28">
        <v>1273.4108000000001</v>
      </c>
      <c r="F30" s="28">
        <v>5228.2121999999999</v>
      </c>
      <c r="G30" s="28">
        <v>1830.617</v>
      </c>
      <c r="H30" s="28">
        <v>241.001</v>
      </c>
    </row>
    <row r="31" spans="1:8" ht="11.1" customHeight="1" x14ac:dyDescent="0.25">
      <c r="A31" s="1"/>
      <c r="B31" s="26" t="s">
        <v>839</v>
      </c>
      <c r="C31" s="27">
        <v>0</v>
      </c>
      <c r="D31" s="27">
        <v>8269.26</v>
      </c>
      <c r="E31" s="28">
        <v>1281.7465999999999</v>
      </c>
      <c r="F31" s="28">
        <v>5164.3576999999996</v>
      </c>
      <c r="G31" s="28">
        <v>1823.1557</v>
      </c>
      <c r="H31" s="28">
        <v>240.61410000000001</v>
      </c>
    </row>
    <row r="32" spans="1:8" ht="11.1" customHeight="1" x14ac:dyDescent="0.25">
      <c r="A32" s="1"/>
      <c r="B32" s="26" t="s">
        <v>840</v>
      </c>
      <c r="C32" s="27">
        <v>0</v>
      </c>
      <c r="D32" s="27">
        <v>8259.2199999999993</v>
      </c>
      <c r="E32" s="28">
        <v>1276.8538000000001</v>
      </c>
      <c r="F32" s="28">
        <v>5207.1547</v>
      </c>
      <c r="G32" s="28">
        <v>1775.2114999999999</v>
      </c>
      <c r="H32" s="28">
        <v>237.23159999999999</v>
      </c>
    </row>
    <row r="33" spans="1:8" ht="11.1" customHeight="1" x14ac:dyDescent="0.25">
      <c r="A33" s="1"/>
      <c r="B33" s="26" t="s">
        <v>841</v>
      </c>
      <c r="C33" s="27">
        <v>0</v>
      </c>
      <c r="D33" s="27">
        <v>8227</v>
      </c>
      <c r="E33" s="28">
        <v>1258.9291000000001</v>
      </c>
      <c r="F33" s="28">
        <v>5167.4187000000002</v>
      </c>
      <c r="G33" s="28">
        <v>1800.6522</v>
      </c>
      <c r="H33" s="28">
        <v>237.75620000000001</v>
      </c>
    </row>
    <row r="34" spans="1:8" ht="11.1" customHeight="1" x14ac:dyDescent="0.25">
      <c r="A34" s="1"/>
      <c r="B34" s="26" t="s">
        <v>842</v>
      </c>
      <c r="C34" s="27">
        <v>0</v>
      </c>
      <c r="D34" s="27">
        <v>8166.27</v>
      </c>
      <c r="E34" s="28">
        <v>1279.4989</v>
      </c>
      <c r="F34" s="28">
        <v>5092.5483999999997</v>
      </c>
      <c r="G34" s="28">
        <v>1794.2227</v>
      </c>
      <c r="H34" s="28">
        <v>243.6712</v>
      </c>
    </row>
    <row r="35" spans="1:8" ht="11.1" customHeight="1" x14ac:dyDescent="0.25">
      <c r="A35" s="1"/>
      <c r="B35" s="26" t="s">
        <v>843</v>
      </c>
      <c r="C35" s="27">
        <v>0</v>
      </c>
      <c r="D35" s="27">
        <v>8223.4699999999993</v>
      </c>
      <c r="E35" s="28">
        <v>1250.8841</v>
      </c>
      <c r="F35" s="28">
        <v>5124.8681999999999</v>
      </c>
      <c r="G35" s="28">
        <v>1847.7176999999999</v>
      </c>
      <c r="H35" s="28">
        <v>247.1558</v>
      </c>
    </row>
    <row r="36" spans="1:8" ht="11.1" customHeight="1" x14ac:dyDescent="0.25">
      <c r="A36" s="1"/>
      <c r="B36" s="26" t="s">
        <v>844</v>
      </c>
      <c r="C36" s="27">
        <v>0</v>
      </c>
      <c r="D36" s="27">
        <v>8245.6</v>
      </c>
      <c r="E36" s="28">
        <v>1315.3852999999999</v>
      </c>
      <c r="F36" s="28">
        <v>5106.1761999999999</v>
      </c>
      <c r="G36" s="28">
        <v>1824.0385000000001</v>
      </c>
      <c r="H36" s="28">
        <v>246.834</v>
      </c>
    </row>
    <row r="37" spans="1:8" ht="11.1" customHeight="1" x14ac:dyDescent="0.25">
      <c r="A37" s="1"/>
      <c r="B37" s="26" t="s">
        <v>845</v>
      </c>
      <c r="C37" s="27">
        <v>0</v>
      </c>
      <c r="D37" s="27">
        <v>8368.43</v>
      </c>
      <c r="E37" s="28">
        <v>1281.2145</v>
      </c>
      <c r="F37" s="28">
        <v>5249.8757999999998</v>
      </c>
      <c r="G37" s="28">
        <v>1837.3397</v>
      </c>
      <c r="H37" s="28">
        <v>250.6388</v>
      </c>
    </row>
    <row r="38" spans="1:8" ht="11.1" customHeight="1" x14ac:dyDescent="0.25">
      <c r="A38" s="1"/>
      <c r="B38" s="26" t="s">
        <v>846</v>
      </c>
      <c r="C38" s="27">
        <v>0</v>
      </c>
      <c r="D38" s="27">
        <v>8391.25</v>
      </c>
      <c r="E38" s="28">
        <v>1289.3786</v>
      </c>
      <c r="F38" s="28">
        <v>5244.7785999999996</v>
      </c>
      <c r="G38" s="28">
        <v>1857.0927999999999</v>
      </c>
      <c r="H38" s="28">
        <v>250.46449999999999</v>
      </c>
    </row>
    <row r="39" spans="1:8" ht="11.1" customHeight="1" x14ac:dyDescent="0.25">
      <c r="A39" s="1"/>
      <c r="B39" s="26" t="s">
        <v>847</v>
      </c>
      <c r="C39" s="27">
        <v>0</v>
      </c>
      <c r="D39" s="27">
        <v>8208.09</v>
      </c>
      <c r="E39" s="28">
        <v>1312.0150000000001</v>
      </c>
      <c r="F39" s="28">
        <v>5071.0356000000002</v>
      </c>
      <c r="G39" s="28">
        <v>1825.0393999999999</v>
      </c>
      <c r="H39" s="28">
        <v>243.54069999999999</v>
      </c>
    </row>
    <row r="40" spans="1:8" ht="11.1" customHeight="1" x14ac:dyDescent="0.25">
      <c r="A40" s="1"/>
      <c r="B40" s="26" t="s">
        <v>848</v>
      </c>
      <c r="C40" s="27">
        <v>0</v>
      </c>
      <c r="D40" s="27">
        <v>8161.68</v>
      </c>
      <c r="E40" s="28">
        <v>1285.3656000000001</v>
      </c>
      <c r="F40" s="28">
        <v>5038.0307000000003</v>
      </c>
      <c r="G40" s="28">
        <v>1838.2837</v>
      </c>
      <c r="H40" s="28">
        <v>247.17779999999999</v>
      </c>
    </row>
    <row r="41" spans="1:8" ht="11.1" customHeight="1" x14ac:dyDescent="0.25">
      <c r="A41" s="1"/>
      <c r="B41" s="26" t="s">
        <v>849</v>
      </c>
      <c r="C41" s="27">
        <v>0</v>
      </c>
      <c r="D41" s="27">
        <v>8062.64</v>
      </c>
      <c r="E41" s="28">
        <v>1263.1792</v>
      </c>
      <c r="F41" s="28">
        <v>4952.2352000000001</v>
      </c>
      <c r="G41" s="28">
        <v>1847.2256</v>
      </c>
      <c r="H41" s="28">
        <v>242.67869999999999</v>
      </c>
    </row>
    <row r="42" spans="1:8" ht="11.1" customHeight="1" x14ac:dyDescent="0.25">
      <c r="A42" s="1"/>
      <c r="B42" s="26" t="s">
        <v>850</v>
      </c>
      <c r="C42" s="27">
        <v>0</v>
      </c>
      <c r="D42" s="27">
        <v>7969.1</v>
      </c>
      <c r="E42" s="28">
        <v>1265.2276999999999</v>
      </c>
      <c r="F42" s="28">
        <v>4865.9822000000004</v>
      </c>
      <c r="G42" s="28">
        <v>1837.8901000000001</v>
      </c>
      <c r="H42" s="28">
        <v>239.0504</v>
      </c>
    </row>
    <row r="43" spans="1:8" ht="11.1" customHeight="1" x14ac:dyDescent="0.25">
      <c r="A43" s="1"/>
      <c r="B43" s="26" t="s">
        <v>851</v>
      </c>
      <c r="C43" s="27">
        <v>0</v>
      </c>
      <c r="D43" s="27">
        <v>7721.15</v>
      </c>
      <c r="E43" s="28">
        <v>1200.5549000000001</v>
      </c>
      <c r="F43" s="28">
        <v>4648.6526000000003</v>
      </c>
      <c r="G43" s="28">
        <v>1871.9425000000001</v>
      </c>
      <c r="H43" s="28">
        <v>234.60390000000001</v>
      </c>
    </row>
    <row r="44" spans="1:8" ht="11.1" customHeight="1" x14ac:dyDescent="0.25">
      <c r="A44" s="1"/>
      <c r="B44" s="26" t="s">
        <v>852</v>
      </c>
      <c r="C44" s="27">
        <v>0</v>
      </c>
      <c r="D44" s="27">
        <v>7779.4</v>
      </c>
      <c r="E44" s="28">
        <v>1223.4737</v>
      </c>
      <c r="F44" s="28">
        <v>4653.7878000000001</v>
      </c>
      <c r="G44" s="28">
        <v>1902.1385</v>
      </c>
      <c r="H44" s="28">
        <v>233.46080000000001</v>
      </c>
    </row>
    <row r="45" spans="1:8" ht="11.1" customHeight="1" x14ac:dyDescent="0.25">
      <c r="A45" s="1"/>
      <c r="B45" s="26" t="s">
        <v>853</v>
      </c>
      <c r="C45" s="27">
        <v>0</v>
      </c>
      <c r="D45" s="27">
        <v>7998.77</v>
      </c>
      <c r="E45" s="28">
        <v>1284.4177999999999</v>
      </c>
      <c r="F45" s="28">
        <v>4827.4002</v>
      </c>
      <c r="G45" s="28">
        <v>1886.952</v>
      </c>
      <c r="H45" s="28">
        <v>231.19460000000001</v>
      </c>
    </row>
    <row r="46" spans="1:8" ht="11.1" customHeight="1" x14ac:dyDescent="0.25">
      <c r="A46" s="1"/>
      <c r="B46" s="26" t="s">
        <v>854</v>
      </c>
      <c r="C46" s="27">
        <v>0</v>
      </c>
      <c r="D46" s="27">
        <v>7968.89</v>
      </c>
      <c r="E46" s="28">
        <v>1306.4801</v>
      </c>
      <c r="F46" s="28">
        <v>4758.5753999999997</v>
      </c>
      <c r="G46" s="28">
        <v>1903.8344999999999</v>
      </c>
      <c r="H46" s="28">
        <v>235.69229999999999</v>
      </c>
    </row>
    <row r="47" spans="1:8" ht="11.1" customHeight="1" x14ac:dyDescent="0.25">
      <c r="A47" s="1"/>
      <c r="B47" s="26" t="s">
        <v>855</v>
      </c>
      <c r="C47" s="27">
        <v>0</v>
      </c>
      <c r="D47" s="27">
        <v>8034.1</v>
      </c>
      <c r="E47" s="28">
        <v>1290.1512</v>
      </c>
      <c r="F47" s="28">
        <v>4818.2473</v>
      </c>
      <c r="G47" s="28">
        <v>1925.7014999999999</v>
      </c>
      <c r="H47" s="28">
        <v>238.0685</v>
      </c>
    </row>
    <row r="48" spans="1:8" ht="11.1" customHeight="1" x14ac:dyDescent="0.25">
      <c r="A48" s="1"/>
      <c r="B48" s="26" t="s">
        <v>856</v>
      </c>
      <c r="C48" s="27">
        <v>0</v>
      </c>
      <c r="D48" s="27">
        <v>7961.41</v>
      </c>
      <c r="E48" s="28">
        <v>1273.1891000000001</v>
      </c>
      <c r="F48" s="28">
        <v>4766.3455999999996</v>
      </c>
      <c r="G48" s="28">
        <v>1921.8752999999999</v>
      </c>
      <c r="H48" s="28">
        <v>241.83930000000001</v>
      </c>
    </row>
    <row r="49" spans="1:8" ht="11.1" customHeight="1" x14ac:dyDescent="0.25">
      <c r="A49" s="1"/>
      <c r="B49" s="26" t="s">
        <v>857</v>
      </c>
      <c r="C49" s="27">
        <v>0</v>
      </c>
      <c r="D49" s="27">
        <v>7928.51</v>
      </c>
      <c r="E49" s="28">
        <v>1278.7014999999999</v>
      </c>
      <c r="F49" s="28">
        <v>4743.6779999999999</v>
      </c>
      <c r="G49" s="28">
        <v>1906.1305</v>
      </c>
      <c r="H49" s="28">
        <v>248.94710000000001</v>
      </c>
    </row>
    <row r="50" spans="1:8" ht="11.1" customHeight="1" x14ac:dyDescent="0.25">
      <c r="A50" s="1"/>
      <c r="B50" s="26" t="s">
        <v>858</v>
      </c>
      <c r="C50" s="27">
        <v>0</v>
      </c>
      <c r="D50" s="27">
        <v>7806.92</v>
      </c>
      <c r="E50" s="28">
        <v>1246.0793000000001</v>
      </c>
      <c r="F50" s="28">
        <v>4691.2678999999998</v>
      </c>
      <c r="G50" s="28">
        <v>1869.5727999999999</v>
      </c>
      <c r="H50" s="28">
        <v>246.84520000000001</v>
      </c>
    </row>
    <row r="51" spans="1:8" ht="11.1" customHeight="1" x14ac:dyDescent="0.25">
      <c r="A51" s="1"/>
      <c r="B51" s="26" t="s">
        <v>859</v>
      </c>
      <c r="C51" s="27">
        <v>0</v>
      </c>
      <c r="D51" s="27">
        <v>7878.85</v>
      </c>
      <c r="E51" s="28">
        <v>1249.8031000000001</v>
      </c>
      <c r="F51" s="28">
        <v>4747.7485999999999</v>
      </c>
      <c r="G51" s="28">
        <v>1881.2982999999999</v>
      </c>
      <c r="H51" s="28">
        <v>243.38839999999999</v>
      </c>
    </row>
    <row r="52" spans="1:8" ht="11.1" customHeight="1" x14ac:dyDescent="0.25">
      <c r="A52" s="1"/>
      <c r="B52" s="26" t="s">
        <v>860</v>
      </c>
      <c r="C52" s="27">
        <v>0</v>
      </c>
      <c r="D52" s="27">
        <v>7778.44</v>
      </c>
      <c r="E52" s="28">
        <v>1179.7239999999999</v>
      </c>
      <c r="F52" s="28">
        <v>4761.7335000000003</v>
      </c>
      <c r="G52" s="28">
        <v>1836.9825000000001</v>
      </c>
      <c r="H52" s="28">
        <v>249.52500000000001</v>
      </c>
    </row>
    <row r="53" spans="1:8" ht="11.1" customHeight="1" x14ac:dyDescent="0.25">
      <c r="A53" s="1"/>
      <c r="B53" s="26" t="s">
        <v>861</v>
      </c>
      <c r="C53" s="27">
        <v>0</v>
      </c>
      <c r="D53" s="27">
        <v>7534.09</v>
      </c>
      <c r="E53" s="28">
        <v>1172.6764000000001</v>
      </c>
      <c r="F53" s="28">
        <v>4534.9085999999998</v>
      </c>
      <c r="G53" s="28">
        <v>1826.5050000000001</v>
      </c>
      <c r="H53" s="28">
        <v>250.9888</v>
      </c>
    </row>
    <row r="54" spans="1:8" ht="11.1" customHeight="1" x14ac:dyDescent="0.25">
      <c r="A54" s="1"/>
      <c r="B54" s="26" t="s">
        <v>862</v>
      </c>
      <c r="C54" s="27">
        <v>0</v>
      </c>
      <c r="D54" s="27">
        <v>7278.39</v>
      </c>
      <c r="E54" s="28">
        <v>1136.4121</v>
      </c>
      <c r="F54" s="28">
        <v>4339.4874</v>
      </c>
      <c r="G54" s="28">
        <v>1802.4905000000001</v>
      </c>
      <c r="H54" s="28">
        <v>255.05699999999999</v>
      </c>
    </row>
    <row r="55" spans="1:8" ht="11.1" customHeight="1" x14ac:dyDescent="0.25">
      <c r="A55" s="1"/>
      <c r="B55" s="26" t="s">
        <v>61</v>
      </c>
      <c r="C55" s="27">
        <v>0</v>
      </c>
      <c r="D55" s="27">
        <v>7137.44</v>
      </c>
      <c r="E55" s="28">
        <v>1104.0243</v>
      </c>
      <c r="F55" s="28">
        <v>4241.9866000000002</v>
      </c>
      <c r="G55" s="28">
        <v>1791.4291000000001</v>
      </c>
      <c r="H55" s="28">
        <v>256.35700000000003</v>
      </c>
    </row>
    <row r="56" spans="1:8" ht="17.100000000000001" customHeight="1" x14ac:dyDescent="0.25">
      <c r="A56" s="1"/>
      <c r="B56" s="29" t="s">
        <v>875</v>
      </c>
      <c r="C56" s="30">
        <v>0</v>
      </c>
      <c r="D56" s="30">
        <v>8391.25</v>
      </c>
      <c r="E56" s="31">
        <v>1315.3852999999999</v>
      </c>
      <c r="F56" s="31">
        <v>5249.8757999999998</v>
      </c>
      <c r="G56" s="31">
        <v>1925.7014999999999</v>
      </c>
      <c r="H56" s="31">
        <v>256.35700000000003</v>
      </c>
    </row>
    <row r="57" spans="1:8" ht="17.100000000000001" customHeight="1" x14ac:dyDescent="0.25">
      <c r="A57" s="1"/>
      <c r="B57" s="29" t="s">
        <v>876</v>
      </c>
      <c r="C57" s="30">
        <v>0</v>
      </c>
      <c r="D57" s="30">
        <v>6565.57</v>
      </c>
      <c r="E57" s="31">
        <v>966.31190000000004</v>
      </c>
      <c r="F57" s="31">
        <v>3840.2267999999999</v>
      </c>
      <c r="G57" s="31">
        <v>1704.941</v>
      </c>
      <c r="H57" s="31">
        <v>211.33680000000001</v>
      </c>
    </row>
    <row r="58" spans="1:8" ht="17.100000000000001" customHeight="1" x14ac:dyDescent="0.25">
      <c r="A58" s="1"/>
      <c r="B58" s="29" t="s">
        <v>877</v>
      </c>
      <c r="C58" s="30">
        <v>0</v>
      </c>
      <c r="D58" s="30">
        <v>7564.4775</v>
      </c>
      <c r="E58" s="31">
        <v>1172.108125</v>
      </c>
      <c r="F58" s="31">
        <v>4591.0713291666661</v>
      </c>
      <c r="G58" s="31">
        <v>1801.2980458333332</v>
      </c>
      <c r="H58" s="31">
        <v>237.90906041666665</v>
      </c>
    </row>
    <row r="59" spans="1:8" ht="17.100000000000001" customHeight="1" x14ac:dyDescent="0.25">
      <c r="A59" s="1"/>
      <c r="B59" s="24" t="s">
        <v>878</v>
      </c>
      <c r="C59" s="32">
        <v>0</v>
      </c>
      <c r="D59" s="32">
        <v>181547.46</v>
      </c>
      <c r="E59" s="33">
        <v>28130.595000000001</v>
      </c>
      <c r="F59" s="33">
        <v>110185.71189999999</v>
      </c>
      <c r="G59" s="33">
        <v>43231.153100000003</v>
      </c>
      <c r="H59" s="33">
        <v>5709.8174499999996</v>
      </c>
    </row>
    <row r="60" spans="1:8" x14ac:dyDescent="0.25">
      <c r="A60" s="1"/>
      <c r="B60" s="1"/>
      <c r="C60" s="1"/>
      <c r="D60" s="1"/>
      <c r="E60" s="1"/>
      <c r="F60" s="1"/>
      <c r="G60" s="1"/>
      <c r="H60" s="1"/>
    </row>
    <row r="61" spans="1:8" ht="15.75" x14ac:dyDescent="0.25">
      <c r="A61" s="1"/>
      <c r="B61" s="34" t="s">
        <v>879</v>
      </c>
      <c r="C61" s="1"/>
      <c r="D61" s="1"/>
      <c r="E61" s="1"/>
      <c r="F61" s="1"/>
      <c r="G61" s="1"/>
      <c r="H61" s="1"/>
    </row>
    <row r="62" spans="1:8" ht="15.75" x14ac:dyDescent="0.25">
      <c r="A62" s="1"/>
      <c r="B62" s="34"/>
      <c r="C62" s="1"/>
      <c r="D62" s="1"/>
      <c r="E62" s="1"/>
      <c r="F62" s="1"/>
      <c r="G62" s="1"/>
      <c r="H62" s="1"/>
    </row>
    <row r="63" spans="1:8" x14ac:dyDescent="0.25">
      <c r="A63" s="1"/>
      <c r="B63" s="35"/>
      <c r="C63" s="35"/>
      <c r="D63" s="1" t="s">
        <v>880</v>
      </c>
      <c r="E63" s="36"/>
      <c r="F63" s="1"/>
      <c r="G63" s="1"/>
      <c r="H63" s="1"/>
    </row>
    <row r="64" spans="1:8" x14ac:dyDescent="0.25">
      <c r="A64" s="1"/>
      <c r="B64" s="37"/>
      <c r="C64" s="37"/>
      <c r="D64" s="1" t="s">
        <v>881</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3" t="s">
        <v>882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868</v>
      </c>
      <c r="C6" s="207" t="s">
        <v>883</v>
      </c>
      <c r="D6" s="207"/>
      <c r="E6" s="207"/>
      <c r="F6" s="207"/>
      <c r="G6" s="207"/>
      <c r="H6" s="207"/>
      <c r="I6" s="207"/>
      <c r="J6" s="207"/>
      <c r="K6" s="207"/>
      <c r="L6" s="207"/>
      <c r="M6" s="207"/>
      <c r="N6" s="207"/>
      <c r="O6" s="207"/>
      <c r="P6" s="207"/>
      <c r="Q6" s="207"/>
      <c r="R6" s="207"/>
      <c r="S6" s="207"/>
      <c r="T6" s="207"/>
      <c r="U6" s="207"/>
      <c r="V6" s="207"/>
      <c r="W6" s="207"/>
      <c r="X6" s="208" t="s">
        <v>884</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885</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9" t="s">
        <v>886</v>
      </c>
      <c r="D7" s="39" t="s">
        <v>887</v>
      </c>
      <c r="E7" s="39" t="s">
        <v>888</v>
      </c>
      <c r="F7" s="39" t="s">
        <v>889</v>
      </c>
      <c r="G7" s="39" t="s">
        <v>890</v>
      </c>
      <c r="H7" s="39" t="s">
        <v>891</v>
      </c>
      <c r="I7" s="39" t="s">
        <v>892</v>
      </c>
      <c r="J7" s="39" t="s">
        <v>893</v>
      </c>
      <c r="K7" s="39" t="s">
        <v>894</v>
      </c>
      <c r="L7" s="39" t="s">
        <v>895</v>
      </c>
      <c r="M7" s="39" t="s">
        <v>896</v>
      </c>
      <c r="N7" s="39" t="s">
        <v>897</v>
      </c>
      <c r="O7" s="39" t="s">
        <v>898</v>
      </c>
      <c r="P7" s="39" t="s">
        <v>899</v>
      </c>
      <c r="Q7" s="39" t="s">
        <v>900</v>
      </c>
      <c r="R7" s="39" t="s">
        <v>901</v>
      </c>
      <c r="S7" s="39" t="s">
        <v>902</v>
      </c>
      <c r="T7" s="39" t="s">
        <v>903</v>
      </c>
      <c r="U7" s="39" t="s">
        <v>904</v>
      </c>
      <c r="V7" s="39" t="s">
        <v>905</v>
      </c>
      <c r="W7" s="39" t="s">
        <v>906</v>
      </c>
      <c r="X7" s="40" t="s">
        <v>907</v>
      </c>
      <c r="Y7" s="40" t="s">
        <v>908</v>
      </c>
      <c r="Z7" s="40" t="s">
        <v>909</v>
      </c>
      <c r="AA7" s="40" t="s">
        <v>886</v>
      </c>
      <c r="AB7" s="40" t="s">
        <v>887</v>
      </c>
      <c r="AC7" s="40" t="s">
        <v>910</v>
      </c>
      <c r="AD7" s="40" t="s">
        <v>890</v>
      </c>
      <c r="AE7" s="40" t="s">
        <v>891</v>
      </c>
      <c r="AF7" s="40" t="s">
        <v>911</v>
      </c>
      <c r="AG7" s="40" t="s">
        <v>892</v>
      </c>
      <c r="AH7" s="40" t="s">
        <v>912</v>
      </c>
      <c r="AI7" s="40" t="s">
        <v>913</v>
      </c>
      <c r="AJ7" s="40" t="s">
        <v>914</v>
      </c>
      <c r="AK7" s="40" t="s">
        <v>915</v>
      </c>
      <c r="AL7" s="40" t="s">
        <v>916</v>
      </c>
      <c r="AM7" s="40" t="s">
        <v>917</v>
      </c>
      <c r="AN7" s="40" t="s">
        <v>349</v>
      </c>
      <c r="AO7" s="40" t="s">
        <v>918</v>
      </c>
      <c r="AP7" s="40" t="s">
        <v>353</v>
      </c>
      <c r="AQ7" s="40" t="s">
        <v>919</v>
      </c>
      <c r="AR7" s="40" t="s">
        <v>920</v>
      </c>
      <c r="AS7" s="40" t="s">
        <v>921</v>
      </c>
      <c r="AT7" s="40" t="s">
        <v>922</v>
      </c>
      <c r="AU7" s="40" t="s">
        <v>923</v>
      </c>
      <c r="AV7" s="40" t="s">
        <v>924</v>
      </c>
      <c r="AW7" s="40" t="s">
        <v>925</v>
      </c>
      <c r="AX7" s="40" t="s">
        <v>899</v>
      </c>
      <c r="AY7" s="40" t="s">
        <v>926</v>
      </c>
      <c r="AZ7" s="40" t="s">
        <v>927</v>
      </c>
      <c r="BA7" s="40" t="s">
        <v>928</v>
      </c>
      <c r="BB7" s="40" t="s">
        <v>900</v>
      </c>
      <c r="BC7" s="40" t="s">
        <v>929</v>
      </c>
      <c r="BD7" s="40" t="s">
        <v>902</v>
      </c>
      <c r="BE7" s="40" t="s">
        <v>930</v>
      </c>
      <c r="BF7" s="40" t="s">
        <v>931</v>
      </c>
      <c r="BG7" s="40" t="s">
        <v>932</v>
      </c>
      <c r="BH7" s="40" t="s">
        <v>933</v>
      </c>
      <c r="BI7" s="40" t="s">
        <v>934</v>
      </c>
      <c r="BJ7" s="40" t="s">
        <v>904</v>
      </c>
      <c r="BK7" s="40" t="s">
        <v>935</v>
      </c>
      <c r="BL7" s="40" t="s">
        <v>936</v>
      </c>
      <c r="BM7" s="40" t="s">
        <v>905</v>
      </c>
      <c r="BN7" s="40" t="s">
        <v>646</v>
      </c>
      <c r="BO7" s="40" t="s">
        <v>906</v>
      </c>
      <c r="BP7" s="39" t="s">
        <v>937</v>
      </c>
      <c r="BQ7" s="39" t="s">
        <v>886</v>
      </c>
      <c r="BR7" s="39" t="s">
        <v>938</v>
      </c>
      <c r="BS7" s="39" t="s">
        <v>939</v>
      </c>
      <c r="BT7" s="39" t="s">
        <v>940</v>
      </c>
      <c r="BU7" s="39" t="s">
        <v>941</v>
      </c>
      <c r="BV7" s="39" t="s">
        <v>942</v>
      </c>
      <c r="BW7" s="39" t="s">
        <v>943</v>
      </c>
      <c r="BX7" s="39" t="s">
        <v>944</v>
      </c>
      <c r="BY7" s="39" t="s">
        <v>892</v>
      </c>
      <c r="BZ7" s="39" t="s">
        <v>945</v>
      </c>
      <c r="CA7" s="39" t="s">
        <v>946</v>
      </c>
      <c r="CB7" s="39" t="s">
        <v>916</v>
      </c>
      <c r="CC7" s="39" t="s">
        <v>918</v>
      </c>
      <c r="CD7" s="39" t="s">
        <v>353</v>
      </c>
      <c r="CE7" s="39" t="s">
        <v>358</v>
      </c>
      <c r="CF7" s="39" t="s">
        <v>947</v>
      </c>
      <c r="CG7" s="39" t="s">
        <v>948</v>
      </c>
      <c r="CH7" s="39" t="s">
        <v>921</v>
      </c>
      <c r="CI7" s="39" t="s">
        <v>922</v>
      </c>
      <c r="CJ7" s="39" t="s">
        <v>923</v>
      </c>
      <c r="CK7" s="39" t="s">
        <v>925</v>
      </c>
      <c r="CL7" s="39" t="s">
        <v>949</v>
      </c>
      <c r="CM7" s="39" t="s">
        <v>900</v>
      </c>
      <c r="CN7" s="39" t="s">
        <v>902</v>
      </c>
      <c r="CO7" s="39" t="s">
        <v>950</v>
      </c>
      <c r="CP7" s="39" t="s">
        <v>951</v>
      </c>
      <c r="CQ7" s="39" t="s">
        <v>904</v>
      </c>
      <c r="CR7" s="39" t="s">
        <v>646</v>
      </c>
      <c r="CS7" s="39" t="s">
        <v>906</v>
      </c>
      <c r="CT7" s="39" t="s">
        <v>952</v>
      </c>
    </row>
    <row r="8" spans="1:98" ht="15.75" x14ac:dyDescent="0.25">
      <c r="A8" s="1"/>
      <c r="B8" s="41" t="s">
        <v>816</v>
      </c>
      <c r="C8" s="42"/>
      <c r="D8" s="42"/>
      <c r="E8" s="42">
        <v>34.683959999999999</v>
      </c>
      <c r="F8" s="42">
        <v>10.183</v>
      </c>
      <c r="G8" s="42"/>
      <c r="H8" s="42"/>
      <c r="I8" s="42"/>
      <c r="J8" s="42"/>
      <c r="K8" s="42">
        <v>20.796900000000001</v>
      </c>
      <c r="L8" s="42">
        <v>27.124099999999999</v>
      </c>
      <c r="M8" s="42">
        <v>14.6853</v>
      </c>
      <c r="N8" s="42">
        <v>14.29</v>
      </c>
      <c r="O8" s="42">
        <v>30.536000000000001</v>
      </c>
      <c r="P8" s="42"/>
      <c r="Q8" s="42"/>
      <c r="R8" s="42">
        <v>50.868000000000002</v>
      </c>
      <c r="S8" s="42"/>
      <c r="T8" s="42">
        <v>38.8992</v>
      </c>
      <c r="U8" s="42"/>
      <c r="V8" s="42">
        <v>7.1</v>
      </c>
      <c r="W8" s="42"/>
      <c r="X8" s="42">
        <v>148.31058999999999</v>
      </c>
      <c r="Y8" s="42"/>
      <c r="Z8" s="42">
        <v>10.155749999999999</v>
      </c>
      <c r="AA8" s="42"/>
      <c r="AB8" s="42"/>
      <c r="AC8" s="42">
        <v>15.27</v>
      </c>
      <c r="AD8" s="42"/>
      <c r="AE8" s="42"/>
      <c r="AF8" s="42">
        <v>4.3</v>
      </c>
      <c r="AG8" s="42"/>
      <c r="AH8" s="42">
        <v>0.33679999999999999</v>
      </c>
      <c r="AI8" s="42"/>
      <c r="AJ8" s="42">
        <v>5.33786</v>
      </c>
      <c r="AK8" s="42">
        <v>0</v>
      </c>
      <c r="AL8" s="42">
        <v>1.4399</v>
      </c>
      <c r="AM8" s="42">
        <v>50.187600000000003</v>
      </c>
      <c r="AN8" s="42">
        <v>96.452349999999996</v>
      </c>
      <c r="AO8" s="42">
        <v>28.94229</v>
      </c>
      <c r="AP8" s="42">
        <v>0.81</v>
      </c>
      <c r="AQ8" s="42">
        <v>149.36000000000001</v>
      </c>
      <c r="AR8" s="42"/>
      <c r="AS8" s="42">
        <v>37.045999999999999</v>
      </c>
      <c r="AT8" s="42">
        <v>32.012320000000003</v>
      </c>
      <c r="AU8" s="42"/>
      <c r="AV8" s="42">
        <v>197.702</v>
      </c>
      <c r="AW8" s="42">
        <v>35.063600000000001</v>
      </c>
      <c r="AX8" s="42"/>
      <c r="AY8" s="42">
        <v>0.46059</v>
      </c>
      <c r="AZ8" s="42"/>
      <c r="BA8" s="42">
        <v>2.7</v>
      </c>
      <c r="BB8" s="42"/>
      <c r="BC8" s="42">
        <v>69.152019999999993</v>
      </c>
      <c r="BD8" s="42"/>
      <c r="BE8" s="42">
        <v>20.399999999999999</v>
      </c>
      <c r="BF8" s="42"/>
      <c r="BG8" s="42"/>
      <c r="BH8" s="42"/>
      <c r="BI8" s="42">
        <v>13.43843</v>
      </c>
      <c r="BJ8" s="42"/>
      <c r="BK8" s="42">
        <v>4.5089300000000003</v>
      </c>
      <c r="BL8" s="42">
        <v>0</v>
      </c>
      <c r="BM8" s="42"/>
      <c r="BN8" s="42">
        <v>55.786000000000001</v>
      </c>
      <c r="BO8" s="42">
        <v>2.06</v>
      </c>
      <c r="BP8" s="42">
        <v>140.96767</v>
      </c>
      <c r="BQ8" s="42"/>
      <c r="BR8" s="42">
        <v>4.9504599999999996</v>
      </c>
      <c r="BS8" s="42">
        <v>132.14698999999999</v>
      </c>
      <c r="BT8" s="42">
        <v>11.22791</v>
      </c>
      <c r="BU8" s="42"/>
      <c r="BV8" s="42">
        <v>34.634700000000002</v>
      </c>
      <c r="BW8" s="42">
        <v>3.85819</v>
      </c>
      <c r="BX8" s="42"/>
      <c r="BY8" s="42"/>
      <c r="BZ8" s="42">
        <v>89.824839999999995</v>
      </c>
      <c r="CA8" s="42">
        <v>3.1597200000000001</v>
      </c>
      <c r="CB8" s="42">
        <v>0.46260000000000001</v>
      </c>
      <c r="CC8" s="42">
        <v>0.76800000000000002</v>
      </c>
      <c r="CD8" s="42">
        <v>16.111910000000002</v>
      </c>
      <c r="CE8" s="42">
        <v>425.94412999999997</v>
      </c>
      <c r="CF8" s="42"/>
      <c r="CG8" s="42">
        <v>141.55179999999999</v>
      </c>
      <c r="CH8" s="42">
        <v>18.157</v>
      </c>
      <c r="CI8" s="42"/>
      <c r="CJ8" s="42"/>
      <c r="CK8" s="42">
        <v>17.195</v>
      </c>
      <c r="CL8" s="42">
        <v>5.1636100000000003</v>
      </c>
      <c r="CM8" s="42"/>
      <c r="CN8" s="42"/>
      <c r="CO8" s="42">
        <v>16.486450000000001</v>
      </c>
      <c r="CP8" s="42">
        <v>270.94</v>
      </c>
      <c r="CQ8" s="42"/>
      <c r="CR8" s="42">
        <v>25.288</v>
      </c>
      <c r="CS8" s="42"/>
      <c r="CT8" s="42">
        <v>8.4209999999999994</v>
      </c>
    </row>
    <row r="9" spans="1:98" ht="15.75" x14ac:dyDescent="0.25">
      <c r="A9" s="1"/>
      <c r="B9" s="43" t="s">
        <v>817</v>
      </c>
      <c r="C9" s="44"/>
      <c r="D9" s="44"/>
      <c r="E9" s="44">
        <v>35.723979999999997</v>
      </c>
      <c r="F9" s="44">
        <v>10.099</v>
      </c>
      <c r="G9" s="44"/>
      <c r="H9" s="44"/>
      <c r="I9" s="44"/>
      <c r="J9" s="44"/>
      <c r="K9" s="44">
        <v>20.653300000000002</v>
      </c>
      <c r="L9" s="44">
        <v>26.889399999999998</v>
      </c>
      <c r="M9" s="44">
        <v>14.561400000000001</v>
      </c>
      <c r="N9" s="44">
        <v>14.38</v>
      </c>
      <c r="O9" s="44">
        <v>30.41</v>
      </c>
      <c r="P9" s="44"/>
      <c r="Q9" s="44"/>
      <c r="R9" s="44">
        <v>50.981000000000002</v>
      </c>
      <c r="S9" s="44"/>
      <c r="T9" s="44">
        <v>39.610300000000002</v>
      </c>
      <c r="U9" s="44"/>
      <c r="V9" s="44">
        <v>7.8</v>
      </c>
      <c r="W9" s="44"/>
      <c r="X9" s="44">
        <v>161.88068999999999</v>
      </c>
      <c r="Y9" s="44"/>
      <c r="Z9" s="44">
        <v>10.185079999999999</v>
      </c>
      <c r="AA9" s="44"/>
      <c r="AB9" s="44"/>
      <c r="AC9" s="44">
        <v>15.45</v>
      </c>
      <c r="AD9" s="44"/>
      <c r="AE9" s="44"/>
      <c r="AF9" s="44">
        <v>6.1</v>
      </c>
      <c r="AG9" s="44"/>
      <c r="AH9" s="44">
        <v>0.31979999999999997</v>
      </c>
      <c r="AI9" s="44"/>
      <c r="AJ9" s="44">
        <v>5.3343100000000003</v>
      </c>
      <c r="AK9" s="44">
        <v>0</v>
      </c>
      <c r="AL9" s="44">
        <v>1.3241000000000001</v>
      </c>
      <c r="AM9" s="44">
        <v>50.984699999999997</v>
      </c>
      <c r="AN9" s="44">
        <v>96.932029999999997</v>
      </c>
      <c r="AO9" s="44">
        <v>28.790199999999999</v>
      </c>
      <c r="AP9" s="44">
        <v>0.7</v>
      </c>
      <c r="AQ9" s="44">
        <v>152.88</v>
      </c>
      <c r="AR9" s="44"/>
      <c r="AS9" s="44">
        <v>37.835999999999999</v>
      </c>
      <c r="AT9" s="44">
        <v>32.147930000000002</v>
      </c>
      <c r="AU9" s="44"/>
      <c r="AV9" s="44">
        <v>197.95580000000001</v>
      </c>
      <c r="AW9" s="44">
        <v>34.842500000000001</v>
      </c>
      <c r="AX9" s="44"/>
      <c r="AY9" s="44">
        <v>0.69974000000000003</v>
      </c>
      <c r="AZ9" s="44"/>
      <c r="BA9" s="44">
        <v>2.6</v>
      </c>
      <c r="BB9" s="44"/>
      <c r="BC9" s="44">
        <v>69.266369999999995</v>
      </c>
      <c r="BD9" s="44"/>
      <c r="BE9" s="44">
        <v>20.399999999999999</v>
      </c>
      <c r="BF9" s="44"/>
      <c r="BG9" s="44"/>
      <c r="BH9" s="44"/>
      <c r="BI9" s="44">
        <v>13.35064</v>
      </c>
      <c r="BJ9" s="44"/>
      <c r="BK9" s="44">
        <v>4.4992900000000002</v>
      </c>
      <c r="BL9" s="44">
        <v>0</v>
      </c>
      <c r="BM9" s="44"/>
      <c r="BN9" s="44">
        <v>60.738999999999997</v>
      </c>
      <c r="BO9" s="44">
        <v>2.57</v>
      </c>
      <c r="BP9" s="44">
        <v>144.02865</v>
      </c>
      <c r="BQ9" s="44"/>
      <c r="BR9" s="44">
        <v>4.9114599999999999</v>
      </c>
      <c r="BS9" s="44">
        <v>131.00058000000001</v>
      </c>
      <c r="BT9" s="44">
        <v>13.087009999999999</v>
      </c>
      <c r="BU9" s="44"/>
      <c r="BV9" s="44">
        <v>34.166200000000003</v>
      </c>
      <c r="BW9" s="44">
        <v>3.9634800000000001</v>
      </c>
      <c r="BX9" s="44"/>
      <c r="BY9" s="44"/>
      <c r="BZ9" s="44">
        <v>88.822059999999993</v>
      </c>
      <c r="CA9" s="44">
        <v>3.1623299999999999</v>
      </c>
      <c r="CB9" s="44">
        <v>0.43190000000000001</v>
      </c>
      <c r="CC9" s="44">
        <v>0.77</v>
      </c>
      <c r="CD9" s="44">
        <v>18.203240000000001</v>
      </c>
      <c r="CE9" s="44">
        <v>422.16712000000001</v>
      </c>
      <c r="CF9" s="44"/>
      <c r="CG9" s="44">
        <v>140.2028</v>
      </c>
      <c r="CH9" s="44">
        <v>18.222000000000001</v>
      </c>
      <c r="CI9" s="44"/>
      <c r="CJ9" s="44"/>
      <c r="CK9" s="44">
        <v>16.439299999999999</v>
      </c>
      <c r="CL9" s="44">
        <v>5.0407999999999999</v>
      </c>
      <c r="CM9" s="44"/>
      <c r="CN9" s="44"/>
      <c r="CO9" s="44">
        <v>16.821770000000001</v>
      </c>
      <c r="CP9" s="44">
        <v>282.18</v>
      </c>
      <c r="CQ9" s="44"/>
      <c r="CR9" s="44">
        <v>19.805</v>
      </c>
      <c r="CS9" s="44"/>
      <c r="CT9" s="44">
        <v>7.1950000000000003</v>
      </c>
    </row>
    <row r="10" spans="1:98" ht="15.75" x14ac:dyDescent="0.25">
      <c r="A10" s="1"/>
      <c r="B10" s="43" t="s">
        <v>818</v>
      </c>
      <c r="C10" s="44"/>
      <c r="D10" s="44"/>
      <c r="E10" s="44">
        <v>37.553600000000003</v>
      </c>
      <c r="F10" s="44">
        <v>10.276</v>
      </c>
      <c r="G10" s="44"/>
      <c r="H10" s="44"/>
      <c r="I10" s="44"/>
      <c r="J10" s="44"/>
      <c r="K10" s="44">
        <v>20.396799999999999</v>
      </c>
      <c r="L10" s="44">
        <v>26.599</v>
      </c>
      <c r="M10" s="44">
        <v>14.7475</v>
      </c>
      <c r="N10" s="44">
        <v>14.45</v>
      </c>
      <c r="O10" s="44">
        <v>30.988</v>
      </c>
      <c r="P10" s="44"/>
      <c r="Q10" s="44"/>
      <c r="R10" s="44">
        <v>50.86</v>
      </c>
      <c r="S10" s="44"/>
      <c r="T10" s="44">
        <v>49.488300000000002</v>
      </c>
      <c r="U10" s="44"/>
      <c r="V10" s="44">
        <v>8.6</v>
      </c>
      <c r="W10" s="44"/>
      <c r="X10" s="44">
        <v>145.77847</v>
      </c>
      <c r="Y10" s="44"/>
      <c r="Z10" s="44">
        <v>10.1633</v>
      </c>
      <c r="AA10" s="44"/>
      <c r="AB10" s="44"/>
      <c r="AC10" s="44">
        <v>16.88</v>
      </c>
      <c r="AD10" s="44"/>
      <c r="AE10" s="44"/>
      <c r="AF10" s="44">
        <v>6.2</v>
      </c>
      <c r="AG10" s="44"/>
      <c r="AH10" s="44">
        <v>0.28949999999999998</v>
      </c>
      <c r="AI10" s="44"/>
      <c r="AJ10" s="44">
        <v>5.31128</v>
      </c>
      <c r="AK10" s="44">
        <v>0</v>
      </c>
      <c r="AL10" s="44">
        <v>1.2725</v>
      </c>
      <c r="AM10" s="44">
        <v>50.452109999999998</v>
      </c>
      <c r="AN10" s="44">
        <v>97.687820000000002</v>
      </c>
      <c r="AO10" s="44">
        <v>29.25065</v>
      </c>
      <c r="AP10" s="44">
        <v>0.64</v>
      </c>
      <c r="AQ10" s="44">
        <v>150.15</v>
      </c>
      <c r="AR10" s="44"/>
      <c r="AS10" s="44">
        <v>38.19</v>
      </c>
      <c r="AT10" s="44">
        <v>35.251460000000002</v>
      </c>
      <c r="AU10" s="44"/>
      <c r="AV10" s="44">
        <v>197.92420000000001</v>
      </c>
      <c r="AW10" s="44">
        <v>34.705199999999998</v>
      </c>
      <c r="AX10" s="44"/>
      <c r="AY10" s="44">
        <v>0.95782999999999996</v>
      </c>
      <c r="AZ10" s="44"/>
      <c r="BA10" s="44">
        <v>2.7</v>
      </c>
      <c r="BB10" s="44"/>
      <c r="BC10" s="44">
        <v>68.691580000000002</v>
      </c>
      <c r="BD10" s="44"/>
      <c r="BE10" s="44">
        <v>20.399999999999999</v>
      </c>
      <c r="BF10" s="44"/>
      <c r="BG10" s="44"/>
      <c r="BH10" s="44"/>
      <c r="BI10" s="44">
        <v>13.50174</v>
      </c>
      <c r="BJ10" s="44"/>
      <c r="BK10" s="44">
        <v>4.5070199999999998</v>
      </c>
      <c r="BL10" s="44">
        <v>0</v>
      </c>
      <c r="BM10" s="44"/>
      <c r="BN10" s="44">
        <v>64.801000000000002</v>
      </c>
      <c r="BO10" s="44">
        <v>2.5</v>
      </c>
      <c r="BP10" s="44">
        <v>139.95227</v>
      </c>
      <c r="BQ10" s="44"/>
      <c r="BR10" s="44">
        <v>4.97227</v>
      </c>
      <c r="BS10" s="44">
        <v>131.01655</v>
      </c>
      <c r="BT10" s="44">
        <v>13.86448</v>
      </c>
      <c r="BU10" s="44"/>
      <c r="BV10" s="44">
        <v>34.850900000000003</v>
      </c>
      <c r="BW10" s="44">
        <v>4.0072999999999999</v>
      </c>
      <c r="BX10" s="44"/>
      <c r="BY10" s="44"/>
      <c r="BZ10" s="44">
        <v>89.513339999999999</v>
      </c>
      <c r="CA10" s="44">
        <v>3.1395499999999998</v>
      </c>
      <c r="CB10" s="44">
        <v>0.4199</v>
      </c>
      <c r="CC10" s="44">
        <v>0.755</v>
      </c>
      <c r="CD10" s="44">
        <v>16.666799999999999</v>
      </c>
      <c r="CE10" s="44">
        <v>421.74880999999999</v>
      </c>
      <c r="CF10" s="44"/>
      <c r="CG10" s="44">
        <v>138.59270000000001</v>
      </c>
      <c r="CH10" s="44">
        <v>17.966999999999999</v>
      </c>
      <c r="CI10" s="44"/>
      <c r="CJ10" s="44"/>
      <c r="CK10" s="44">
        <v>16.979900000000001</v>
      </c>
      <c r="CL10" s="44">
        <v>5.00169</v>
      </c>
      <c r="CM10" s="44"/>
      <c r="CN10" s="44"/>
      <c r="CO10" s="44">
        <v>16.290040000000001</v>
      </c>
      <c r="CP10" s="44">
        <v>278.60000000000002</v>
      </c>
      <c r="CQ10" s="44"/>
      <c r="CR10" s="44">
        <v>20.878</v>
      </c>
      <c r="CS10" s="44"/>
      <c r="CT10" s="44">
        <v>4.6159999999999997</v>
      </c>
    </row>
    <row r="11" spans="1:98" ht="15.75" x14ac:dyDescent="0.25">
      <c r="A11" s="1"/>
      <c r="B11" s="43" t="s">
        <v>819</v>
      </c>
      <c r="C11" s="44"/>
      <c r="D11" s="44"/>
      <c r="E11" s="44">
        <v>39.089480000000002</v>
      </c>
      <c r="F11" s="44">
        <v>10.375</v>
      </c>
      <c r="G11" s="44"/>
      <c r="H11" s="44"/>
      <c r="I11" s="44"/>
      <c r="J11" s="44"/>
      <c r="K11" s="44">
        <v>19.8096</v>
      </c>
      <c r="L11" s="44">
        <v>26.656099999999999</v>
      </c>
      <c r="M11" s="44">
        <v>14.6777</v>
      </c>
      <c r="N11" s="44">
        <v>14.39</v>
      </c>
      <c r="O11" s="44">
        <v>31.015999999999998</v>
      </c>
      <c r="P11" s="44"/>
      <c r="Q11" s="44"/>
      <c r="R11" s="44">
        <v>50.926000000000002</v>
      </c>
      <c r="S11" s="44"/>
      <c r="T11" s="44">
        <v>45.710099999999997</v>
      </c>
      <c r="U11" s="44"/>
      <c r="V11" s="44">
        <v>8.5</v>
      </c>
      <c r="W11" s="44"/>
      <c r="X11" s="44">
        <v>143.24598</v>
      </c>
      <c r="Y11" s="44"/>
      <c r="Z11" s="44">
        <v>9.9605200000000007</v>
      </c>
      <c r="AA11" s="44"/>
      <c r="AB11" s="44"/>
      <c r="AC11" s="44">
        <v>16.59</v>
      </c>
      <c r="AD11" s="44"/>
      <c r="AE11" s="44"/>
      <c r="AF11" s="44">
        <v>4.5999999999999996</v>
      </c>
      <c r="AG11" s="44"/>
      <c r="AH11" s="44">
        <v>0.28920000000000001</v>
      </c>
      <c r="AI11" s="44"/>
      <c r="AJ11" s="44">
        <v>5.2735900000000004</v>
      </c>
      <c r="AK11" s="44">
        <v>0</v>
      </c>
      <c r="AL11" s="44">
        <v>1.2523</v>
      </c>
      <c r="AM11" s="44">
        <v>51.035609999999998</v>
      </c>
      <c r="AN11" s="44">
        <v>97.538150000000002</v>
      </c>
      <c r="AO11" s="44">
        <v>29.34666</v>
      </c>
      <c r="AP11" s="44">
        <v>0.44</v>
      </c>
      <c r="AQ11" s="44">
        <v>150.41</v>
      </c>
      <c r="AR11" s="44"/>
      <c r="AS11" s="44">
        <v>37.228999999999999</v>
      </c>
      <c r="AT11" s="44">
        <v>35.352939999999997</v>
      </c>
      <c r="AU11" s="44"/>
      <c r="AV11" s="44">
        <v>197.37190000000001</v>
      </c>
      <c r="AW11" s="44">
        <v>33.686100000000003</v>
      </c>
      <c r="AX11" s="44"/>
      <c r="AY11" s="44">
        <v>0.98153999999999997</v>
      </c>
      <c r="AZ11" s="44"/>
      <c r="BA11" s="44">
        <v>2.6</v>
      </c>
      <c r="BB11" s="44"/>
      <c r="BC11" s="44">
        <v>69.208060000000003</v>
      </c>
      <c r="BD11" s="44"/>
      <c r="BE11" s="44">
        <v>20.399999999999999</v>
      </c>
      <c r="BF11" s="44"/>
      <c r="BG11" s="44"/>
      <c r="BH11" s="44"/>
      <c r="BI11" s="44">
        <v>13.29349</v>
      </c>
      <c r="BJ11" s="44"/>
      <c r="BK11" s="44">
        <v>4.4800700000000004</v>
      </c>
      <c r="BL11" s="44">
        <v>0</v>
      </c>
      <c r="BM11" s="44"/>
      <c r="BN11" s="44">
        <v>66.031999999999996</v>
      </c>
      <c r="BO11" s="44">
        <v>2.5099999999999998</v>
      </c>
      <c r="BP11" s="44">
        <v>140.89180999999999</v>
      </c>
      <c r="BQ11" s="44"/>
      <c r="BR11" s="44">
        <v>5.1491800000000003</v>
      </c>
      <c r="BS11" s="44">
        <v>131.71986000000001</v>
      </c>
      <c r="BT11" s="44">
        <v>13.291370000000001</v>
      </c>
      <c r="BU11" s="44"/>
      <c r="BV11" s="44">
        <v>34.364100000000001</v>
      </c>
      <c r="BW11" s="44">
        <v>3.7307000000000001</v>
      </c>
      <c r="BX11" s="44"/>
      <c r="BY11" s="44"/>
      <c r="BZ11" s="44">
        <v>88.83784</v>
      </c>
      <c r="CA11" s="44">
        <v>3.0204499999999999</v>
      </c>
      <c r="CB11" s="44">
        <v>0.40989999999999999</v>
      </c>
      <c r="CC11" s="44">
        <v>0.78100000000000003</v>
      </c>
      <c r="CD11" s="44">
        <v>16.983550000000001</v>
      </c>
      <c r="CE11" s="44">
        <v>424.55569000000003</v>
      </c>
      <c r="CF11" s="44"/>
      <c r="CG11" s="44">
        <v>128.8459</v>
      </c>
      <c r="CH11" s="44">
        <v>18.149999999999999</v>
      </c>
      <c r="CI11" s="44"/>
      <c r="CJ11" s="44"/>
      <c r="CK11" s="44">
        <v>16.534400000000002</v>
      </c>
      <c r="CL11" s="44">
        <v>4.9833499999999997</v>
      </c>
      <c r="CM11" s="44"/>
      <c r="CN11" s="44"/>
      <c r="CO11" s="44">
        <v>15.78599</v>
      </c>
      <c r="CP11" s="44">
        <v>279.77999999999997</v>
      </c>
      <c r="CQ11" s="44"/>
      <c r="CR11" s="44">
        <v>24.263999999999999</v>
      </c>
      <c r="CS11" s="44"/>
      <c r="CT11" s="44">
        <v>6.7009999999999996</v>
      </c>
    </row>
    <row r="12" spans="1:98" ht="15.75" x14ac:dyDescent="0.25">
      <c r="A12" s="1"/>
      <c r="B12" s="43" t="s">
        <v>820</v>
      </c>
      <c r="C12" s="44"/>
      <c r="D12" s="44"/>
      <c r="E12" s="44">
        <v>40.235280000000003</v>
      </c>
      <c r="F12" s="44">
        <v>11.04</v>
      </c>
      <c r="G12" s="44"/>
      <c r="H12" s="44"/>
      <c r="I12" s="44"/>
      <c r="J12" s="44"/>
      <c r="K12" s="44">
        <v>19.721699999999998</v>
      </c>
      <c r="L12" s="44">
        <v>27.211200000000002</v>
      </c>
      <c r="M12" s="44">
        <v>14.826000000000001</v>
      </c>
      <c r="N12" s="44">
        <v>14.27</v>
      </c>
      <c r="O12" s="44">
        <v>31.481999999999999</v>
      </c>
      <c r="P12" s="44"/>
      <c r="Q12" s="44"/>
      <c r="R12" s="44">
        <v>50.563000000000002</v>
      </c>
      <c r="S12" s="44"/>
      <c r="T12" s="44">
        <v>38.625</v>
      </c>
      <c r="U12" s="44"/>
      <c r="V12" s="44">
        <v>8.6999999999999993</v>
      </c>
      <c r="W12" s="44"/>
      <c r="X12" s="44">
        <v>57.47757</v>
      </c>
      <c r="Y12" s="44"/>
      <c r="Z12" s="44">
        <v>10.05701</v>
      </c>
      <c r="AA12" s="44"/>
      <c r="AB12" s="44"/>
      <c r="AC12" s="44">
        <v>16.36</v>
      </c>
      <c r="AD12" s="44"/>
      <c r="AE12" s="44"/>
      <c r="AF12" s="44">
        <v>3.4</v>
      </c>
      <c r="AG12" s="44"/>
      <c r="AH12" s="44">
        <v>0.31040000000000001</v>
      </c>
      <c r="AI12" s="44"/>
      <c r="AJ12" s="44">
        <v>5.2218400000000003</v>
      </c>
      <c r="AK12" s="44">
        <v>0</v>
      </c>
      <c r="AL12" s="44">
        <v>1.2192000000000001</v>
      </c>
      <c r="AM12" s="44">
        <v>51.256819999999998</v>
      </c>
      <c r="AN12" s="44">
        <v>113.13418</v>
      </c>
      <c r="AO12" s="44">
        <v>29.323540000000001</v>
      </c>
      <c r="AP12" s="44">
        <v>0.41</v>
      </c>
      <c r="AQ12" s="44">
        <v>151.78</v>
      </c>
      <c r="AR12" s="44"/>
      <c r="AS12" s="44">
        <v>36.24</v>
      </c>
      <c r="AT12" s="44">
        <v>35.796619999999997</v>
      </c>
      <c r="AU12" s="44"/>
      <c r="AV12" s="44">
        <v>197.4562</v>
      </c>
      <c r="AW12" s="44">
        <v>34.402900000000002</v>
      </c>
      <c r="AX12" s="44"/>
      <c r="AY12" s="44">
        <v>0.98960999999999999</v>
      </c>
      <c r="AZ12" s="44"/>
      <c r="BA12" s="44">
        <v>2.5</v>
      </c>
      <c r="BB12" s="44"/>
      <c r="BC12" s="44">
        <v>69.392219999999995</v>
      </c>
      <c r="BD12" s="44"/>
      <c r="BE12" s="44">
        <v>20.399999999999999</v>
      </c>
      <c r="BF12" s="44"/>
      <c r="BG12" s="44"/>
      <c r="BH12" s="44"/>
      <c r="BI12" s="44">
        <v>13.46233</v>
      </c>
      <c r="BJ12" s="44"/>
      <c r="BK12" s="44">
        <v>4.3957600000000001</v>
      </c>
      <c r="BL12" s="44">
        <v>0</v>
      </c>
      <c r="BM12" s="44"/>
      <c r="BN12" s="44">
        <v>66.494</v>
      </c>
      <c r="BO12" s="44">
        <v>2.0499999999999998</v>
      </c>
      <c r="BP12" s="44">
        <v>142.63421</v>
      </c>
      <c r="BQ12" s="44"/>
      <c r="BR12" s="44">
        <v>5.0620500000000002</v>
      </c>
      <c r="BS12" s="44">
        <v>131.99804</v>
      </c>
      <c r="BT12" s="44">
        <v>11.87425</v>
      </c>
      <c r="BU12" s="44"/>
      <c r="BV12" s="44">
        <v>34.779800000000002</v>
      </c>
      <c r="BW12" s="44">
        <v>3.87202</v>
      </c>
      <c r="BX12" s="44"/>
      <c r="BY12" s="44"/>
      <c r="BZ12" s="44">
        <v>88.005750000000006</v>
      </c>
      <c r="CA12" s="44">
        <v>2.7061099999999998</v>
      </c>
      <c r="CB12" s="44">
        <v>0.39489999999999997</v>
      </c>
      <c r="CC12" s="44">
        <v>0.77700000000000002</v>
      </c>
      <c r="CD12" s="44">
        <v>17.18834</v>
      </c>
      <c r="CE12" s="44">
        <v>424.86885000000001</v>
      </c>
      <c r="CF12" s="44"/>
      <c r="CG12" s="44">
        <v>124.9456</v>
      </c>
      <c r="CH12" s="44">
        <v>17.785</v>
      </c>
      <c r="CI12" s="44"/>
      <c r="CJ12" s="44"/>
      <c r="CK12" s="44">
        <v>17.292100000000001</v>
      </c>
      <c r="CL12" s="44">
        <v>4.7510399999999997</v>
      </c>
      <c r="CM12" s="44"/>
      <c r="CN12" s="44"/>
      <c r="CO12" s="44">
        <v>15.11483</v>
      </c>
      <c r="CP12" s="44">
        <v>275.64999999999998</v>
      </c>
      <c r="CQ12" s="44"/>
      <c r="CR12" s="44">
        <v>25.196000000000002</v>
      </c>
      <c r="CS12" s="44"/>
      <c r="CT12" s="44">
        <v>8.8680000000000003</v>
      </c>
    </row>
    <row r="13" spans="1:98" ht="15.75" x14ac:dyDescent="0.25">
      <c r="A13" s="1"/>
      <c r="B13" s="43" t="s">
        <v>821</v>
      </c>
      <c r="C13" s="44"/>
      <c r="D13" s="44"/>
      <c r="E13" s="44">
        <v>40.819450000000003</v>
      </c>
      <c r="F13" s="44">
        <v>11.117000000000001</v>
      </c>
      <c r="G13" s="44"/>
      <c r="H13" s="44"/>
      <c r="I13" s="44"/>
      <c r="J13" s="44"/>
      <c r="K13" s="44">
        <v>20.1282</v>
      </c>
      <c r="L13" s="44">
        <v>27.188800000000001</v>
      </c>
      <c r="M13" s="44">
        <v>14.361000000000001</v>
      </c>
      <c r="N13" s="44">
        <v>14.53</v>
      </c>
      <c r="O13" s="44">
        <v>31.198</v>
      </c>
      <c r="P13" s="44"/>
      <c r="Q13" s="44"/>
      <c r="R13" s="44">
        <v>50.970999999999997</v>
      </c>
      <c r="S13" s="44"/>
      <c r="T13" s="44">
        <v>42.221299999999999</v>
      </c>
      <c r="U13" s="44"/>
      <c r="V13" s="44">
        <v>9</v>
      </c>
      <c r="W13" s="44"/>
      <c r="X13" s="44">
        <v>131.55705</v>
      </c>
      <c r="Y13" s="44"/>
      <c r="Z13" s="44">
        <v>10.12285</v>
      </c>
      <c r="AA13" s="44"/>
      <c r="AB13" s="44"/>
      <c r="AC13" s="44">
        <v>15.62</v>
      </c>
      <c r="AD13" s="44"/>
      <c r="AE13" s="44"/>
      <c r="AF13" s="44">
        <v>2.7</v>
      </c>
      <c r="AG13" s="44"/>
      <c r="AH13" s="44">
        <v>0.31909999999999999</v>
      </c>
      <c r="AI13" s="44"/>
      <c r="AJ13" s="44">
        <v>4.8159200000000002</v>
      </c>
      <c r="AK13" s="44">
        <v>0</v>
      </c>
      <c r="AL13" s="44">
        <v>1.179</v>
      </c>
      <c r="AM13" s="44">
        <v>51.917830000000002</v>
      </c>
      <c r="AN13" s="44">
        <v>119.3682</v>
      </c>
      <c r="AO13" s="44">
        <v>29.010570000000001</v>
      </c>
      <c r="AP13" s="44">
        <v>0.67</v>
      </c>
      <c r="AQ13" s="44">
        <v>150.91</v>
      </c>
      <c r="AR13" s="44"/>
      <c r="AS13" s="44">
        <v>37.075000000000003</v>
      </c>
      <c r="AT13" s="44">
        <v>35.568759999999997</v>
      </c>
      <c r="AU13" s="44"/>
      <c r="AV13" s="44">
        <v>196.92529999999999</v>
      </c>
      <c r="AW13" s="44">
        <v>34.5107</v>
      </c>
      <c r="AX13" s="44"/>
      <c r="AY13" s="44">
        <v>1.0045999999999999</v>
      </c>
      <c r="AZ13" s="44"/>
      <c r="BA13" s="44">
        <v>2.6</v>
      </c>
      <c r="BB13" s="44"/>
      <c r="BC13" s="44">
        <v>68.364500000000007</v>
      </c>
      <c r="BD13" s="44"/>
      <c r="BE13" s="44">
        <v>20.399999999999999</v>
      </c>
      <c r="BF13" s="44"/>
      <c r="BG13" s="44"/>
      <c r="BH13" s="44"/>
      <c r="BI13" s="44">
        <v>11.9689</v>
      </c>
      <c r="BJ13" s="44"/>
      <c r="BK13" s="44">
        <v>4.3575900000000001</v>
      </c>
      <c r="BL13" s="44">
        <v>0</v>
      </c>
      <c r="BM13" s="44"/>
      <c r="BN13" s="44">
        <v>66.790999999999997</v>
      </c>
      <c r="BO13" s="44">
        <v>2.09</v>
      </c>
      <c r="BP13" s="44">
        <v>142.98990000000001</v>
      </c>
      <c r="BQ13" s="44"/>
      <c r="BR13" s="44">
        <v>5.1015300000000003</v>
      </c>
      <c r="BS13" s="44">
        <v>134.10586000000001</v>
      </c>
      <c r="BT13" s="44">
        <v>11.1187</v>
      </c>
      <c r="BU13" s="44"/>
      <c r="BV13" s="44">
        <v>34.081800000000001</v>
      </c>
      <c r="BW13" s="44">
        <v>3.9659300000000002</v>
      </c>
      <c r="BX13" s="44"/>
      <c r="BY13" s="44"/>
      <c r="BZ13" s="44">
        <v>87.755570000000006</v>
      </c>
      <c r="CA13" s="44">
        <v>2.6966299999999999</v>
      </c>
      <c r="CB13" s="44">
        <v>0.39119999999999999</v>
      </c>
      <c r="CC13" s="44">
        <v>0.64900000000000002</v>
      </c>
      <c r="CD13" s="44">
        <v>17.286670000000001</v>
      </c>
      <c r="CE13" s="44">
        <v>418.78937000000002</v>
      </c>
      <c r="CF13" s="44"/>
      <c r="CG13" s="44">
        <v>134.40299999999999</v>
      </c>
      <c r="CH13" s="44">
        <v>17.981999999999999</v>
      </c>
      <c r="CI13" s="44"/>
      <c r="CJ13" s="44"/>
      <c r="CK13" s="44">
        <v>17.128900000000002</v>
      </c>
      <c r="CL13" s="44">
        <v>4.6556899999999999</v>
      </c>
      <c r="CM13" s="44"/>
      <c r="CN13" s="44"/>
      <c r="CO13" s="44">
        <v>15.93901</v>
      </c>
      <c r="CP13" s="44">
        <v>284.45999999999998</v>
      </c>
      <c r="CQ13" s="44"/>
      <c r="CR13" s="44">
        <v>25.76</v>
      </c>
      <c r="CS13" s="44"/>
      <c r="CT13" s="44">
        <v>8.9209999999999994</v>
      </c>
    </row>
    <row r="14" spans="1:98" ht="15.75" x14ac:dyDescent="0.25">
      <c r="A14" s="1"/>
      <c r="B14" s="43" t="s">
        <v>822</v>
      </c>
      <c r="C14" s="44"/>
      <c r="D14" s="44"/>
      <c r="E14" s="44">
        <v>40.210290000000001</v>
      </c>
      <c r="F14" s="44">
        <v>11.069000000000001</v>
      </c>
      <c r="G14" s="44"/>
      <c r="H14" s="44"/>
      <c r="I14" s="44"/>
      <c r="J14" s="44"/>
      <c r="K14" s="44">
        <v>19.851500000000001</v>
      </c>
      <c r="L14" s="44">
        <v>27.179200000000002</v>
      </c>
      <c r="M14" s="44">
        <v>13.988899999999999</v>
      </c>
      <c r="N14" s="44">
        <v>14.39</v>
      </c>
      <c r="O14" s="44">
        <v>31.068000000000001</v>
      </c>
      <c r="P14" s="44"/>
      <c r="Q14" s="44"/>
      <c r="R14" s="44">
        <v>50.774999999999999</v>
      </c>
      <c r="S14" s="44"/>
      <c r="T14" s="44">
        <v>53.052300000000002</v>
      </c>
      <c r="U14" s="44"/>
      <c r="V14" s="44">
        <v>8.9</v>
      </c>
      <c r="W14" s="44"/>
      <c r="X14" s="44">
        <v>118.41858999999999</v>
      </c>
      <c r="Y14" s="44"/>
      <c r="Z14" s="44">
        <v>10.19319</v>
      </c>
      <c r="AA14" s="44"/>
      <c r="AB14" s="44"/>
      <c r="AC14" s="44">
        <v>14.93</v>
      </c>
      <c r="AD14" s="44"/>
      <c r="AE14" s="44"/>
      <c r="AF14" s="44">
        <v>6.3</v>
      </c>
      <c r="AG14" s="44"/>
      <c r="AH14" s="44">
        <v>0.31619999999999998</v>
      </c>
      <c r="AI14" s="44"/>
      <c r="AJ14" s="44">
        <v>5.0571900000000003</v>
      </c>
      <c r="AK14" s="44">
        <v>0</v>
      </c>
      <c r="AL14" s="44">
        <v>1.1583000000000001</v>
      </c>
      <c r="AM14" s="44">
        <v>52.551969999999997</v>
      </c>
      <c r="AN14" s="44">
        <v>119.63052999999999</v>
      </c>
      <c r="AO14" s="44">
        <v>28.237870000000001</v>
      </c>
      <c r="AP14" s="44">
        <v>0.48</v>
      </c>
      <c r="AQ14" s="44">
        <v>148.06</v>
      </c>
      <c r="AR14" s="44"/>
      <c r="AS14" s="44">
        <v>36.713999999999999</v>
      </c>
      <c r="AT14" s="44">
        <v>35.437289999999997</v>
      </c>
      <c r="AU14" s="44"/>
      <c r="AV14" s="44">
        <v>197.13929999999999</v>
      </c>
      <c r="AW14" s="44">
        <v>32.4178</v>
      </c>
      <c r="AX14" s="44"/>
      <c r="AY14" s="44">
        <v>1.01224</v>
      </c>
      <c r="AZ14" s="44"/>
      <c r="BA14" s="44">
        <v>2.4</v>
      </c>
      <c r="BB14" s="44"/>
      <c r="BC14" s="44">
        <v>68.599800000000002</v>
      </c>
      <c r="BD14" s="44"/>
      <c r="BE14" s="44">
        <v>20.399999999999999</v>
      </c>
      <c r="BF14" s="44"/>
      <c r="BG14" s="44"/>
      <c r="BH14" s="44"/>
      <c r="BI14" s="44">
        <v>12.075559999999999</v>
      </c>
      <c r="BJ14" s="44"/>
      <c r="BK14" s="44">
        <v>4.4329400000000003</v>
      </c>
      <c r="BL14" s="44">
        <v>0</v>
      </c>
      <c r="BM14" s="44"/>
      <c r="BN14" s="44">
        <v>66.347999999999999</v>
      </c>
      <c r="BO14" s="44">
        <v>2.0499999999999998</v>
      </c>
      <c r="BP14" s="44">
        <v>140.28693999999999</v>
      </c>
      <c r="BQ14" s="44"/>
      <c r="BR14" s="44">
        <v>5.1632300000000004</v>
      </c>
      <c r="BS14" s="44">
        <v>132.96118999999999</v>
      </c>
      <c r="BT14" s="44">
        <v>10.98264</v>
      </c>
      <c r="BU14" s="44"/>
      <c r="BV14" s="44">
        <v>33.6143</v>
      </c>
      <c r="BW14" s="44">
        <v>4.0273599999999998</v>
      </c>
      <c r="BX14" s="44"/>
      <c r="BY14" s="44"/>
      <c r="BZ14" s="44">
        <v>87.695499999999996</v>
      </c>
      <c r="CA14" s="44">
        <v>2.7067000000000001</v>
      </c>
      <c r="CB14" s="44">
        <v>0.39069999999999999</v>
      </c>
      <c r="CC14" s="44">
        <v>0.67200000000000004</v>
      </c>
      <c r="CD14" s="44">
        <v>17.707740000000001</v>
      </c>
      <c r="CE14" s="44">
        <v>423.18948999999998</v>
      </c>
      <c r="CF14" s="44"/>
      <c r="CG14" s="44">
        <v>136.2663</v>
      </c>
      <c r="CH14" s="44">
        <v>18.209</v>
      </c>
      <c r="CI14" s="44"/>
      <c r="CJ14" s="44"/>
      <c r="CK14" s="44">
        <v>16.998999999999999</v>
      </c>
      <c r="CL14" s="44">
        <v>4.6296999999999997</v>
      </c>
      <c r="CM14" s="44"/>
      <c r="CN14" s="44"/>
      <c r="CO14" s="44">
        <v>15.2422</v>
      </c>
      <c r="CP14" s="44">
        <v>276.64</v>
      </c>
      <c r="CQ14" s="44"/>
      <c r="CR14" s="44">
        <v>26.113</v>
      </c>
      <c r="CS14" s="44"/>
      <c r="CT14" s="44">
        <v>8.8230000000000004</v>
      </c>
    </row>
    <row r="15" spans="1:98" ht="15.75" x14ac:dyDescent="0.25">
      <c r="A15" s="1"/>
      <c r="B15" s="43" t="s">
        <v>823</v>
      </c>
      <c r="C15" s="44"/>
      <c r="D15" s="44"/>
      <c r="E15" s="44">
        <v>45.920789999999997</v>
      </c>
      <c r="F15" s="44">
        <v>10.721</v>
      </c>
      <c r="G15" s="44"/>
      <c r="H15" s="44"/>
      <c r="I15" s="44"/>
      <c r="J15" s="44"/>
      <c r="K15" s="44">
        <v>18.833500000000001</v>
      </c>
      <c r="L15" s="44">
        <v>27.134399999999999</v>
      </c>
      <c r="M15" s="44">
        <v>14.2768</v>
      </c>
      <c r="N15" s="44">
        <v>14.45</v>
      </c>
      <c r="O15" s="44">
        <v>30.826000000000001</v>
      </c>
      <c r="P15" s="44"/>
      <c r="Q15" s="44"/>
      <c r="R15" s="44">
        <v>50.637</v>
      </c>
      <c r="S15" s="44"/>
      <c r="T15" s="44">
        <v>48.997500000000002</v>
      </c>
      <c r="U15" s="44"/>
      <c r="V15" s="44">
        <v>9</v>
      </c>
      <c r="W15" s="44"/>
      <c r="X15" s="44">
        <v>116.35483000000001</v>
      </c>
      <c r="Y15" s="44"/>
      <c r="Z15" s="44">
        <v>10.094329999999999</v>
      </c>
      <c r="AA15" s="44"/>
      <c r="AB15" s="44"/>
      <c r="AC15" s="44">
        <v>14.94</v>
      </c>
      <c r="AD15" s="44"/>
      <c r="AE15" s="44"/>
      <c r="AF15" s="44">
        <v>5.6</v>
      </c>
      <c r="AG15" s="44"/>
      <c r="AH15" s="44">
        <v>0.31190000000000001</v>
      </c>
      <c r="AI15" s="44"/>
      <c r="AJ15" s="44">
        <v>5.19055</v>
      </c>
      <c r="AK15" s="44">
        <v>0</v>
      </c>
      <c r="AL15" s="44">
        <v>1.1631</v>
      </c>
      <c r="AM15" s="44">
        <v>52.465150000000001</v>
      </c>
      <c r="AN15" s="44">
        <v>120.08544000000001</v>
      </c>
      <c r="AO15" s="44">
        <v>29.454830000000001</v>
      </c>
      <c r="AP15" s="44">
        <v>0.18</v>
      </c>
      <c r="AQ15" s="44">
        <v>151.38999999999999</v>
      </c>
      <c r="AR15" s="44"/>
      <c r="AS15" s="44">
        <v>36.700000000000003</v>
      </c>
      <c r="AT15" s="44">
        <v>34.662129999999998</v>
      </c>
      <c r="AU15" s="44"/>
      <c r="AV15" s="44">
        <v>196.66679999999999</v>
      </c>
      <c r="AW15" s="44">
        <v>31.927299999999999</v>
      </c>
      <c r="AX15" s="44"/>
      <c r="AY15" s="44">
        <v>0.99297000000000002</v>
      </c>
      <c r="AZ15" s="44"/>
      <c r="BA15" s="44">
        <v>1.7</v>
      </c>
      <c r="BB15" s="44"/>
      <c r="BC15" s="44">
        <v>67.540360000000007</v>
      </c>
      <c r="BD15" s="44"/>
      <c r="BE15" s="44">
        <v>20.399999999999999</v>
      </c>
      <c r="BF15" s="44"/>
      <c r="BG15" s="44"/>
      <c r="BH15" s="44"/>
      <c r="BI15" s="44">
        <v>11.95482</v>
      </c>
      <c r="BJ15" s="44"/>
      <c r="BK15" s="44">
        <v>4.3838699999999999</v>
      </c>
      <c r="BL15" s="44">
        <v>0</v>
      </c>
      <c r="BM15" s="44"/>
      <c r="BN15" s="44">
        <v>66.123000000000005</v>
      </c>
      <c r="BO15" s="44">
        <v>2.36</v>
      </c>
      <c r="BP15" s="44">
        <v>134.55819</v>
      </c>
      <c r="BQ15" s="44"/>
      <c r="BR15" s="44">
        <v>5.2764300000000004</v>
      </c>
      <c r="BS15" s="44">
        <v>134.26566</v>
      </c>
      <c r="BT15" s="44">
        <v>14.02223</v>
      </c>
      <c r="BU15" s="44"/>
      <c r="BV15" s="44">
        <v>33.486499999999999</v>
      </c>
      <c r="BW15" s="44">
        <v>3.8865599999999998</v>
      </c>
      <c r="BX15" s="44"/>
      <c r="BY15" s="44"/>
      <c r="BZ15" s="44">
        <v>86.584419999999994</v>
      </c>
      <c r="CA15" s="44">
        <v>2.7194199999999999</v>
      </c>
      <c r="CB15" s="44">
        <v>0.37459999999999999</v>
      </c>
      <c r="CC15" s="44">
        <v>0.66</v>
      </c>
      <c r="CD15" s="44">
        <v>19.230799999999999</v>
      </c>
      <c r="CE15" s="44">
        <v>425.78552999999999</v>
      </c>
      <c r="CF15" s="44"/>
      <c r="CG15" s="44">
        <v>133.46940000000001</v>
      </c>
      <c r="CH15" s="44">
        <v>18.131</v>
      </c>
      <c r="CI15" s="44"/>
      <c r="CJ15" s="44"/>
      <c r="CK15" s="44">
        <v>17.133299999999998</v>
      </c>
      <c r="CL15" s="44">
        <v>4.9373500000000003</v>
      </c>
      <c r="CM15" s="44"/>
      <c r="CN15" s="44"/>
      <c r="CO15" s="44">
        <v>16.483920000000001</v>
      </c>
      <c r="CP15" s="44">
        <v>286.44</v>
      </c>
      <c r="CQ15" s="44"/>
      <c r="CR15" s="44">
        <v>26.129000000000001</v>
      </c>
      <c r="CS15" s="44"/>
      <c r="CT15" s="44">
        <v>8.907</v>
      </c>
    </row>
    <row r="16" spans="1:98" ht="15.75" x14ac:dyDescent="0.25">
      <c r="A16" s="1"/>
      <c r="B16" s="43" t="s">
        <v>824</v>
      </c>
      <c r="C16" s="44"/>
      <c r="D16" s="44"/>
      <c r="E16" s="44">
        <v>47.682009999999998</v>
      </c>
      <c r="F16" s="44">
        <v>10.66</v>
      </c>
      <c r="G16" s="44"/>
      <c r="H16" s="44"/>
      <c r="I16" s="44"/>
      <c r="J16" s="44"/>
      <c r="K16" s="44">
        <v>19.195</v>
      </c>
      <c r="L16" s="44">
        <v>26.8399</v>
      </c>
      <c r="M16" s="44">
        <v>15.459300000000001</v>
      </c>
      <c r="N16" s="44">
        <v>14.49</v>
      </c>
      <c r="O16" s="44">
        <v>30.904</v>
      </c>
      <c r="P16" s="44"/>
      <c r="Q16" s="44"/>
      <c r="R16" s="44">
        <v>50.673999999999999</v>
      </c>
      <c r="S16" s="44"/>
      <c r="T16" s="44">
        <v>45.536200000000001</v>
      </c>
      <c r="U16" s="44"/>
      <c r="V16" s="44">
        <v>9</v>
      </c>
      <c r="W16" s="44"/>
      <c r="X16" s="44">
        <v>110.01708000000001</v>
      </c>
      <c r="Y16" s="44"/>
      <c r="Z16" s="44">
        <v>10.04529</v>
      </c>
      <c r="AA16" s="44"/>
      <c r="AB16" s="44"/>
      <c r="AC16" s="44">
        <v>14.86</v>
      </c>
      <c r="AD16" s="44"/>
      <c r="AE16" s="44"/>
      <c r="AF16" s="44">
        <v>5.2</v>
      </c>
      <c r="AG16" s="44"/>
      <c r="AH16" s="44">
        <v>0.2994</v>
      </c>
      <c r="AI16" s="44"/>
      <c r="AJ16" s="44">
        <v>5.2815200000000004</v>
      </c>
      <c r="AK16" s="44">
        <v>0</v>
      </c>
      <c r="AL16" s="44">
        <v>1.1536</v>
      </c>
      <c r="AM16" s="44">
        <v>52.372399999999999</v>
      </c>
      <c r="AN16" s="44">
        <v>120.72214</v>
      </c>
      <c r="AO16" s="44">
        <v>29.012619999999998</v>
      </c>
      <c r="AP16" s="44">
        <v>1.65</v>
      </c>
      <c r="AQ16" s="44">
        <v>143.22999999999999</v>
      </c>
      <c r="AR16" s="44"/>
      <c r="AS16" s="44">
        <v>35.848999999999997</v>
      </c>
      <c r="AT16" s="44">
        <v>33.983089999999997</v>
      </c>
      <c r="AU16" s="44"/>
      <c r="AV16" s="44">
        <v>196.19900000000001</v>
      </c>
      <c r="AW16" s="44">
        <v>31.718599999999999</v>
      </c>
      <c r="AX16" s="44"/>
      <c r="AY16" s="44">
        <v>1.01464</v>
      </c>
      <c r="AZ16" s="44"/>
      <c r="BA16" s="44">
        <v>2.5</v>
      </c>
      <c r="BB16" s="44"/>
      <c r="BC16" s="44">
        <v>67.391390000000001</v>
      </c>
      <c r="BD16" s="44"/>
      <c r="BE16" s="44">
        <v>20.399999999999999</v>
      </c>
      <c r="BF16" s="44"/>
      <c r="BG16" s="44"/>
      <c r="BH16" s="44"/>
      <c r="BI16" s="44">
        <v>11.96006</v>
      </c>
      <c r="BJ16" s="44"/>
      <c r="BK16" s="44">
        <v>4.5302899999999999</v>
      </c>
      <c r="BL16" s="44">
        <v>0</v>
      </c>
      <c r="BM16" s="44"/>
      <c r="BN16" s="44">
        <v>65.915999999999997</v>
      </c>
      <c r="BO16" s="44">
        <v>2.04</v>
      </c>
      <c r="BP16" s="44">
        <v>141.49189000000001</v>
      </c>
      <c r="BQ16" s="44"/>
      <c r="BR16" s="44">
        <v>5.0683100000000003</v>
      </c>
      <c r="BS16" s="44">
        <v>132.75389999999999</v>
      </c>
      <c r="BT16" s="44">
        <v>14.13317</v>
      </c>
      <c r="BU16" s="44"/>
      <c r="BV16" s="44">
        <v>34.200800000000001</v>
      </c>
      <c r="BW16" s="44">
        <v>3.9036599999999999</v>
      </c>
      <c r="BX16" s="44"/>
      <c r="BY16" s="44"/>
      <c r="BZ16" s="44">
        <v>85.939570000000003</v>
      </c>
      <c r="CA16" s="44">
        <v>2.7151399999999999</v>
      </c>
      <c r="CB16" s="44">
        <v>0.36890000000000001</v>
      </c>
      <c r="CC16" s="44">
        <v>0.65500000000000003</v>
      </c>
      <c r="CD16" s="44">
        <v>17.56737</v>
      </c>
      <c r="CE16" s="44">
        <v>426.68042000000003</v>
      </c>
      <c r="CF16" s="44"/>
      <c r="CG16" s="44">
        <v>139.5565</v>
      </c>
      <c r="CH16" s="44">
        <v>18.097000000000001</v>
      </c>
      <c r="CI16" s="44"/>
      <c r="CJ16" s="44"/>
      <c r="CK16" s="44">
        <v>16.43</v>
      </c>
      <c r="CL16" s="44">
        <v>4.7299800000000003</v>
      </c>
      <c r="CM16" s="44"/>
      <c r="CN16" s="44"/>
      <c r="CO16" s="44">
        <v>16.019369999999999</v>
      </c>
      <c r="CP16" s="44">
        <v>291.01</v>
      </c>
      <c r="CQ16" s="44"/>
      <c r="CR16" s="44">
        <v>27.12</v>
      </c>
      <c r="CS16" s="44"/>
      <c r="CT16" s="44">
        <v>8.8309999999999995</v>
      </c>
    </row>
    <row r="17" spans="1:98" ht="15.75" x14ac:dyDescent="0.25">
      <c r="A17" s="1"/>
      <c r="B17" s="43" t="s">
        <v>825</v>
      </c>
      <c r="C17" s="44"/>
      <c r="D17" s="44"/>
      <c r="E17" s="44">
        <v>44.410089999999997</v>
      </c>
      <c r="F17" s="44">
        <v>9.9169999999999998</v>
      </c>
      <c r="G17" s="44"/>
      <c r="H17" s="44"/>
      <c r="I17" s="44"/>
      <c r="J17" s="44"/>
      <c r="K17" s="44">
        <v>19.11</v>
      </c>
      <c r="L17" s="44">
        <v>27.203499999999998</v>
      </c>
      <c r="M17" s="44">
        <v>16.1572</v>
      </c>
      <c r="N17" s="44">
        <v>14.55</v>
      </c>
      <c r="O17" s="44">
        <v>30.788</v>
      </c>
      <c r="P17" s="44"/>
      <c r="Q17" s="44"/>
      <c r="R17" s="44">
        <v>51.078000000000003</v>
      </c>
      <c r="S17" s="44"/>
      <c r="T17" s="44">
        <v>45.4499</v>
      </c>
      <c r="U17" s="44"/>
      <c r="V17" s="44">
        <v>8.9</v>
      </c>
      <c r="W17" s="44"/>
      <c r="X17" s="44">
        <v>144.07336000000001</v>
      </c>
      <c r="Y17" s="44"/>
      <c r="Z17" s="44">
        <v>10.180949999999999</v>
      </c>
      <c r="AA17" s="44"/>
      <c r="AB17" s="44"/>
      <c r="AC17" s="44">
        <v>15.08</v>
      </c>
      <c r="AD17" s="44"/>
      <c r="AE17" s="44"/>
      <c r="AF17" s="44">
        <v>5.4</v>
      </c>
      <c r="AG17" s="44"/>
      <c r="AH17" s="44">
        <v>0.30280000000000001</v>
      </c>
      <c r="AI17" s="44"/>
      <c r="AJ17" s="44">
        <v>5.03627</v>
      </c>
      <c r="AK17" s="44">
        <v>0</v>
      </c>
      <c r="AL17" s="44">
        <v>1.1289</v>
      </c>
      <c r="AM17" s="44">
        <v>51.926580000000001</v>
      </c>
      <c r="AN17" s="44">
        <v>120.03292999999999</v>
      </c>
      <c r="AO17" s="44">
        <v>28.318200000000001</v>
      </c>
      <c r="AP17" s="44">
        <v>2.1</v>
      </c>
      <c r="AQ17" s="44">
        <v>145.61000000000001</v>
      </c>
      <c r="AR17" s="44"/>
      <c r="AS17" s="44">
        <v>33.581000000000003</v>
      </c>
      <c r="AT17" s="44">
        <v>33.549349999999997</v>
      </c>
      <c r="AU17" s="44"/>
      <c r="AV17" s="44">
        <v>195.97200000000001</v>
      </c>
      <c r="AW17" s="44">
        <v>31.210599999999999</v>
      </c>
      <c r="AX17" s="44"/>
      <c r="AY17" s="44">
        <v>0.98643000000000003</v>
      </c>
      <c r="AZ17" s="44"/>
      <c r="BA17" s="44">
        <v>2.4</v>
      </c>
      <c r="BB17" s="44"/>
      <c r="BC17" s="44">
        <v>68.402360000000002</v>
      </c>
      <c r="BD17" s="44"/>
      <c r="BE17" s="44">
        <v>20.399999999999999</v>
      </c>
      <c r="BF17" s="44"/>
      <c r="BG17" s="44"/>
      <c r="BH17" s="44"/>
      <c r="BI17" s="44">
        <v>12.11567</v>
      </c>
      <c r="BJ17" s="44"/>
      <c r="BK17" s="44">
        <v>4.5618600000000002</v>
      </c>
      <c r="BL17" s="44">
        <v>0</v>
      </c>
      <c r="BM17" s="44"/>
      <c r="BN17" s="44">
        <v>66.462000000000003</v>
      </c>
      <c r="BO17" s="44">
        <v>2.4900000000000002</v>
      </c>
      <c r="BP17" s="44">
        <v>141.90565000000001</v>
      </c>
      <c r="BQ17" s="44"/>
      <c r="BR17" s="44">
        <v>5.2379600000000002</v>
      </c>
      <c r="BS17" s="44">
        <v>133.61643000000001</v>
      </c>
      <c r="BT17" s="44">
        <v>13.89955</v>
      </c>
      <c r="BU17" s="44"/>
      <c r="BV17" s="44">
        <v>35.825499999999998</v>
      </c>
      <c r="BW17" s="44">
        <v>4.3754099999999996</v>
      </c>
      <c r="BX17" s="44"/>
      <c r="BY17" s="44"/>
      <c r="BZ17" s="44">
        <v>88.085719999999995</v>
      </c>
      <c r="CA17" s="44">
        <v>2.6888000000000001</v>
      </c>
      <c r="CB17" s="44">
        <v>0.36230000000000001</v>
      </c>
      <c r="CC17" s="44">
        <v>0.65800000000000003</v>
      </c>
      <c r="CD17" s="44">
        <v>17.529820000000001</v>
      </c>
      <c r="CE17" s="44">
        <v>424.71715999999998</v>
      </c>
      <c r="CF17" s="44"/>
      <c r="CG17" s="44">
        <v>143.2099</v>
      </c>
      <c r="CH17" s="44">
        <v>18.407</v>
      </c>
      <c r="CI17" s="44"/>
      <c r="CJ17" s="44"/>
      <c r="CK17" s="44">
        <v>15.353199999999999</v>
      </c>
      <c r="CL17" s="44">
        <v>4.7321</v>
      </c>
      <c r="CM17" s="44"/>
      <c r="CN17" s="44"/>
      <c r="CO17" s="44">
        <v>15.46827</v>
      </c>
      <c r="CP17" s="44">
        <v>281.7</v>
      </c>
      <c r="CQ17" s="44"/>
      <c r="CR17" s="44">
        <v>28.876999999999999</v>
      </c>
      <c r="CS17" s="44"/>
      <c r="CT17" s="44">
        <v>8.9120000000000008</v>
      </c>
    </row>
    <row r="18" spans="1:98" ht="15.75" x14ac:dyDescent="0.25">
      <c r="A18" s="1"/>
      <c r="B18" s="43" t="s">
        <v>826</v>
      </c>
      <c r="C18" s="44"/>
      <c r="D18" s="44"/>
      <c r="E18" s="44">
        <v>46.228619999999999</v>
      </c>
      <c r="F18" s="44">
        <v>8.8460000000000001</v>
      </c>
      <c r="G18" s="44"/>
      <c r="H18" s="44"/>
      <c r="I18" s="44"/>
      <c r="J18" s="44"/>
      <c r="K18" s="44">
        <v>19.366900000000001</v>
      </c>
      <c r="L18" s="44">
        <v>27.396699999999999</v>
      </c>
      <c r="M18" s="44">
        <v>16.349499999999999</v>
      </c>
      <c r="N18" s="44">
        <v>14.3</v>
      </c>
      <c r="O18" s="44">
        <v>30.83</v>
      </c>
      <c r="P18" s="44"/>
      <c r="Q18" s="44"/>
      <c r="R18" s="44">
        <v>50.863</v>
      </c>
      <c r="S18" s="44"/>
      <c r="T18" s="44">
        <v>37.237000000000002</v>
      </c>
      <c r="U18" s="44"/>
      <c r="V18" s="44">
        <v>9</v>
      </c>
      <c r="W18" s="44"/>
      <c r="X18" s="44">
        <v>155.93803</v>
      </c>
      <c r="Y18" s="44"/>
      <c r="Z18" s="44">
        <v>9.8993599999999997</v>
      </c>
      <c r="AA18" s="44"/>
      <c r="AB18" s="44"/>
      <c r="AC18" s="44">
        <v>15.43</v>
      </c>
      <c r="AD18" s="44"/>
      <c r="AE18" s="44"/>
      <c r="AF18" s="44">
        <v>4.5999999999999996</v>
      </c>
      <c r="AG18" s="44"/>
      <c r="AH18" s="44">
        <v>0.29859999999999998</v>
      </c>
      <c r="AI18" s="44"/>
      <c r="AJ18" s="44">
        <v>5.0886500000000003</v>
      </c>
      <c r="AK18" s="44">
        <v>0</v>
      </c>
      <c r="AL18" s="44">
        <v>1.0858000000000001</v>
      </c>
      <c r="AM18" s="44">
        <v>50.476610000000001</v>
      </c>
      <c r="AN18" s="44">
        <v>110.96511</v>
      </c>
      <c r="AO18" s="44">
        <v>27.706990000000001</v>
      </c>
      <c r="AP18" s="44">
        <v>1.93</v>
      </c>
      <c r="AQ18" s="44">
        <v>146.24</v>
      </c>
      <c r="AR18" s="44"/>
      <c r="AS18" s="44">
        <v>31.68</v>
      </c>
      <c r="AT18" s="44">
        <v>34.264919999999996</v>
      </c>
      <c r="AU18" s="44"/>
      <c r="AV18" s="44">
        <v>196.39359999999999</v>
      </c>
      <c r="AW18" s="44">
        <v>30.4541</v>
      </c>
      <c r="AX18" s="44"/>
      <c r="AY18" s="44">
        <v>0.9869</v>
      </c>
      <c r="AZ18" s="44"/>
      <c r="BA18" s="44">
        <v>2.4</v>
      </c>
      <c r="BB18" s="44"/>
      <c r="BC18" s="44">
        <v>68.287769999999995</v>
      </c>
      <c r="BD18" s="44"/>
      <c r="BE18" s="44">
        <v>20.399999999999999</v>
      </c>
      <c r="BF18" s="44"/>
      <c r="BG18" s="44"/>
      <c r="BH18" s="44"/>
      <c r="BI18" s="44">
        <v>12.103730000000001</v>
      </c>
      <c r="BJ18" s="44"/>
      <c r="BK18" s="44">
        <v>4.5108199999999998</v>
      </c>
      <c r="BL18" s="44">
        <v>0</v>
      </c>
      <c r="BM18" s="44"/>
      <c r="BN18" s="44">
        <v>66.275999999999996</v>
      </c>
      <c r="BO18" s="44">
        <v>2.34</v>
      </c>
      <c r="BP18" s="44">
        <v>140.77511000000001</v>
      </c>
      <c r="BQ18" s="44"/>
      <c r="BR18" s="44">
        <v>5.3055700000000003</v>
      </c>
      <c r="BS18" s="44">
        <v>133.69324</v>
      </c>
      <c r="BT18" s="44">
        <v>13.912129999999999</v>
      </c>
      <c r="BU18" s="44"/>
      <c r="BV18" s="44">
        <v>34.408999999999999</v>
      </c>
      <c r="BW18" s="44">
        <v>3.85894</v>
      </c>
      <c r="BX18" s="44"/>
      <c r="BY18" s="44"/>
      <c r="BZ18" s="44">
        <v>85.761960000000002</v>
      </c>
      <c r="CA18" s="44">
        <v>2.6868300000000001</v>
      </c>
      <c r="CB18" s="44">
        <v>0.36909999999999998</v>
      </c>
      <c r="CC18" s="44">
        <v>0.66100000000000003</v>
      </c>
      <c r="CD18" s="44">
        <v>18.030550000000002</v>
      </c>
      <c r="CE18" s="44">
        <v>428.77373999999998</v>
      </c>
      <c r="CF18" s="44"/>
      <c r="CG18" s="44">
        <v>143.53219999999999</v>
      </c>
      <c r="CH18" s="44">
        <v>18.414999999999999</v>
      </c>
      <c r="CI18" s="44"/>
      <c r="CJ18" s="44"/>
      <c r="CK18" s="44">
        <v>16.090599999999998</v>
      </c>
      <c r="CL18" s="44">
        <v>4.7974399999999999</v>
      </c>
      <c r="CM18" s="44"/>
      <c r="CN18" s="44"/>
      <c r="CO18" s="44">
        <v>13.87119</v>
      </c>
      <c r="CP18" s="44">
        <v>280.63</v>
      </c>
      <c r="CQ18" s="44"/>
      <c r="CR18" s="44">
        <v>29.254999999999999</v>
      </c>
      <c r="CS18" s="44"/>
      <c r="CT18" s="44">
        <v>8.6609999999999996</v>
      </c>
    </row>
    <row r="19" spans="1:98" ht="15.75" x14ac:dyDescent="0.25">
      <c r="A19" s="1"/>
      <c r="B19" s="43" t="s">
        <v>827</v>
      </c>
      <c r="C19" s="44"/>
      <c r="D19" s="44"/>
      <c r="E19" s="44">
        <v>48.005429999999997</v>
      </c>
      <c r="F19" s="44">
        <v>8.6999999999999993</v>
      </c>
      <c r="G19" s="44"/>
      <c r="H19" s="44"/>
      <c r="I19" s="44"/>
      <c r="J19" s="44"/>
      <c r="K19" s="44">
        <v>19.23</v>
      </c>
      <c r="L19" s="44">
        <v>27.718900000000001</v>
      </c>
      <c r="M19" s="44">
        <v>15.974399999999999</v>
      </c>
      <c r="N19" s="44">
        <v>14.41</v>
      </c>
      <c r="O19" s="44">
        <v>30.808</v>
      </c>
      <c r="P19" s="44"/>
      <c r="Q19" s="44"/>
      <c r="R19" s="44">
        <v>50.529000000000003</v>
      </c>
      <c r="S19" s="44"/>
      <c r="T19" s="44">
        <v>39.417299999999997</v>
      </c>
      <c r="U19" s="44"/>
      <c r="V19" s="44">
        <v>9.3000000000000007</v>
      </c>
      <c r="W19" s="44"/>
      <c r="X19" s="44">
        <v>156.78666999999999</v>
      </c>
      <c r="Y19" s="44"/>
      <c r="Z19" s="44">
        <v>9.8075100000000006</v>
      </c>
      <c r="AA19" s="44"/>
      <c r="AB19" s="44"/>
      <c r="AC19" s="44">
        <v>16.28</v>
      </c>
      <c r="AD19" s="44"/>
      <c r="AE19" s="44"/>
      <c r="AF19" s="44">
        <v>6</v>
      </c>
      <c r="AG19" s="44"/>
      <c r="AH19" s="44">
        <v>0.28149999999999997</v>
      </c>
      <c r="AI19" s="44"/>
      <c r="AJ19" s="44">
        <v>5.1020799999999999</v>
      </c>
      <c r="AK19" s="44">
        <v>0</v>
      </c>
      <c r="AL19" s="44">
        <v>1.2251000000000001</v>
      </c>
      <c r="AM19" s="44">
        <v>51.695369999999997</v>
      </c>
      <c r="AN19" s="44">
        <v>121.37276</v>
      </c>
      <c r="AO19" s="44">
        <v>22.820830000000001</v>
      </c>
      <c r="AP19" s="44">
        <v>1.54</v>
      </c>
      <c r="AQ19" s="44">
        <v>145.85</v>
      </c>
      <c r="AR19" s="44"/>
      <c r="AS19" s="44">
        <v>31.733000000000001</v>
      </c>
      <c r="AT19" s="44">
        <v>34.031799999999997</v>
      </c>
      <c r="AU19" s="44"/>
      <c r="AV19" s="44">
        <v>196.6857</v>
      </c>
      <c r="AW19" s="44">
        <v>29.901399999999999</v>
      </c>
      <c r="AX19" s="44"/>
      <c r="AY19" s="44">
        <v>1.00736</v>
      </c>
      <c r="AZ19" s="44"/>
      <c r="BA19" s="44">
        <v>2.4</v>
      </c>
      <c r="BB19" s="44"/>
      <c r="BC19" s="44">
        <v>67.321870000000004</v>
      </c>
      <c r="BD19" s="44"/>
      <c r="BE19" s="44">
        <v>20.399999999999999</v>
      </c>
      <c r="BF19" s="44"/>
      <c r="BG19" s="44"/>
      <c r="BH19" s="44"/>
      <c r="BI19" s="44">
        <v>11.915760000000001</v>
      </c>
      <c r="BJ19" s="44"/>
      <c r="BK19" s="44">
        <v>4.48698</v>
      </c>
      <c r="BL19" s="44">
        <v>0</v>
      </c>
      <c r="BM19" s="44"/>
      <c r="BN19" s="44">
        <v>65.7</v>
      </c>
      <c r="BO19" s="44">
        <v>2.38</v>
      </c>
      <c r="BP19" s="44">
        <v>140.50816</v>
      </c>
      <c r="BQ19" s="44"/>
      <c r="BR19" s="44">
        <v>5.0913300000000001</v>
      </c>
      <c r="BS19" s="44">
        <v>133.09335999999999</v>
      </c>
      <c r="BT19" s="44">
        <v>14.01549</v>
      </c>
      <c r="BU19" s="44"/>
      <c r="BV19" s="44">
        <v>34.749400000000001</v>
      </c>
      <c r="BW19" s="44">
        <v>3.6508500000000002</v>
      </c>
      <c r="BX19" s="44"/>
      <c r="BY19" s="44"/>
      <c r="BZ19" s="44">
        <v>86.937219999999996</v>
      </c>
      <c r="CA19" s="44">
        <v>2.6746599999999998</v>
      </c>
      <c r="CB19" s="44">
        <v>0.37109999999999999</v>
      </c>
      <c r="CC19" s="44">
        <v>0.70099999999999996</v>
      </c>
      <c r="CD19" s="44">
        <v>18.163530000000002</v>
      </c>
      <c r="CE19" s="44">
        <v>428.55604</v>
      </c>
      <c r="CF19" s="44"/>
      <c r="CG19" s="44">
        <v>140.3399</v>
      </c>
      <c r="CH19" s="44">
        <v>18.213999999999999</v>
      </c>
      <c r="CI19" s="44"/>
      <c r="CJ19" s="44"/>
      <c r="CK19" s="44">
        <v>15.710900000000001</v>
      </c>
      <c r="CL19" s="44">
        <v>4.7595599999999996</v>
      </c>
      <c r="CM19" s="44"/>
      <c r="CN19" s="44"/>
      <c r="CO19" s="44">
        <v>13.205019999999999</v>
      </c>
      <c r="CP19" s="44">
        <v>274.25</v>
      </c>
      <c r="CQ19" s="44"/>
      <c r="CR19" s="44">
        <v>29.257999999999999</v>
      </c>
      <c r="CS19" s="44"/>
      <c r="CT19" s="44">
        <v>8.3369999999999997</v>
      </c>
    </row>
    <row r="20" spans="1:98" ht="15.75" x14ac:dyDescent="0.25">
      <c r="A20" s="1"/>
      <c r="B20" s="43" t="s">
        <v>828</v>
      </c>
      <c r="C20" s="44"/>
      <c r="D20" s="44"/>
      <c r="E20" s="44">
        <v>47.145760000000003</v>
      </c>
      <c r="F20" s="44">
        <v>7.8769999999999998</v>
      </c>
      <c r="G20" s="44"/>
      <c r="H20" s="44"/>
      <c r="I20" s="44"/>
      <c r="J20" s="44"/>
      <c r="K20" s="44">
        <v>20.654800000000002</v>
      </c>
      <c r="L20" s="44">
        <v>27.574000000000002</v>
      </c>
      <c r="M20" s="44">
        <v>14.345499999999999</v>
      </c>
      <c r="N20" s="44">
        <v>14.41</v>
      </c>
      <c r="O20" s="44">
        <v>30.827999999999999</v>
      </c>
      <c r="P20" s="44"/>
      <c r="Q20" s="44"/>
      <c r="R20" s="44">
        <v>50.838999999999999</v>
      </c>
      <c r="S20" s="44"/>
      <c r="T20" s="44">
        <v>40.738399999999999</v>
      </c>
      <c r="U20" s="44"/>
      <c r="V20" s="44">
        <v>9.3000000000000007</v>
      </c>
      <c r="W20" s="44"/>
      <c r="X20" s="44">
        <v>153.68655999999999</v>
      </c>
      <c r="Y20" s="44"/>
      <c r="Z20" s="44">
        <v>9.9921399999999991</v>
      </c>
      <c r="AA20" s="44"/>
      <c r="AB20" s="44"/>
      <c r="AC20" s="44">
        <v>15.22</v>
      </c>
      <c r="AD20" s="44"/>
      <c r="AE20" s="44"/>
      <c r="AF20" s="44">
        <v>4</v>
      </c>
      <c r="AG20" s="44"/>
      <c r="AH20" s="44">
        <v>0.27500000000000002</v>
      </c>
      <c r="AI20" s="44"/>
      <c r="AJ20" s="44">
        <v>5.0694299999999997</v>
      </c>
      <c r="AK20" s="44">
        <v>0</v>
      </c>
      <c r="AL20" s="44">
        <v>1.4639</v>
      </c>
      <c r="AM20" s="44">
        <v>50.68629</v>
      </c>
      <c r="AN20" s="44">
        <v>118.05171</v>
      </c>
      <c r="AO20" s="44">
        <v>21.78443</v>
      </c>
      <c r="AP20" s="44">
        <v>0.55000000000000004</v>
      </c>
      <c r="AQ20" s="44">
        <v>142.41999999999999</v>
      </c>
      <c r="AR20" s="44"/>
      <c r="AS20" s="44">
        <v>31.018999999999998</v>
      </c>
      <c r="AT20" s="44">
        <v>34.105539999999998</v>
      </c>
      <c r="AU20" s="44"/>
      <c r="AV20" s="44">
        <v>196.49600000000001</v>
      </c>
      <c r="AW20" s="44">
        <v>27.764199999999999</v>
      </c>
      <c r="AX20" s="44"/>
      <c r="AY20" s="44">
        <v>1.09083</v>
      </c>
      <c r="AZ20" s="44"/>
      <c r="BA20" s="44">
        <v>1.8</v>
      </c>
      <c r="BB20" s="44"/>
      <c r="BC20" s="44">
        <v>66.642570000000006</v>
      </c>
      <c r="BD20" s="44"/>
      <c r="BE20" s="44">
        <v>20.399999999999999</v>
      </c>
      <c r="BF20" s="44"/>
      <c r="BG20" s="44"/>
      <c r="BH20" s="44"/>
      <c r="BI20" s="44">
        <v>11.91807</v>
      </c>
      <c r="BJ20" s="44"/>
      <c r="BK20" s="44">
        <v>4.3275100000000002</v>
      </c>
      <c r="BL20" s="44">
        <v>0</v>
      </c>
      <c r="BM20" s="44"/>
      <c r="BN20" s="44">
        <v>65.745999999999995</v>
      </c>
      <c r="BO20" s="44">
        <v>2.33</v>
      </c>
      <c r="BP20" s="44">
        <v>140.35289</v>
      </c>
      <c r="BQ20" s="44"/>
      <c r="BR20" s="44">
        <v>5.0233800000000004</v>
      </c>
      <c r="BS20" s="44">
        <v>130.69959</v>
      </c>
      <c r="BT20" s="44">
        <v>13.324870000000001</v>
      </c>
      <c r="BU20" s="44"/>
      <c r="BV20" s="44">
        <v>31.396999999999998</v>
      </c>
      <c r="BW20" s="44">
        <v>3.6075599999999999</v>
      </c>
      <c r="BX20" s="44"/>
      <c r="BY20" s="44"/>
      <c r="BZ20" s="44">
        <v>87.721100000000007</v>
      </c>
      <c r="CA20" s="44">
        <v>2.6409500000000001</v>
      </c>
      <c r="CB20" s="44">
        <v>0.39929999999999999</v>
      </c>
      <c r="CC20" s="44">
        <v>0.69299999999999995</v>
      </c>
      <c r="CD20" s="44">
        <v>17.47465</v>
      </c>
      <c r="CE20" s="44">
        <v>436.15964000000002</v>
      </c>
      <c r="CF20" s="44"/>
      <c r="CG20" s="44">
        <v>139.8151</v>
      </c>
      <c r="CH20" s="44">
        <v>18.181999999999999</v>
      </c>
      <c r="CI20" s="44"/>
      <c r="CJ20" s="44"/>
      <c r="CK20" s="44">
        <v>15.5471</v>
      </c>
      <c r="CL20" s="44">
        <v>4.5910399999999996</v>
      </c>
      <c r="CM20" s="44"/>
      <c r="CN20" s="44"/>
      <c r="CO20" s="44">
        <v>10.98821</v>
      </c>
      <c r="CP20" s="44">
        <v>265.94</v>
      </c>
      <c r="CQ20" s="44"/>
      <c r="CR20" s="44">
        <v>26.678000000000001</v>
      </c>
      <c r="CS20" s="44"/>
      <c r="CT20" s="44">
        <v>6.4950000000000001</v>
      </c>
    </row>
    <row r="21" spans="1:98" ht="15.75" x14ac:dyDescent="0.25">
      <c r="A21" s="1"/>
      <c r="B21" s="43" t="s">
        <v>829</v>
      </c>
      <c r="C21" s="44"/>
      <c r="D21" s="44"/>
      <c r="E21" s="44">
        <v>46.426949999999998</v>
      </c>
      <c r="F21" s="44">
        <v>7.5659999999999998</v>
      </c>
      <c r="G21" s="44"/>
      <c r="H21" s="44"/>
      <c r="I21" s="44"/>
      <c r="J21" s="44"/>
      <c r="K21" s="44">
        <v>20.768599999999999</v>
      </c>
      <c r="L21" s="44">
        <v>27.4511</v>
      </c>
      <c r="M21" s="44">
        <v>11.9884</v>
      </c>
      <c r="N21" s="44">
        <v>14.52</v>
      </c>
      <c r="O21" s="44">
        <v>30.404</v>
      </c>
      <c r="P21" s="44"/>
      <c r="Q21" s="44"/>
      <c r="R21" s="44">
        <v>50.243000000000002</v>
      </c>
      <c r="S21" s="44"/>
      <c r="T21" s="44">
        <v>40.620600000000003</v>
      </c>
      <c r="U21" s="44"/>
      <c r="V21" s="44">
        <v>8.9</v>
      </c>
      <c r="W21" s="44"/>
      <c r="X21" s="44">
        <v>115.64870000000001</v>
      </c>
      <c r="Y21" s="44"/>
      <c r="Z21" s="44">
        <v>9.9883699999999997</v>
      </c>
      <c r="AA21" s="44"/>
      <c r="AB21" s="44"/>
      <c r="AC21" s="44">
        <v>14.68</v>
      </c>
      <c r="AD21" s="44"/>
      <c r="AE21" s="44"/>
      <c r="AF21" s="44">
        <v>4.0999999999999996</v>
      </c>
      <c r="AG21" s="44"/>
      <c r="AH21" s="44">
        <v>0.27660000000000001</v>
      </c>
      <c r="AI21" s="44"/>
      <c r="AJ21" s="44">
        <v>4.9555300000000004</v>
      </c>
      <c r="AK21" s="44">
        <v>0</v>
      </c>
      <c r="AL21" s="44">
        <v>1.5195000000000001</v>
      </c>
      <c r="AM21" s="44">
        <v>46.167700000000004</v>
      </c>
      <c r="AN21" s="44">
        <v>114.99767</v>
      </c>
      <c r="AO21" s="44">
        <v>23.977129999999999</v>
      </c>
      <c r="AP21" s="44">
        <v>0.91</v>
      </c>
      <c r="AQ21" s="44">
        <v>139.13</v>
      </c>
      <c r="AR21" s="44"/>
      <c r="AS21" s="44">
        <v>29.692</v>
      </c>
      <c r="AT21" s="44">
        <v>34.575609999999998</v>
      </c>
      <c r="AU21" s="44"/>
      <c r="AV21" s="44">
        <v>195.2303</v>
      </c>
      <c r="AW21" s="44">
        <v>27.487500000000001</v>
      </c>
      <c r="AX21" s="44"/>
      <c r="AY21" s="44">
        <v>1.09551</v>
      </c>
      <c r="AZ21" s="44"/>
      <c r="BA21" s="44">
        <v>1.5</v>
      </c>
      <c r="BB21" s="44"/>
      <c r="BC21" s="44">
        <v>66.317419999999998</v>
      </c>
      <c r="BD21" s="44"/>
      <c r="BE21" s="44">
        <v>22.2</v>
      </c>
      <c r="BF21" s="44"/>
      <c r="BG21" s="44"/>
      <c r="BH21" s="44"/>
      <c r="BI21" s="44">
        <v>12.009069999999999</v>
      </c>
      <c r="BJ21" s="44"/>
      <c r="BK21" s="44">
        <v>4.3105399999999996</v>
      </c>
      <c r="BL21" s="44">
        <v>0</v>
      </c>
      <c r="BM21" s="44"/>
      <c r="BN21" s="44">
        <v>65.721999999999994</v>
      </c>
      <c r="BO21" s="44">
        <v>2.2999999999999998</v>
      </c>
      <c r="BP21" s="44">
        <v>139.24558999999999</v>
      </c>
      <c r="BQ21" s="44"/>
      <c r="BR21" s="44">
        <v>5.0915900000000001</v>
      </c>
      <c r="BS21" s="44">
        <v>127.06337000000001</v>
      </c>
      <c r="BT21" s="44">
        <v>11.90747</v>
      </c>
      <c r="BU21" s="44"/>
      <c r="BV21" s="44">
        <v>30.332599999999999</v>
      </c>
      <c r="BW21" s="44">
        <v>3.8024800000000001</v>
      </c>
      <c r="BX21" s="44"/>
      <c r="BY21" s="44"/>
      <c r="BZ21" s="44">
        <v>86.765780000000007</v>
      </c>
      <c r="CA21" s="44">
        <v>2.6271399999999998</v>
      </c>
      <c r="CB21" s="44">
        <v>0.38419999999999999</v>
      </c>
      <c r="CC21" s="44">
        <v>0.71</v>
      </c>
      <c r="CD21" s="44">
        <v>16.96039</v>
      </c>
      <c r="CE21" s="44">
        <v>436.66185000000002</v>
      </c>
      <c r="CF21" s="44"/>
      <c r="CG21" s="44">
        <v>139.03970000000001</v>
      </c>
      <c r="CH21" s="44">
        <v>17.484000000000002</v>
      </c>
      <c r="CI21" s="44"/>
      <c r="CJ21" s="44"/>
      <c r="CK21" s="44">
        <v>14.9823</v>
      </c>
      <c r="CL21" s="44">
        <v>4.53193</v>
      </c>
      <c r="CM21" s="44"/>
      <c r="CN21" s="44"/>
      <c r="CO21" s="44">
        <v>10.26244</v>
      </c>
      <c r="CP21" s="44">
        <v>261.85000000000002</v>
      </c>
      <c r="CQ21" s="44"/>
      <c r="CR21" s="44">
        <v>26.54</v>
      </c>
      <c r="CS21" s="44"/>
      <c r="CT21" s="44">
        <v>1.984</v>
      </c>
    </row>
    <row r="22" spans="1:98" ht="15.75" x14ac:dyDescent="0.25">
      <c r="A22" s="1"/>
      <c r="B22" s="43" t="s">
        <v>830</v>
      </c>
      <c r="C22" s="44"/>
      <c r="D22" s="44"/>
      <c r="E22" s="44">
        <v>46.188510000000001</v>
      </c>
      <c r="F22" s="44">
        <v>8.0960000000000001</v>
      </c>
      <c r="G22" s="44"/>
      <c r="H22" s="44"/>
      <c r="I22" s="44"/>
      <c r="J22" s="44"/>
      <c r="K22" s="44">
        <v>20.606200000000001</v>
      </c>
      <c r="L22" s="44">
        <v>27.527000000000001</v>
      </c>
      <c r="M22" s="44">
        <v>11.3324</v>
      </c>
      <c r="N22" s="44">
        <v>14.08</v>
      </c>
      <c r="O22" s="44">
        <v>30.38</v>
      </c>
      <c r="P22" s="44"/>
      <c r="Q22" s="44"/>
      <c r="R22" s="44">
        <v>49.988999999999997</v>
      </c>
      <c r="S22" s="44"/>
      <c r="T22" s="44">
        <v>31.9754</v>
      </c>
      <c r="U22" s="44"/>
      <c r="V22" s="44">
        <v>8.5</v>
      </c>
      <c r="W22" s="44"/>
      <c r="X22" s="44">
        <v>98.688839999999999</v>
      </c>
      <c r="Y22" s="44"/>
      <c r="Z22" s="44">
        <v>9.4381199999999996</v>
      </c>
      <c r="AA22" s="44"/>
      <c r="AB22" s="44"/>
      <c r="AC22" s="44">
        <v>14.87</v>
      </c>
      <c r="AD22" s="44"/>
      <c r="AE22" s="44"/>
      <c r="AF22" s="44">
        <v>1.2</v>
      </c>
      <c r="AG22" s="44"/>
      <c r="AH22" s="44">
        <v>0.26910000000000001</v>
      </c>
      <c r="AI22" s="44"/>
      <c r="AJ22" s="44">
        <v>4.7631500000000004</v>
      </c>
      <c r="AK22" s="44">
        <v>0</v>
      </c>
      <c r="AL22" s="44">
        <v>1.6535</v>
      </c>
      <c r="AM22" s="44">
        <v>48.321530000000003</v>
      </c>
      <c r="AN22" s="44">
        <v>117.0831</v>
      </c>
      <c r="AO22" s="44">
        <v>27.335760000000001</v>
      </c>
      <c r="AP22" s="44">
        <v>0.73</v>
      </c>
      <c r="AQ22" s="44">
        <v>139.97</v>
      </c>
      <c r="AR22" s="44"/>
      <c r="AS22" s="44">
        <v>29.835999999999999</v>
      </c>
      <c r="AT22" s="44">
        <v>34.400739999999999</v>
      </c>
      <c r="AU22" s="44"/>
      <c r="AV22" s="44">
        <v>193.1268</v>
      </c>
      <c r="AW22" s="44">
        <v>27.7102</v>
      </c>
      <c r="AX22" s="44"/>
      <c r="AY22" s="44">
        <v>1.0739700000000001</v>
      </c>
      <c r="AZ22" s="44"/>
      <c r="BA22" s="44">
        <v>1.5</v>
      </c>
      <c r="BB22" s="44"/>
      <c r="BC22" s="44">
        <v>66.08314</v>
      </c>
      <c r="BD22" s="44"/>
      <c r="BE22" s="44">
        <v>22.2</v>
      </c>
      <c r="BF22" s="44"/>
      <c r="BG22" s="44"/>
      <c r="BH22" s="44"/>
      <c r="BI22" s="44">
        <v>11.643470000000001</v>
      </c>
      <c r="BJ22" s="44"/>
      <c r="BK22" s="44">
        <v>4.4061000000000003</v>
      </c>
      <c r="BL22" s="44">
        <v>0</v>
      </c>
      <c r="BM22" s="44"/>
      <c r="BN22" s="44">
        <v>65.748000000000005</v>
      </c>
      <c r="BO22" s="44">
        <v>2.31</v>
      </c>
      <c r="BP22" s="44">
        <v>141.71572</v>
      </c>
      <c r="BQ22" s="44"/>
      <c r="BR22" s="44">
        <v>5.2269800000000002</v>
      </c>
      <c r="BS22" s="44">
        <v>135.00892999999999</v>
      </c>
      <c r="BT22" s="44">
        <v>11.74203</v>
      </c>
      <c r="BU22" s="44"/>
      <c r="BV22" s="44">
        <v>31.370100000000001</v>
      </c>
      <c r="BW22" s="44">
        <v>3.7307000000000001</v>
      </c>
      <c r="BX22" s="44"/>
      <c r="BY22" s="44"/>
      <c r="BZ22" s="44">
        <v>85.91283</v>
      </c>
      <c r="CA22" s="44">
        <v>2.6301600000000001</v>
      </c>
      <c r="CB22" s="44">
        <v>0.4481</v>
      </c>
      <c r="CC22" s="44">
        <v>0.63900000000000001</v>
      </c>
      <c r="CD22" s="44">
        <v>17.085979999999999</v>
      </c>
      <c r="CE22" s="44">
        <v>438.02814999999998</v>
      </c>
      <c r="CF22" s="44"/>
      <c r="CG22" s="44">
        <v>139.78749999999999</v>
      </c>
      <c r="CH22" s="44">
        <v>17.715</v>
      </c>
      <c r="CI22" s="44"/>
      <c r="CJ22" s="44"/>
      <c r="CK22" s="44">
        <v>14.679500000000001</v>
      </c>
      <c r="CL22" s="44">
        <v>4.5396000000000001</v>
      </c>
      <c r="CM22" s="44"/>
      <c r="CN22" s="44"/>
      <c r="CO22" s="44">
        <v>10.160439999999999</v>
      </c>
      <c r="CP22" s="44">
        <v>258.61</v>
      </c>
      <c r="CQ22" s="44"/>
      <c r="CR22" s="44">
        <v>26.573</v>
      </c>
      <c r="CS22" s="44"/>
      <c r="CT22" s="44">
        <v>9.4E-2</v>
      </c>
    </row>
    <row r="23" spans="1:98" ht="15.75" x14ac:dyDescent="0.25">
      <c r="A23" s="1"/>
      <c r="B23" s="43" t="s">
        <v>831</v>
      </c>
      <c r="C23" s="44"/>
      <c r="D23" s="44"/>
      <c r="E23" s="44">
        <v>47.193640000000002</v>
      </c>
      <c r="F23" s="44">
        <v>9.3919999999999995</v>
      </c>
      <c r="G23" s="44"/>
      <c r="H23" s="44"/>
      <c r="I23" s="44"/>
      <c r="J23" s="44"/>
      <c r="K23" s="44">
        <v>20.879899999999999</v>
      </c>
      <c r="L23" s="44">
        <v>27.367599999999999</v>
      </c>
      <c r="M23" s="44">
        <v>11.397500000000001</v>
      </c>
      <c r="N23" s="44">
        <v>13.92</v>
      </c>
      <c r="O23" s="44">
        <v>30.454000000000001</v>
      </c>
      <c r="P23" s="44"/>
      <c r="Q23" s="44"/>
      <c r="R23" s="44">
        <v>49.732999999999997</v>
      </c>
      <c r="S23" s="44"/>
      <c r="T23" s="44">
        <v>51.103700000000003</v>
      </c>
      <c r="U23" s="44"/>
      <c r="V23" s="44">
        <v>7.7</v>
      </c>
      <c r="W23" s="44"/>
      <c r="X23" s="44">
        <v>147.96814000000001</v>
      </c>
      <c r="Y23" s="44"/>
      <c r="Z23" s="44">
        <v>9.5024499999999996</v>
      </c>
      <c r="AA23" s="44"/>
      <c r="AB23" s="44"/>
      <c r="AC23" s="44">
        <v>15.12</v>
      </c>
      <c r="AD23" s="44"/>
      <c r="AE23" s="44"/>
      <c r="AF23" s="44">
        <v>1.9</v>
      </c>
      <c r="AG23" s="44"/>
      <c r="AH23" s="44">
        <v>0.27810000000000001</v>
      </c>
      <c r="AI23" s="44"/>
      <c r="AJ23" s="44">
        <v>4.8320100000000004</v>
      </c>
      <c r="AK23" s="44">
        <v>0</v>
      </c>
      <c r="AL23" s="44">
        <v>1.8233999999999999</v>
      </c>
      <c r="AM23" s="44">
        <v>49.20805</v>
      </c>
      <c r="AN23" s="44">
        <v>119.09908</v>
      </c>
      <c r="AO23" s="44">
        <v>26.84327</v>
      </c>
      <c r="AP23" s="44">
        <v>0.73</v>
      </c>
      <c r="AQ23" s="44">
        <v>138.47999999999999</v>
      </c>
      <c r="AR23" s="44"/>
      <c r="AS23" s="44">
        <v>29.869</v>
      </c>
      <c r="AT23" s="44">
        <v>33.991709999999998</v>
      </c>
      <c r="AU23" s="44"/>
      <c r="AV23" s="44">
        <v>192.6935</v>
      </c>
      <c r="AW23" s="44">
        <v>27.602699999999999</v>
      </c>
      <c r="AX23" s="44"/>
      <c r="AY23" s="44">
        <v>1.0583800000000001</v>
      </c>
      <c r="AZ23" s="44"/>
      <c r="BA23" s="44">
        <v>1.6</v>
      </c>
      <c r="BB23" s="44"/>
      <c r="BC23" s="44">
        <v>66.317040000000006</v>
      </c>
      <c r="BD23" s="44"/>
      <c r="BE23" s="44">
        <v>22.2</v>
      </c>
      <c r="BF23" s="44"/>
      <c r="BG23" s="44"/>
      <c r="BH23" s="44"/>
      <c r="BI23" s="44">
        <v>11.7211</v>
      </c>
      <c r="BJ23" s="44"/>
      <c r="BK23" s="44">
        <v>4.4347000000000003</v>
      </c>
      <c r="BL23" s="44">
        <v>0</v>
      </c>
      <c r="BM23" s="44"/>
      <c r="BN23" s="44">
        <v>62.414999999999999</v>
      </c>
      <c r="BO23" s="44">
        <v>2.2400000000000002</v>
      </c>
      <c r="BP23" s="44">
        <v>140.70716999999999</v>
      </c>
      <c r="BQ23" s="44"/>
      <c r="BR23" s="44">
        <v>5.2122299999999999</v>
      </c>
      <c r="BS23" s="44">
        <v>132.08569</v>
      </c>
      <c r="BT23" s="44">
        <v>11.84247</v>
      </c>
      <c r="BU23" s="44"/>
      <c r="BV23" s="44">
        <v>32.075400000000002</v>
      </c>
      <c r="BW23" s="44">
        <v>3.7307000000000001</v>
      </c>
      <c r="BX23" s="44"/>
      <c r="BY23" s="44"/>
      <c r="BZ23" s="44">
        <v>87.991150000000005</v>
      </c>
      <c r="CA23" s="44">
        <v>2.6325799999999999</v>
      </c>
      <c r="CB23" s="44">
        <v>0.47470000000000001</v>
      </c>
      <c r="CC23" s="44">
        <v>0.63</v>
      </c>
      <c r="CD23" s="44">
        <v>17.22343</v>
      </c>
      <c r="CE23" s="44">
        <v>433.76978000000003</v>
      </c>
      <c r="CF23" s="44"/>
      <c r="CG23" s="44">
        <v>137.53829999999999</v>
      </c>
      <c r="CH23" s="44">
        <v>17.802</v>
      </c>
      <c r="CI23" s="44"/>
      <c r="CJ23" s="44"/>
      <c r="CK23" s="44">
        <v>14.7721</v>
      </c>
      <c r="CL23" s="44">
        <v>4.5139399999999998</v>
      </c>
      <c r="CM23" s="44"/>
      <c r="CN23" s="44"/>
      <c r="CO23" s="44">
        <v>6.8037900000000002</v>
      </c>
      <c r="CP23" s="44">
        <v>254.06</v>
      </c>
      <c r="CQ23" s="44"/>
      <c r="CR23" s="44">
        <v>26.632999999999999</v>
      </c>
      <c r="CS23" s="44"/>
      <c r="CT23" s="44">
        <v>0.1</v>
      </c>
    </row>
    <row r="24" spans="1:98" ht="15.75" x14ac:dyDescent="0.25">
      <c r="A24" s="1"/>
      <c r="B24" s="43" t="s">
        <v>832</v>
      </c>
      <c r="C24" s="44"/>
      <c r="D24" s="44"/>
      <c r="E24" s="44">
        <v>46.781669999999998</v>
      </c>
      <c r="F24" s="44">
        <v>9.9619999999999997</v>
      </c>
      <c r="G24" s="44"/>
      <c r="H24" s="44"/>
      <c r="I24" s="44"/>
      <c r="J24" s="44"/>
      <c r="K24" s="44">
        <v>19.653099999999998</v>
      </c>
      <c r="L24" s="44">
        <v>27.573399999999999</v>
      </c>
      <c r="M24" s="44">
        <v>11.208</v>
      </c>
      <c r="N24" s="44">
        <v>13.9</v>
      </c>
      <c r="O24" s="44">
        <v>30.21</v>
      </c>
      <c r="P24" s="44"/>
      <c r="Q24" s="44"/>
      <c r="R24" s="44">
        <v>49.765999999999998</v>
      </c>
      <c r="S24" s="44"/>
      <c r="T24" s="44">
        <v>49.238500000000002</v>
      </c>
      <c r="U24" s="44"/>
      <c r="V24" s="44">
        <v>7.8</v>
      </c>
      <c r="W24" s="44"/>
      <c r="X24" s="44">
        <v>150.34263999999999</v>
      </c>
      <c r="Y24" s="44"/>
      <c r="Z24" s="44">
        <v>9.3376900000000003</v>
      </c>
      <c r="AA24" s="44"/>
      <c r="AB24" s="44"/>
      <c r="AC24" s="44">
        <v>15.14</v>
      </c>
      <c r="AD24" s="44"/>
      <c r="AE24" s="44"/>
      <c r="AF24" s="44">
        <v>3.2</v>
      </c>
      <c r="AG24" s="44"/>
      <c r="AH24" s="44">
        <v>0.29520000000000002</v>
      </c>
      <c r="AI24" s="44"/>
      <c r="AJ24" s="44">
        <v>5.1929299999999996</v>
      </c>
      <c r="AK24" s="44">
        <v>0</v>
      </c>
      <c r="AL24" s="44">
        <v>2.3952</v>
      </c>
      <c r="AM24" s="44">
        <v>48.899799999999999</v>
      </c>
      <c r="AN24" s="44">
        <v>118.97144</v>
      </c>
      <c r="AO24" s="44">
        <v>26.963429999999999</v>
      </c>
      <c r="AP24" s="44">
        <v>0.72</v>
      </c>
      <c r="AQ24" s="44">
        <v>133.94999999999999</v>
      </c>
      <c r="AR24" s="44"/>
      <c r="AS24" s="44">
        <v>31.234000000000002</v>
      </c>
      <c r="AT24" s="44">
        <v>35.283270000000002</v>
      </c>
      <c r="AU24" s="44"/>
      <c r="AV24" s="44">
        <v>194.16630000000001</v>
      </c>
      <c r="AW24" s="44">
        <v>28.128900000000002</v>
      </c>
      <c r="AX24" s="44"/>
      <c r="AY24" s="44">
        <v>1.09328</v>
      </c>
      <c r="AZ24" s="44"/>
      <c r="BA24" s="44">
        <v>1.8</v>
      </c>
      <c r="BB24" s="44"/>
      <c r="BC24" s="44">
        <v>66.065860000000001</v>
      </c>
      <c r="BD24" s="44"/>
      <c r="BE24" s="44">
        <v>22.2</v>
      </c>
      <c r="BF24" s="44"/>
      <c r="BG24" s="44"/>
      <c r="BH24" s="44"/>
      <c r="BI24" s="44">
        <v>13.289870000000001</v>
      </c>
      <c r="BJ24" s="44"/>
      <c r="BK24" s="44">
        <v>4.4954999999999998</v>
      </c>
      <c r="BL24" s="44">
        <v>0</v>
      </c>
      <c r="BM24" s="44"/>
      <c r="BN24" s="44">
        <v>57.292999999999999</v>
      </c>
      <c r="BO24" s="44">
        <v>2.27</v>
      </c>
      <c r="BP24" s="44">
        <v>140.21718000000001</v>
      </c>
      <c r="BQ24" s="44"/>
      <c r="BR24" s="44">
        <v>5.1534700000000004</v>
      </c>
      <c r="BS24" s="44">
        <v>131.91933</v>
      </c>
      <c r="BT24" s="44">
        <v>11.914199999999999</v>
      </c>
      <c r="BU24" s="44"/>
      <c r="BV24" s="44">
        <v>33.535299999999999</v>
      </c>
      <c r="BW24" s="44">
        <v>3.87202</v>
      </c>
      <c r="BX24" s="44"/>
      <c r="BY24" s="44"/>
      <c r="BZ24" s="44">
        <v>87.337199999999996</v>
      </c>
      <c r="CA24" s="44">
        <v>2.6328999999999998</v>
      </c>
      <c r="CB24" s="44">
        <v>0.56140000000000001</v>
      </c>
      <c r="CC24" s="44">
        <v>0.65300000000000002</v>
      </c>
      <c r="CD24" s="44">
        <v>17.4251</v>
      </c>
      <c r="CE24" s="44">
        <v>439.14710000000002</v>
      </c>
      <c r="CF24" s="44"/>
      <c r="CG24" s="44">
        <v>137.7002</v>
      </c>
      <c r="CH24" s="44">
        <v>17.704999999999998</v>
      </c>
      <c r="CI24" s="44"/>
      <c r="CJ24" s="44"/>
      <c r="CK24" s="44">
        <v>15.291399999999999</v>
      </c>
      <c r="CL24" s="44">
        <v>4.5431699999999999</v>
      </c>
      <c r="CM24" s="44"/>
      <c r="CN24" s="44"/>
      <c r="CO24" s="44">
        <v>7.2456300000000002</v>
      </c>
      <c r="CP24" s="44">
        <v>258.83</v>
      </c>
      <c r="CQ24" s="44"/>
      <c r="CR24" s="44">
        <v>28.152999999999999</v>
      </c>
      <c r="CS24" s="44"/>
      <c r="CT24" s="44">
        <v>0.1</v>
      </c>
    </row>
    <row r="25" spans="1:98" ht="15.75" x14ac:dyDescent="0.25">
      <c r="A25" s="1"/>
      <c r="B25" s="43" t="s">
        <v>833</v>
      </c>
      <c r="C25" s="44"/>
      <c r="D25" s="44"/>
      <c r="E25" s="44">
        <v>47.456220000000002</v>
      </c>
      <c r="F25" s="44">
        <v>10.426</v>
      </c>
      <c r="G25" s="44"/>
      <c r="H25" s="44"/>
      <c r="I25" s="44"/>
      <c r="J25" s="44"/>
      <c r="K25" s="44">
        <v>19.232900000000001</v>
      </c>
      <c r="L25" s="44">
        <v>27.532</v>
      </c>
      <c r="M25" s="44">
        <v>10.765700000000001</v>
      </c>
      <c r="N25" s="44">
        <v>13.75</v>
      </c>
      <c r="O25" s="44">
        <v>30.053999999999998</v>
      </c>
      <c r="P25" s="44"/>
      <c r="Q25" s="44"/>
      <c r="R25" s="44">
        <v>49.72</v>
      </c>
      <c r="S25" s="44"/>
      <c r="T25" s="44">
        <v>47.8947</v>
      </c>
      <c r="U25" s="44"/>
      <c r="V25" s="44">
        <v>8</v>
      </c>
      <c r="W25" s="44"/>
      <c r="X25" s="44">
        <v>108.16965999999999</v>
      </c>
      <c r="Y25" s="44"/>
      <c r="Z25" s="44">
        <v>9.4707000000000008</v>
      </c>
      <c r="AA25" s="44"/>
      <c r="AB25" s="44"/>
      <c r="AC25" s="44">
        <v>15.55</v>
      </c>
      <c r="AD25" s="44"/>
      <c r="AE25" s="44"/>
      <c r="AF25" s="44">
        <v>4.3</v>
      </c>
      <c r="AG25" s="44"/>
      <c r="AH25" s="44">
        <v>0.3367</v>
      </c>
      <c r="AI25" s="44"/>
      <c r="AJ25" s="44">
        <v>4.6838199999999999</v>
      </c>
      <c r="AK25" s="44">
        <v>0</v>
      </c>
      <c r="AL25" s="44">
        <v>2.6970000000000001</v>
      </c>
      <c r="AM25" s="44">
        <v>48.589959999999998</v>
      </c>
      <c r="AN25" s="44">
        <v>119.24057000000001</v>
      </c>
      <c r="AO25" s="44">
        <v>26.826809999999998</v>
      </c>
      <c r="AP25" s="44">
        <v>0.63</v>
      </c>
      <c r="AQ25" s="44">
        <v>132.34</v>
      </c>
      <c r="AR25" s="44"/>
      <c r="AS25" s="44">
        <v>33.207000000000001</v>
      </c>
      <c r="AT25" s="44">
        <v>36.212649999999996</v>
      </c>
      <c r="AU25" s="44"/>
      <c r="AV25" s="44">
        <v>195.99010000000001</v>
      </c>
      <c r="AW25" s="44">
        <v>29.008099999999999</v>
      </c>
      <c r="AX25" s="44"/>
      <c r="AY25" s="44">
        <v>0.95015000000000005</v>
      </c>
      <c r="AZ25" s="44"/>
      <c r="BA25" s="44">
        <v>2.5</v>
      </c>
      <c r="BB25" s="44"/>
      <c r="BC25" s="44">
        <v>67.598569999999995</v>
      </c>
      <c r="BD25" s="44"/>
      <c r="BE25" s="44">
        <v>22.2</v>
      </c>
      <c r="BF25" s="44"/>
      <c r="BG25" s="44"/>
      <c r="BH25" s="44"/>
      <c r="BI25" s="44">
        <v>13.18463</v>
      </c>
      <c r="BJ25" s="44"/>
      <c r="BK25" s="44">
        <v>4.4645999999999999</v>
      </c>
      <c r="BL25" s="44">
        <v>0</v>
      </c>
      <c r="BM25" s="44"/>
      <c r="BN25" s="44">
        <v>53.26</v>
      </c>
      <c r="BO25" s="44">
        <v>2.27</v>
      </c>
      <c r="BP25" s="44">
        <v>140.47764000000001</v>
      </c>
      <c r="BQ25" s="44"/>
      <c r="BR25" s="44">
        <v>5.2372699999999996</v>
      </c>
      <c r="BS25" s="44">
        <v>131.23441</v>
      </c>
      <c r="BT25" s="44">
        <v>12.64133</v>
      </c>
      <c r="BU25" s="44"/>
      <c r="BV25" s="44">
        <v>33.511200000000002</v>
      </c>
      <c r="BW25" s="44">
        <v>3.9659300000000002</v>
      </c>
      <c r="BX25" s="44"/>
      <c r="BY25" s="44"/>
      <c r="BZ25" s="44">
        <v>86.945089999999993</v>
      </c>
      <c r="CA25" s="44">
        <v>2.6465200000000002</v>
      </c>
      <c r="CB25" s="44">
        <v>0.64290000000000003</v>
      </c>
      <c r="CC25" s="44">
        <v>0.68899999999999995</v>
      </c>
      <c r="CD25" s="44">
        <v>17.853169999999999</v>
      </c>
      <c r="CE25" s="44">
        <v>429.44862999999998</v>
      </c>
      <c r="CF25" s="44"/>
      <c r="CG25" s="44">
        <v>128.89949999999999</v>
      </c>
      <c r="CH25" s="44">
        <v>17.832999999999998</v>
      </c>
      <c r="CI25" s="44"/>
      <c r="CJ25" s="44"/>
      <c r="CK25" s="44">
        <v>15.619300000000001</v>
      </c>
      <c r="CL25" s="44">
        <v>4.6914899999999999</v>
      </c>
      <c r="CM25" s="44"/>
      <c r="CN25" s="44"/>
      <c r="CO25" s="44">
        <v>7.44292</v>
      </c>
      <c r="CP25" s="44">
        <v>263.39999999999998</v>
      </c>
      <c r="CQ25" s="44"/>
      <c r="CR25" s="44">
        <v>29.247</v>
      </c>
      <c r="CS25" s="44"/>
      <c r="CT25" s="44">
        <v>0.1</v>
      </c>
    </row>
    <row r="26" spans="1:98" ht="15.75" x14ac:dyDescent="0.25">
      <c r="A26" s="1"/>
      <c r="B26" s="43" t="s">
        <v>834</v>
      </c>
      <c r="C26" s="44"/>
      <c r="D26" s="44"/>
      <c r="E26" s="44">
        <v>47.258389999999999</v>
      </c>
      <c r="F26" s="44">
        <v>10.412000000000001</v>
      </c>
      <c r="G26" s="44"/>
      <c r="H26" s="44"/>
      <c r="I26" s="44"/>
      <c r="J26" s="44"/>
      <c r="K26" s="44">
        <v>19.340800000000002</v>
      </c>
      <c r="L26" s="44">
        <v>27.0915</v>
      </c>
      <c r="M26" s="44">
        <v>9.7859999999999996</v>
      </c>
      <c r="N26" s="44">
        <v>13.74</v>
      </c>
      <c r="O26" s="44">
        <v>30.414000000000001</v>
      </c>
      <c r="P26" s="44"/>
      <c r="Q26" s="44"/>
      <c r="R26" s="44">
        <v>49.637</v>
      </c>
      <c r="S26" s="44"/>
      <c r="T26" s="44">
        <v>47.378700000000002</v>
      </c>
      <c r="U26" s="44"/>
      <c r="V26" s="44">
        <v>8</v>
      </c>
      <c r="W26" s="44"/>
      <c r="X26" s="44">
        <v>87.301519999999996</v>
      </c>
      <c r="Y26" s="44"/>
      <c r="Z26" s="44">
        <v>9.0407899999999994</v>
      </c>
      <c r="AA26" s="44"/>
      <c r="AB26" s="44"/>
      <c r="AC26" s="44">
        <v>16.739999999999998</v>
      </c>
      <c r="AD26" s="44"/>
      <c r="AE26" s="44"/>
      <c r="AF26" s="44">
        <v>5.5</v>
      </c>
      <c r="AG26" s="44"/>
      <c r="AH26" s="44">
        <v>0.33239999999999997</v>
      </c>
      <c r="AI26" s="44"/>
      <c r="AJ26" s="44">
        <v>4.0358400000000003</v>
      </c>
      <c r="AK26" s="44">
        <v>0</v>
      </c>
      <c r="AL26" s="44">
        <v>2.8898999999999999</v>
      </c>
      <c r="AM26" s="44">
        <v>48.84469</v>
      </c>
      <c r="AN26" s="44">
        <v>118.60107000000001</v>
      </c>
      <c r="AO26" s="44">
        <v>27.296710000000001</v>
      </c>
      <c r="AP26" s="44">
        <v>0.44</v>
      </c>
      <c r="AQ26" s="44">
        <v>129.81</v>
      </c>
      <c r="AR26" s="44"/>
      <c r="AS26" s="44">
        <v>33.94</v>
      </c>
      <c r="AT26" s="44">
        <v>36.017400000000002</v>
      </c>
      <c r="AU26" s="44"/>
      <c r="AV26" s="44">
        <v>195.84899999999999</v>
      </c>
      <c r="AW26" s="44">
        <v>28.842500000000001</v>
      </c>
      <c r="AX26" s="44"/>
      <c r="AY26" s="44">
        <v>0.95242000000000004</v>
      </c>
      <c r="AZ26" s="44"/>
      <c r="BA26" s="44">
        <v>2.4</v>
      </c>
      <c r="BB26" s="44"/>
      <c r="BC26" s="44">
        <v>67.56138</v>
      </c>
      <c r="BD26" s="44"/>
      <c r="BE26" s="44">
        <v>22.2</v>
      </c>
      <c r="BF26" s="44"/>
      <c r="BG26" s="44"/>
      <c r="BH26" s="44"/>
      <c r="BI26" s="44">
        <v>12.169639999999999</v>
      </c>
      <c r="BJ26" s="44"/>
      <c r="BK26" s="44">
        <v>4.5063300000000002</v>
      </c>
      <c r="BL26" s="44">
        <v>0</v>
      </c>
      <c r="BM26" s="44"/>
      <c r="BN26" s="44">
        <v>52.664000000000001</v>
      </c>
      <c r="BO26" s="44">
        <v>1.98</v>
      </c>
      <c r="BP26" s="44">
        <v>137.25853000000001</v>
      </c>
      <c r="BQ26" s="44"/>
      <c r="BR26" s="44">
        <v>5.2641499999999999</v>
      </c>
      <c r="BS26" s="44">
        <v>130.54767000000001</v>
      </c>
      <c r="BT26" s="44">
        <v>13.01882</v>
      </c>
      <c r="BU26" s="44"/>
      <c r="BV26" s="44">
        <v>34.36</v>
      </c>
      <c r="BW26" s="44">
        <v>4.0273599999999998</v>
      </c>
      <c r="BX26" s="44"/>
      <c r="BY26" s="44"/>
      <c r="BZ26" s="44">
        <v>85.7119</v>
      </c>
      <c r="CA26" s="44">
        <v>2.6808399999999999</v>
      </c>
      <c r="CB26" s="44">
        <v>0.77549999999999997</v>
      </c>
      <c r="CC26" s="44">
        <v>0.67200000000000004</v>
      </c>
      <c r="CD26" s="44">
        <v>19.472439999999999</v>
      </c>
      <c r="CE26" s="44">
        <v>403.59991000000002</v>
      </c>
      <c r="CF26" s="44"/>
      <c r="CG26" s="44">
        <v>129.29050000000001</v>
      </c>
      <c r="CH26" s="44">
        <v>17.869</v>
      </c>
      <c r="CI26" s="44"/>
      <c r="CJ26" s="44"/>
      <c r="CK26" s="44">
        <v>15.7819</v>
      </c>
      <c r="CL26" s="44">
        <v>4.8888299999999996</v>
      </c>
      <c r="CM26" s="44"/>
      <c r="CN26" s="44"/>
      <c r="CO26" s="44">
        <v>7.2656700000000001</v>
      </c>
      <c r="CP26" s="44">
        <v>267.49</v>
      </c>
      <c r="CQ26" s="44"/>
      <c r="CR26" s="44">
        <v>28.992000000000001</v>
      </c>
      <c r="CS26" s="44"/>
      <c r="CT26" s="44">
        <v>7.8E-2</v>
      </c>
    </row>
    <row r="27" spans="1:98" ht="15.75" x14ac:dyDescent="0.25">
      <c r="A27" s="1"/>
      <c r="B27" s="43" t="s">
        <v>835</v>
      </c>
      <c r="C27" s="44"/>
      <c r="D27" s="44"/>
      <c r="E27" s="44">
        <v>47.529179999999997</v>
      </c>
      <c r="F27" s="44">
        <v>10.815</v>
      </c>
      <c r="G27" s="44"/>
      <c r="H27" s="44"/>
      <c r="I27" s="44"/>
      <c r="J27" s="44"/>
      <c r="K27" s="44">
        <v>20.1448</v>
      </c>
      <c r="L27" s="44">
        <v>27.0214</v>
      </c>
      <c r="M27" s="44">
        <v>9.8855000000000004</v>
      </c>
      <c r="N27" s="44">
        <v>13.62</v>
      </c>
      <c r="O27" s="44">
        <v>29.646000000000001</v>
      </c>
      <c r="P27" s="44"/>
      <c r="Q27" s="44"/>
      <c r="R27" s="44">
        <v>49.94</v>
      </c>
      <c r="S27" s="44"/>
      <c r="T27" s="44">
        <v>32.972000000000001</v>
      </c>
      <c r="U27" s="44"/>
      <c r="V27" s="44">
        <v>7.8</v>
      </c>
      <c r="W27" s="44"/>
      <c r="X27" s="44">
        <v>149.84736000000001</v>
      </c>
      <c r="Y27" s="44"/>
      <c r="Z27" s="44">
        <v>9.2652699999999992</v>
      </c>
      <c r="AA27" s="44"/>
      <c r="AB27" s="44"/>
      <c r="AC27" s="44">
        <v>16.809999999999999</v>
      </c>
      <c r="AD27" s="44"/>
      <c r="AE27" s="44"/>
      <c r="AF27" s="44">
        <v>4</v>
      </c>
      <c r="AG27" s="44"/>
      <c r="AH27" s="44">
        <v>0.33660000000000001</v>
      </c>
      <c r="AI27" s="44"/>
      <c r="AJ27" s="44">
        <v>4.1829499999999999</v>
      </c>
      <c r="AK27" s="44">
        <v>0</v>
      </c>
      <c r="AL27" s="44">
        <v>3.0466000000000002</v>
      </c>
      <c r="AM27" s="44">
        <v>49.072389999999999</v>
      </c>
      <c r="AN27" s="44">
        <v>119.90528999999999</v>
      </c>
      <c r="AO27" s="44">
        <v>27.91282</v>
      </c>
      <c r="AP27" s="44">
        <v>0.24</v>
      </c>
      <c r="AQ27" s="44">
        <v>130.44</v>
      </c>
      <c r="AR27" s="44"/>
      <c r="AS27" s="44">
        <v>35.622</v>
      </c>
      <c r="AT27" s="44">
        <v>36.019350000000003</v>
      </c>
      <c r="AU27" s="44"/>
      <c r="AV27" s="44">
        <v>195.4315</v>
      </c>
      <c r="AW27" s="44">
        <v>30.21</v>
      </c>
      <c r="AX27" s="44"/>
      <c r="AY27" s="44">
        <v>0.36253999999999997</v>
      </c>
      <c r="AZ27" s="44"/>
      <c r="BA27" s="44">
        <v>2.5</v>
      </c>
      <c r="BB27" s="44"/>
      <c r="BC27" s="44">
        <v>66.672030000000007</v>
      </c>
      <c r="BD27" s="44"/>
      <c r="BE27" s="44">
        <v>22.2</v>
      </c>
      <c r="BF27" s="44"/>
      <c r="BG27" s="44"/>
      <c r="BH27" s="44"/>
      <c r="BI27" s="44">
        <v>11.964639999999999</v>
      </c>
      <c r="BJ27" s="44"/>
      <c r="BK27" s="44">
        <v>4.4060600000000001</v>
      </c>
      <c r="BL27" s="44">
        <v>0</v>
      </c>
      <c r="BM27" s="44"/>
      <c r="BN27" s="44">
        <v>54.119</v>
      </c>
      <c r="BO27" s="44">
        <v>2.19</v>
      </c>
      <c r="BP27" s="44">
        <v>136.37564</v>
      </c>
      <c r="BQ27" s="44"/>
      <c r="BR27" s="44">
        <v>5.2507599999999996</v>
      </c>
      <c r="BS27" s="44">
        <v>127.41282</v>
      </c>
      <c r="BT27" s="44">
        <v>12.58732</v>
      </c>
      <c r="BU27" s="44"/>
      <c r="BV27" s="44">
        <v>34.235799999999998</v>
      </c>
      <c r="BW27" s="44">
        <v>3.8865599999999998</v>
      </c>
      <c r="BX27" s="44"/>
      <c r="BY27" s="44"/>
      <c r="BZ27" s="44">
        <v>87.255719999999997</v>
      </c>
      <c r="CA27" s="44">
        <v>2.66987</v>
      </c>
      <c r="CB27" s="44">
        <v>1.0308999999999999</v>
      </c>
      <c r="CC27" s="44">
        <v>0.73799999999999999</v>
      </c>
      <c r="CD27" s="44">
        <v>19.075310000000002</v>
      </c>
      <c r="CE27" s="44">
        <v>394.73318</v>
      </c>
      <c r="CF27" s="44"/>
      <c r="CG27" s="44">
        <v>127.6388</v>
      </c>
      <c r="CH27" s="44">
        <v>18.042000000000002</v>
      </c>
      <c r="CI27" s="44"/>
      <c r="CJ27" s="44"/>
      <c r="CK27" s="44">
        <v>16.792999999999999</v>
      </c>
      <c r="CL27" s="44">
        <v>4.9074600000000004</v>
      </c>
      <c r="CM27" s="44"/>
      <c r="CN27" s="44"/>
      <c r="CO27" s="44">
        <v>8.6758000000000006</v>
      </c>
      <c r="CP27" s="44">
        <v>274.05</v>
      </c>
      <c r="CQ27" s="44"/>
      <c r="CR27" s="44">
        <v>29.47</v>
      </c>
      <c r="CS27" s="44"/>
      <c r="CT27" s="44">
        <v>9.9000000000000005E-2</v>
      </c>
    </row>
    <row r="28" spans="1:98" ht="15.75" x14ac:dyDescent="0.25">
      <c r="A28" s="1"/>
      <c r="B28" s="43" t="s">
        <v>836</v>
      </c>
      <c r="C28" s="44"/>
      <c r="D28" s="44"/>
      <c r="E28" s="44">
        <v>47.107230000000001</v>
      </c>
      <c r="F28" s="44">
        <v>10.59</v>
      </c>
      <c r="G28" s="44"/>
      <c r="H28" s="44"/>
      <c r="I28" s="44"/>
      <c r="J28" s="44"/>
      <c r="K28" s="44">
        <v>19.238499999999998</v>
      </c>
      <c r="L28" s="44">
        <v>26.788</v>
      </c>
      <c r="M28" s="44">
        <v>9.5556999999999999</v>
      </c>
      <c r="N28" s="44">
        <v>13.71</v>
      </c>
      <c r="O28" s="44">
        <v>29.024000000000001</v>
      </c>
      <c r="P28" s="44"/>
      <c r="Q28" s="44"/>
      <c r="R28" s="44">
        <v>49.558</v>
      </c>
      <c r="S28" s="44"/>
      <c r="T28" s="44">
        <v>39.810099999999998</v>
      </c>
      <c r="U28" s="44"/>
      <c r="V28" s="44">
        <v>8.1999999999999993</v>
      </c>
      <c r="W28" s="44"/>
      <c r="X28" s="44">
        <v>128.07268999999999</v>
      </c>
      <c r="Y28" s="44"/>
      <c r="Z28" s="44">
        <v>9.0825300000000002</v>
      </c>
      <c r="AA28" s="44"/>
      <c r="AB28" s="44"/>
      <c r="AC28" s="44">
        <v>17.13</v>
      </c>
      <c r="AD28" s="44"/>
      <c r="AE28" s="44"/>
      <c r="AF28" s="44">
        <v>2.1</v>
      </c>
      <c r="AG28" s="44"/>
      <c r="AH28" s="44">
        <v>0.31169999999999998</v>
      </c>
      <c r="AI28" s="44"/>
      <c r="AJ28" s="44">
        <v>4.0119499999999997</v>
      </c>
      <c r="AK28" s="44">
        <v>0</v>
      </c>
      <c r="AL28" s="44">
        <v>3.6577000000000002</v>
      </c>
      <c r="AM28" s="44">
        <v>49.093730000000001</v>
      </c>
      <c r="AN28" s="44">
        <v>120.27234</v>
      </c>
      <c r="AO28" s="44">
        <v>28.916149999999998</v>
      </c>
      <c r="AP28" s="44">
        <v>0.57999999999999996</v>
      </c>
      <c r="AQ28" s="44">
        <v>124.67</v>
      </c>
      <c r="AR28" s="44"/>
      <c r="AS28" s="44">
        <v>36.215000000000003</v>
      </c>
      <c r="AT28" s="44">
        <v>36.393140000000002</v>
      </c>
      <c r="AU28" s="44"/>
      <c r="AV28" s="44">
        <v>196.0557</v>
      </c>
      <c r="AW28" s="44">
        <v>30.422499999999999</v>
      </c>
      <c r="AX28" s="44"/>
      <c r="AY28" s="44">
        <v>0.93500000000000005</v>
      </c>
      <c r="AZ28" s="44"/>
      <c r="BA28" s="44">
        <v>2.6</v>
      </c>
      <c r="BB28" s="44"/>
      <c r="BC28" s="44">
        <v>66.37885</v>
      </c>
      <c r="BD28" s="44"/>
      <c r="BE28" s="44">
        <v>22.2</v>
      </c>
      <c r="BF28" s="44"/>
      <c r="BG28" s="44"/>
      <c r="BH28" s="44"/>
      <c r="BI28" s="44">
        <v>11.805440000000001</v>
      </c>
      <c r="BJ28" s="44"/>
      <c r="BK28" s="44">
        <v>4.4215299999999997</v>
      </c>
      <c r="BL28" s="44">
        <v>0</v>
      </c>
      <c r="BM28" s="44"/>
      <c r="BN28" s="44">
        <v>56.186</v>
      </c>
      <c r="BO28" s="44">
        <v>2.23</v>
      </c>
      <c r="BP28" s="44">
        <v>140.36985000000001</v>
      </c>
      <c r="BQ28" s="44"/>
      <c r="BR28" s="44">
        <v>5.2909600000000001</v>
      </c>
      <c r="BS28" s="44">
        <v>128.63954000000001</v>
      </c>
      <c r="BT28" s="44">
        <v>13.04124</v>
      </c>
      <c r="BU28" s="44"/>
      <c r="BV28" s="44">
        <v>35.438699999999997</v>
      </c>
      <c r="BW28" s="44">
        <v>3.7307000000000001</v>
      </c>
      <c r="BX28" s="44"/>
      <c r="BY28" s="44"/>
      <c r="BZ28" s="44">
        <v>84.892340000000004</v>
      </c>
      <c r="CA28" s="44">
        <v>2.68222</v>
      </c>
      <c r="CB28" s="44">
        <v>1.2698</v>
      </c>
      <c r="CC28" s="44">
        <v>0.70599999999999996</v>
      </c>
      <c r="CD28" s="44">
        <v>19.44997</v>
      </c>
      <c r="CE28" s="44">
        <v>393.47440999999998</v>
      </c>
      <c r="CF28" s="44"/>
      <c r="CG28" s="44">
        <v>125.6418</v>
      </c>
      <c r="CH28" s="44">
        <v>17.875</v>
      </c>
      <c r="CI28" s="44"/>
      <c r="CJ28" s="44"/>
      <c r="CK28" s="44">
        <v>16.4434</v>
      </c>
      <c r="CL28" s="44">
        <v>4.9264700000000001</v>
      </c>
      <c r="CM28" s="44"/>
      <c r="CN28" s="44"/>
      <c r="CO28" s="44">
        <v>9.4478600000000004</v>
      </c>
      <c r="CP28" s="44">
        <v>274.54000000000002</v>
      </c>
      <c r="CQ28" s="44"/>
      <c r="CR28" s="44">
        <v>31.931999999999999</v>
      </c>
      <c r="CS28" s="44"/>
      <c r="CT28" s="44">
        <v>0.10100000000000001</v>
      </c>
    </row>
    <row r="29" spans="1:98" ht="15.75" x14ac:dyDescent="0.25">
      <c r="A29" s="1"/>
      <c r="B29" s="43" t="s">
        <v>837</v>
      </c>
      <c r="C29" s="44"/>
      <c r="D29" s="44"/>
      <c r="E29" s="44">
        <v>47.112940000000002</v>
      </c>
      <c r="F29" s="44">
        <v>10.603999999999999</v>
      </c>
      <c r="G29" s="44"/>
      <c r="H29" s="44"/>
      <c r="I29" s="44"/>
      <c r="J29" s="44"/>
      <c r="K29" s="44">
        <v>19.4633</v>
      </c>
      <c r="L29" s="44">
        <v>27.665800000000001</v>
      </c>
      <c r="M29" s="44">
        <v>9.2326999999999995</v>
      </c>
      <c r="N29" s="44">
        <v>13.78</v>
      </c>
      <c r="O29" s="44">
        <v>29.096</v>
      </c>
      <c r="P29" s="44"/>
      <c r="Q29" s="44"/>
      <c r="R29" s="44">
        <v>49.557000000000002</v>
      </c>
      <c r="S29" s="44"/>
      <c r="T29" s="44">
        <v>19.110199999999999</v>
      </c>
      <c r="U29" s="44"/>
      <c r="V29" s="44">
        <v>8.5</v>
      </c>
      <c r="W29" s="44"/>
      <c r="X29" s="44">
        <v>107.69862000000001</v>
      </c>
      <c r="Y29" s="44"/>
      <c r="Z29" s="44">
        <v>9.3776399999999995</v>
      </c>
      <c r="AA29" s="44"/>
      <c r="AB29" s="44"/>
      <c r="AC29" s="44">
        <v>16.399999999999999</v>
      </c>
      <c r="AD29" s="44"/>
      <c r="AE29" s="44"/>
      <c r="AF29" s="44">
        <v>3.8</v>
      </c>
      <c r="AG29" s="44"/>
      <c r="AH29" s="44">
        <v>0.3049</v>
      </c>
      <c r="AI29" s="44"/>
      <c r="AJ29" s="44">
        <v>4.3253700000000004</v>
      </c>
      <c r="AK29" s="44">
        <v>0</v>
      </c>
      <c r="AL29" s="44">
        <v>4.0659999999999998</v>
      </c>
      <c r="AM29" s="44">
        <v>47.970669999999998</v>
      </c>
      <c r="AN29" s="44">
        <v>120.10682</v>
      </c>
      <c r="AO29" s="44">
        <v>28.939730000000001</v>
      </c>
      <c r="AP29" s="44">
        <v>1</v>
      </c>
      <c r="AQ29" s="44">
        <v>124</v>
      </c>
      <c r="AR29" s="44"/>
      <c r="AS29" s="44">
        <v>36.628</v>
      </c>
      <c r="AT29" s="44">
        <v>35.602939999999997</v>
      </c>
      <c r="AU29" s="44"/>
      <c r="AV29" s="44">
        <v>195.93199999999999</v>
      </c>
      <c r="AW29" s="44">
        <v>30.4831</v>
      </c>
      <c r="AX29" s="44"/>
      <c r="AY29" s="44">
        <v>0.65047999999999995</v>
      </c>
      <c r="AZ29" s="44"/>
      <c r="BA29" s="44">
        <v>2.6</v>
      </c>
      <c r="BB29" s="44"/>
      <c r="BC29" s="44">
        <v>67.088440000000006</v>
      </c>
      <c r="BD29" s="44"/>
      <c r="BE29" s="44">
        <v>22.2</v>
      </c>
      <c r="BF29" s="44"/>
      <c r="BG29" s="44"/>
      <c r="BH29" s="44"/>
      <c r="BI29" s="44">
        <v>11.91428</v>
      </c>
      <c r="BJ29" s="44"/>
      <c r="BK29" s="44">
        <v>4.4011699999999996</v>
      </c>
      <c r="BL29" s="44">
        <v>0</v>
      </c>
      <c r="BM29" s="44"/>
      <c r="BN29" s="44">
        <v>57.292000000000002</v>
      </c>
      <c r="BO29" s="44">
        <v>2.29</v>
      </c>
      <c r="BP29" s="44">
        <v>143.78605999999999</v>
      </c>
      <c r="BQ29" s="44"/>
      <c r="BR29" s="44">
        <v>5.4820399999999996</v>
      </c>
      <c r="BS29" s="44">
        <v>128.87251000000001</v>
      </c>
      <c r="BT29" s="44">
        <v>13.64803</v>
      </c>
      <c r="BU29" s="44"/>
      <c r="BV29" s="44">
        <v>34.888100000000001</v>
      </c>
      <c r="BW29" s="44">
        <v>3.87202</v>
      </c>
      <c r="BX29" s="44"/>
      <c r="BY29" s="44"/>
      <c r="BZ29" s="44">
        <v>84.778170000000003</v>
      </c>
      <c r="CA29" s="44">
        <v>2.6701199999999998</v>
      </c>
      <c r="CB29" s="44">
        <v>1.4277</v>
      </c>
      <c r="CC29" s="44">
        <v>0.621</v>
      </c>
      <c r="CD29" s="44">
        <v>21.091740000000001</v>
      </c>
      <c r="CE29" s="44">
        <v>412.68986999999998</v>
      </c>
      <c r="CF29" s="44"/>
      <c r="CG29" s="44">
        <v>124.82129999999999</v>
      </c>
      <c r="CH29" s="44">
        <v>17.568999999999999</v>
      </c>
      <c r="CI29" s="44"/>
      <c r="CJ29" s="44"/>
      <c r="CK29" s="44">
        <v>17.842600000000001</v>
      </c>
      <c r="CL29" s="44">
        <v>4.9111399999999996</v>
      </c>
      <c r="CM29" s="44"/>
      <c r="CN29" s="44"/>
      <c r="CO29" s="44">
        <v>10.199</v>
      </c>
      <c r="CP29" s="44">
        <v>276.3</v>
      </c>
      <c r="CQ29" s="44"/>
      <c r="CR29" s="44">
        <v>26.361000000000001</v>
      </c>
      <c r="CS29" s="44"/>
      <c r="CT29" s="44">
        <v>0.1</v>
      </c>
    </row>
    <row r="30" spans="1:98" ht="15.75" x14ac:dyDescent="0.25">
      <c r="A30" s="1"/>
      <c r="B30" s="43" t="s">
        <v>838</v>
      </c>
      <c r="C30" s="44"/>
      <c r="D30" s="44"/>
      <c r="E30" s="44">
        <v>47.3294</v>
      </c>
      <c r="F30" s="44">
        <v>10.519</v>
      </c>
      <c r="G30" s="44"/>
      <c r="H30" s="44"/>
      <c r="I30" s="44"/>
      <c r="J30" s="44"/>
      <c r="K30" s="44">
        <v>19.011600000000001</v>
      </c>
      <c r="L30" s="44">
        <v>27.044599999999999</v>
      </c>
      <c r="M30" s="44">
        <v>9.5757999999999992</v>
      </c>
      <c r="N30" s="44">
        <v>13.79</v>
      </c>
      <c r="O30" s="44">
        <v>29.722000000000001</v>
      </c>
      <c r="P30" s="44"/>
      <c r="Q30" s="44"/>
      <c r="R30" s="44">
        <v>50.128</v>
      </c>
      <c r="S30" s="44"/>
      <c r="T30" s="44">
        <v>14.171799999999999</v>
      </c>
      <c r="U30" s="44"/>
      <c r="V30" s="44">
        <v>8.9</v>
      </c>
      <c r="W30" s="44"/>
      <c r="X30" s="44">
        <v>96.618939999999995</v>
      </c>
      <c r="Y30" s="44"/>
      <c r="Z30" s="44">
        <v>9.7290799999999997</v>
      </c>
      <c r="AA30" s="44"/>
      <c r="AB30" s="44"/>
      <c r="AC30" s="44">
        <v>16.11</v>
      </c>
      <c r="AD30" s="44"/>
      <c r="AE30" s="44"/>
      <c r="AF30" s="44">
        <v>5.5</v>
      </c>
      <c r="AG30" s="44"/>
      <c r="AH30" s="44">
        <v>0.29160000000000003</v>
      </c>
      <c r="AI30" s="44"/>
      <c r="AJ30" s="44">
        <v>4.6141800000000002</v>
      </c>
      <c r="AK30" s="44">
        <v>0</v>
      </c>
      <c r="AL30" s="44">
        <v>4.3407</v>
      </c>
      <c r="AM30" s="44">
        <v>46.891889999999997</v>
      </c>
      <c r="AN30" s="44">
        <v>119.44832</v>
      </c>
      <c r="AO30" s="44">
        <v>28.89423</v>
      </c>
      <c r="AP30" s="44">
        <v>0.9</v>
      </c>
      <c r="AQ30" s="44">
        <v>125.54</v>
      </c>
      <c r="AR30" s="44"/>
      <c r="AS30" s="44">
        <v>36.643000000000001</v>
      </c>
      <c r="AT30" s="44">
        <v>35.991889999999998</v>
      </c>
      <c r="AU30" s="44"/>
      <c r="AV30" s="44">
        <v>195.9836</v>
      </c>
      <c r="AW30" s="44">
        <v>30.358899999999998</v>
      </c>
      <c r="AX30" s="44"/>
      <c r="AY30" s="44">
        <v>0.62634999999999996</v>
      </c>
      <c r="AZ30" s="44"/>
      <c r="BA30" s="44">
        <v>2.4</v>
      </c>
      <c r="BB30" s="44"/>
      <c r="BC30" s="44">
        <v>66.925790000000006</v>
      </c>
      <c r="BD30" s="44"/>
      <c r="BE30" s="44">
        <v>22.2</v>
      </c>
      <c r="BF30" s="44"/>
      <c r="BG30" s="44"/>
      <c r="BH30" s="44"/>
      <c r="BI30" s="44">
        <v>11.954029999999999</v>
      </c>
      <c r="BJ30" s="44"/>
      <c r="BK30" s="44">
        <v>4.3865400000000001</v>
      </c>
      <c r="BL30" s="44">
        <v>0</v>
      </c>
      <c r="BM30" s="44"/>
      <c r="BN30" s="44">
        <v>57.607999999999997</v>
      </c>
      <c r="BO30" s="44">
        <v>2.2599999999999998</v>
      </c>
      <c r="BP30" s="44">
        <v>137.76603</v>
      </c>
      <c r="BQ30" s="44"/>
      <c r="BR30" s="44">
        <v>5.4704800000000002</v>
      </c>
      <c r="BS30" s="44">
        <v>128.30716000000001</v>
      </c>
      <c r="BT30" s="44">
        <v>8.8607300000000002</v>
      </c>
      <c r="BU30" s="44"/>
      <c r="BV30" s="44">
        <v>33.6554</v>
      </c>
      <c r="BW30" s="44">
        <v>3.9659300000000002</v>
      </c>
      <c r="BX30" s="44"/>
      <c r="BY30" s="44"/>
      <c r="BZ30" s="44">
        <v>84.977379999999997</v>
      </c>
      <c r="CA30" s="44">
        <v>2.6680299999999999</v>
      </c>
      <c r="CB30" s="44">
        <v>1.5254000000000001</v>
      </c>
      <c r="CC30" s="44">
        <v>0.48399999999999999</v>
      </c>
      <c r="CD30" s="44">
        <v>20.997820000000001</v>
      </c>
      <c r="CE30" s="44">
        <v>414.03170999999998</v>
      </c>
      <c r="CF30" s="44"/>
      <c r="CG30" s="44">
        <v>124.27589999999999</v>
      </c>
      <c r="CH30" s="44">
        <v>16.934000000000001</v>
      </c>
      <c r="CI30" s="44"/>
      <c r="CJ30" s="44"/>
      <c r="CK30" s="44">
        <v>17.311900000000001</v>
      </c>
      <c r="CL30" s="44">
        <v>4.8186099999999996</v>
      </c>
      <c r="CM30" s="44"/>
      <c r="CN30" s="44"/>
      <c r="CO30" s="44">
        <v>11.4346</v>
      </c>
      <c r="CP30" s="44">
        <v>274.54000000000002</v>
      </c>
      <c r="CQ30" s="44"/>
      <c r="CR30" s="44">
        <v>28.553000000000001</v>
      </c>
      <c r="CS30" s="44"/>
      <c r="CT30" s="44">
        <v>0.1</v>
      </c>
    </row>
    <row r="31" spans="1:98" ht="15.75" x14ac:dyDescent="0.25">
      <c r="A31" s="1"/>
      <c r="B31" s="43" t="s">
        <v>839</v>
      </c>
      <c r="C31" s="44"/>
      <c r="D31" s="44"/>
      <c r="E31" s="44">
        <v>46.386130000000001</v>
      </c>
      <c r="F31" s="44">
        <v>9.1530000000000005</v>
      </c>
      <c r="G31" s="44"/>
      <c r="H31" s="44"/>
      <c r="I31" s="44"/>
      <c r="J31" s="44"/>
      <c r="K31" s="44">
        <v>18.679099999999998</v>
      </c>
      <c r="L31" s="44">
        <v>27.0379</v>
      </c>
      <c r="M31" s="44">
        <v>10.507300000000001</v>
      </c>
      <c r="N31" s="44">
        <v>13.53</v>
      </c>
      <c r="O31" s="44">
        <v>30.646000000000001</v>
      </c>
      <c r="P31" s="44"/>
      <c r="Q31" s="44"/>
      <c r="R31" s="44">
        <v>48.948</v>
      </c>
      <c r="S31" s="44"/>
      <c r="T31" s="44">
        <v>14.635400000000001</v>
      </c>
      <c r="U31" s="44"/>
      <c r="V31" s="44">
        <v>9.1</v>
      </c>
      <c r="W31" s="44"/>
      <c r="X31" s="44">
        <v>143.49055999999999</v>
      </c>
      <c r="Y31" s="44"/>
      <c r="Z31" s="44">
        <v>10.15216</v>
      </c>
      <c r="AA31" s="44"/>
      <c r="AB31" s="44"/>
      <c r="AC31" s="44">
        <v>16.43</v>
      </c>
      <c r="AD31" s="44"/>
      <c r="AE31" s="44"/>
      <c r="AF31" s="44">
        <v>6.8</v>
      </c>
      <c r="AG31" s="44"/>
      <c r="AH31" s="44">
        <v>0.2853</v>
      </c>
      <c r="AI31" s="44"/>
      <c r="AJ31" s="44">
        <v>4.59483</v>
      </c>
      <c r="AK31" s="44">
        <v>0</v>
      </c>
      <c r="AL31" s="44">
        <v>4.4400000000000004</v>
      </c>
      <c r="AM31" s="44">
        <v>49.151069999999997</v>
      </c>
      <c r="AN31" s="44">
        <v>120.07648</v>
      </c>
      <c r="AO31" s="44">
        <v>27.066030000000001</v>
      </c>
      <c r="AP31" s="44">
        <v>0.73</v>
      </c>
      <c r="AQ31" s="44">
        <v>125.76</v>
      </c>
      <c r="AR31" s="44"/>
      <c r="AS31" s="44">
        <v>37.587000000000003</v>
      </c>
      <c r="AT31" s="44">
        <v>35.42501</v>
      </c>
      <c r="AU31" s="44"/>
      <c r="AV31" s="44">
        <v>195.36709999999999</v>
      </c>
      <c r="AW31" s="44">
        <v>30.052299999999999</v>
      </c>
      <c r="AX31" s="44"/>
      <c r="AY31" s="44">
        <v>0.61368999999999996</v>
      </c>
      <c r="AZ31" s="44"/>
      <c r="BA31" s="44">
        <v>2.5</v>
      </c>
      <c r="BB31" s="44"/>
      <c r="BC31" s="44">
        <v>65.994609999999994</v>
      </c>
      <c r="BD31" s="44"/>
      <c r="BE31" s="44">
        <v>22.2</v>
      </c>
      <c r="BF31" s="44"/>
      <c r="BG31" s="44"/>
      <c r="BH31" s="44"/>
      <c r="BI31" s="44">
        <v>12.00502</v>
      </c>
      <c r="BJ31" s="44"/>
      <c r="BK31" s="44">
        <v>4.2471500000000004</v>
      </c>
      <c r="BL31" s="44">
        <v>0</v>
      </c>
      <c r="BM31" s="44"/>
      <c r="BN31" s="44">
        <v>57.612000000000002</v>
      </c>
      <c r="BO31" s="44">
        <v>2.71</v>
      </c>
      <c r="BP31" s="44">
        <v>138.81855999999999</v>
      </c>
      <c r="BQ31" s="44"/>
      <c r="BR31" s="44">
        <v>5.4658800000000003</v>
      </c>
      <c r="BS31" s="44">
        <v>126.75608</v>
      </c>
      <c r="BT31" s="44">
        <v>10.42948</v>
      </c>
      <c r="BU31" s="44"/>
      <c r="BV31" s="44">
        <v>32.9146</v>
      </c>
      <c r="BW31" s="44">
        <v>3.9659300000000002</v>
      </c>
      <c r="BX31" s="44"/>
      <c r="BY31" s="44"/>
      <c r="BZ31" s="44">
        <v>84.874930000000006</v>
      </c>
      <c r="CA31" s="44">
        <v>2.6898300000000002</v>
      </c>
      <c r="CB31" s="44">
        <v>1.5678000000000001</v>
      </c>
      <c r="CC31" s="44">
        <v>0.65100000000000002</v>
      </c>
      <c r="CD31" s="44">
        <v>20.392900000000001</v>
      </c>
      <c r="CE31" s="44">
        <v>419.11191000000002</v>
      </c>
      <c r="CF31" s="44"/>
      <c r="CG31" s="44">
        <v>126.42659999999999</v>
      </c>
      <c r="CH31" s="44">
        <v>17.472000000000001</v>
      </c>
      <c r="CI31" s="44"/>
      <c r="CJ31" s="44"/>
      <c r="CK31" s="44">
        <v>17.191299999999998</v>
      </c>
      <c r="CL31" s="44">
        <v>4.7442700000000002</v>
      </c>
      <c r="CM31" s="44"/>
      <c r="CN31" s="44"/>
      <c r="CO31" s="44">
        <v>15.930820000000001</v>
      </c>
      <c r="CP31" s="44">
        <v>274.24</v>
      </c>
      <c r="CQ31" s="44"/>
      <c r="CR31" s="44">
        <v>28.317</v>
      </c>
      <c r="CS31" s="44"/>
      <c r="CT31" s="44">
        <v>0.1</v>
      </c>
    </row>
    <row r="32" spans="1:98" ht="15.75" x14ac:dyDescent="0.25">
      <c r="A32" s="1"/>
      <c r="B32" s="43" t="s">
        <v>840</v>
      </c>
      <c r="C32" s="44"/>
      <c r="D32" s="44"/>
      <c r="E32" s="44">
        <v>43.67559</v>
      </c>
      <c r="F32" s="44">
        <v>8.6539999999999999</v>
      </c>
      <c r="G32" s="44"/>
      <c r="H32" s="44"/>
      <c r="I32" s="44"/>
      <c r="J32" s="44"/>
      <c r="K32" s="44">
        <v>18.762599999999999</v>
      </c>
      <c r="L32" s="44">
        <v>27.714400000000001</v>
      </c>
      <c r="M32" s="44">
        <v>12.6274</v>
      </c>
      <c r="N32" s="44">
        <v>13.43</v>
      </c>
      <c r="O32" s="44">
        <v>30.88</v>
      </c>
      <c r="P32" s="44"/>
      <c r="Q32" s="44"/>
      <c r="R32" s="44">
        <v>48.887</v>
      </c>
      <c r="S32" s="44"/>
      <c r="T32" s="44">
        <v>13.037800000000001</v>
      </c>
      <c r="U32" s="44"/>
      <c r="V32" s="44">
        <v>8.8000000000000007</v>
      </c>
      <c r="W32" s="44"/>
      <c r="X32" s="44">
        <v>149.18226999999999</v>
      </c>
      <c r="Y32" s="44"/>
      <c r="Z32" s="44">
        <v>10.16296</v>
      </c>
      <c r="AA32" s="44"/>
      <c r="AB32" s="44"/>
      <c r="AC32" s="44">
        <v>16.86</v>
      </c>
      <c r="AD32" s="44"/>
      <c r="AE32" s="44"/>
      <c r="AF32" s="44">
        <v>6.6</v>
      </c>
      <c r="AG32" s="44"/>
      <c r="AH32" s="44">
        <v>0.29620000000000002</v>
      </c>
      <c r="AI32" s="44"/>
      <c r="AJ32" s="44">
        <v>4.63246</v>
      </c>
      <c r="AK32" s="44">
        <v>0</v>
      </c>
      <c r="AL32" s="44">
        <v>4.4236000000000004</v>
      </c>
      <c r="AM32" s="44">
        <v>49.484789999999997</v>
      </c>
      <c r="AN32" s="44">
        <v>120.31805</v>
      </c>
      <c r="AO32" s="44">
        <v>27.18234</v>
      </c>
      <c r="AP32" s="44">
        <v>0.78</v>
      </c>
      <c r="AQ32" s="44">
        <v>122.99</v>
      </c>
      <c r="AR32" s="44"/>
      <c r="AS32" s="44">
        <v>36.457999999999998</v>
      </c>
      <c r="AT32" s="44">
        <v>34.691229999999997</v>
      </c>
      <c r="AU32" s="44"/>
      <c r="AV32" s="44">
        <v>195.10570000000001</v>
      </c>
      <c r="AW32" s="44">
        <v>29.423100000000002</v>
      </c>
      <c r="AX32" s="44"/>
      <c r="AY32" s="44">
        <v>0.65139999999999998</v>
      </c>
      <c r="AZ32" s="44"/>
      <c r="BA32" s="44">
        <v>2.7</v>
      </c>
      <c r="BB32" s="44"/>
      <c r="BC32" s="44">
        <v>66.137410000000003</v>
      </c>
      <c r="BD32" s="44"/>
      <c r="BE32" s="44">
        <v>22.2</v>
      </c>
      <c r="BF32" s="44"/>
      <c r="BG32" s="44"/>
      <c r="BH32" s="44"/>
      <c r="BI32" s="44">
        <v>11.94548</v>
      </c>
      <c r="BJ32" s="44"/>
      <c r="BK32" s="44">
        <v>4.2939499999999997</v>
      </c>
      <c r="BL32" s="44">
        <v>0</v>
      </c>
      <c r="BM32" s="44"/>
      <c r="BN32" s="44">
        <v>59.828000000000003</v>
      </c>
      <c r="BO32" s="44">
        <v>2.63</v>
      </c>
      <c r="BP32" s="44">
        <v>142.54885999999999</v>
      </c>
      <c r="BQ32" s="44"/>
      <c r="BR32" s="44">
        <v>5.5059899999999997</v>
      </c>
      <c r="BS32" s="44">
        <v>126.3319</v>
      </c>
      <c r="BT32" s="44">
        <v>10.487209999999999</v>
      </c>
      <c r="BU32" s="44"/>
      <c r="BV32" s="44">
        <v>32.082099999999997</v>
      </c>
      <c r="BW32" s="44">
        <v>3.87202</v>
      </c>
      <c r="BX32" s="44"/>
      <c r="BY32" s="44"/>
      <c r="BZ32" s="44">
        <v>84.461979999999997</v>
      </c>
      <c r="CA32" s="44">
        <v>2.6804899999999998</v>
      </c>
      <c r="CB32" s="44">
        <v>1.6016999999999999</v>
      </c>
      <c r="CC32" s="44">
        <v>0.63900000000000001</v>
      </c>
      <c r="CD32" s="44">
        <v>19.249929999999999</v>
      </c>
      <c r="CE32" s="44">
        <v>371.25286</v>
      </c>
      <c r="CF32" s="44"/>
      <c r="CG32" s="44">
        <v>127.3903</v>
      </c>
      <c r="CH32" s="44">
        <v>17.637</v>
      </c>
      <c r="CI32" s="44"/>
      <c r="CJ32" s="44"/>
      <c r="CK32" s="44">
        <v>16.844799999999999</v>
      </c>
      <c r="CL32" s="44">
        <v>4.7358900000000004</v>
      </c>
      <c r="CM32" s="44"/>
      <c r="CN32" s="44"/>
      <c r="CO32" s="44">
        <v>15.612259999999999</v>
      </c>
      <c r="CP32" s="44">
        <v>275.39999999999998</v>
      </c>
      <c r="CQ32" s="44"/>
      <c r="CR32" s="44">
        <v>27.698</v>
      </c>
      <c r="CS32" s="44"/>
      <c r="CT32" s="44">
        <v>0.20799999999999999</v>
      </c>
    </row>
    <row r="33" spans="1:98" ht="15.75" x14ac:dyDescent="0.25">
      <c r="A33" s="1"/>
      <c r="B33" s="43" t="s">
        <v>841</v>
      </c>
      <c r="C33" s="44"/>
      <c r="D33" s="44"/>
      <c r="E33" s="44">
        <v>45.987870000000001</v>
      </c>
      <c r="F33" s="44">
        <v>9.32</v>
      </c>
      <c r="G33" s="44"/>
      <c r="H33" s="44"/>
      <c r="I33" s="44"/>
      <c r="J33" s="44"/>
      <c r="K33" s="44">
        <v>18.604600000000001</v>
      </c>
      <c r="L33" s="44">
        <v>26.954599999999999</v>
      </c>
      <c r="M33" s="44">
        <v>14.3605</v>
      </c>
      <c r="N33" s="44">
        <v>13.69</v>
      </c>
      <c r="O33" s="44">
        <v>30.687999999999999</v>
      </c>
      <c r="P33" s="44"/>
      <c r="Q33" s="44"/>
      <c r="R33" s="44">
        <v>48.789000000000001</v>
      </c>
      <c r="S33" s="44"/>
      <c r="T33" s="44">
        <v>10.8857</v>
      </c>
      <c r="U33" s="44"/>
      <c r="V33" s="44">
        <v>8.5</v>
      </c>
      <c r="W33" s="44"/>
      <c r="X33" s="44">
        <v>148.94900000000001</v>
      </c>
      <c r="Y33" s="44"/>
      <c r="Z33" s="44">
        <v>10.285880000000001</v>
      </c>
      <c r="AA33" s="44"/>
      <c r="AB33" s="44"/>
      <c r="AC33" s="44">
        <v>17.079999999999998</v>
      </c>
      <c r="AD33" s="44"/>
      <c r="AE33" s="44"/>
      <c r="AF33" s="44">
        <v>3.3</v>
      </c>
      <c r="AG33" s="44"/>
      <c r="AH33" s="44">
        <v>0.31540000000000001</v>
      </c>
      <c r="AI33" s="44"/>
      <c r="AJ33" s="44">
        <v>4.6611399999999996</v>
      </c>
      <c r="AK33" s="44">
        <v>0</v>
      </c>
      <c r="AL33" s="44">
        <v>4.4802</v>
      </c>
      <c r="AM33" s="44">
        <v>49.194090000000003</v>
      </c>
      <c r="AN33" s="44">
        <v>119.75163000000001</v>
      </c>
      <c r="AO33" s="44">
        <v>27.237819999999999</v>
      </c>
      <c r="AP33" s="44">
        <v>0.64</v>
      </c>
      <c r="AQ33" s="44">
        <v>120.73</v>
      </c>
      <c r="AR33" s="44"/>
      <c r="AS33" s="44">
        <v>34.692999999999998</v>
      </c>
      <c r="AT33" s="44">
        <v>34.976930000000003</v>
      </c>
      <c r="AU33" s="44"/>
      <c r="AV33" s="44">
        <v>195.21799999999999</v>
      </c>
      <c r="AW33" s="44">
        <v>29.224499999999999</v>
      </c>
      <c r="AX33" s="44"/>
      <c r="AY33" s="44">
        <v>0.73179000000000005</v>
      </c>
      <c r="AZ33" s="44"/>
      <c r="BA33" s="44">
        <v>2.2999999999999998</v>
      </c>
      <c r="BB33" s="44"/>
      <c r="BC33" s="44">
        <v>66.076089999999994</v>
      </c>
      <c r="BD33" s="44"/>
      <c r="BE33" s="44">
        <v>22.2</v>
      </c>
      <c r="BF33" s="44"/>
      <c r="BG33" s="44"/>
      <c r="BH33" s="44"/>
      <c r="BI33" s="44">
        <v>12.039160000000001</v>
      </c>
      <c r="BJ33" s="44"/>
      <c r="BK33" s="44">
        <v>4.4077099999999998</v>
      </c>
      <c r="BL33" s="44">
        <v>0</v>
      </c>
      <c r="BM33" s="44"/>
      <c r="BN33" s="44">
        <v>61.131</v>
      </c>
      <c r="BO33" s="44">
        <v>2.63</v>
      </c>
      <c r="BP33" s="44">
        <v>144.55482000000001</v>
      </c>
      <c r="BQ33" s="44"/>
      <c r="BR33" s="44">
        <v>5.4868800000000002</v>
      </c>
      <c r="BS33" s="44">
        <v>130.55687</v>
      </c>
      <c r="BT33" s="44">
        <v>10.90123</v>
      </c>
      <c r="BU33" s="44"/>
      <c r="BV33" s="44">
        <v>32.4617</v>
      </c>
      <c r="BW33" s="44">
        <v>4.0072999999999999</v>
      </c>
      <c r="BX33" s="44"/>
      <c r="BY33" s="44"/>
      <c r="BZ33" s="44">
        <v>82.675520000000006</v>
      </c>
      <c r="CA33" s="44">
        <v>2.6789499999999999</v>
      </c>
      <c r="CB33" s="44">
        <v>1.5696000000000001</v>
      </c>
      <c r="CC33" s="44">
        <v>0.67200000000000004</v>
      </c>
      <c r="CD33" s="44">
        <v>18.875710000000002</v>
      </c>
      <c r="CE33" s="44">
        <v>402.53143999999998</v>
      </c>
      <c r="CF33" s="44"/>
      <c r="CG33" s="44">
        <v>127.0792</v>
      </c>
      <c r="CH33" s="44">
        <v>17.893999999999998</v>
      </c>
      <c r="CI33" s="44"/>
      <c r="CJ33" s="44"/>
      <c r="CK33" s="44">
        <v>16.784099999999999</v>
      </c>
      <c r="CL33" s="44">
        <v>4.6782500000000002</v>
      </c>
      <c r="CM33" s="44"/>
      <c r="CN33" s="44"/>
      <c r="CO33" s="44">
        <v>14.66047</v>
      </c>
      <c r="CP33" s="44">
        <v>275.24</v>
      </c>
      <c r="CQ33" s="44"/>
      <c r="CR33" s="44">
        <v>27.643000000000001</v>
      </c>
      <c r="CS33" s="44"/>
      <c r="CT33" s="44">
        <v>0.54600000000000004</v>
      </c>
    </row>
    <row r="34" spans="1:98" ht="15.75" x14ac:dyDescent="0.25">
      <c r="A34" s="1"/>
      <c r="B34" s="43" t="s">
        <v>842</v>
      </c>
      <c r="C34" s="44"/>
      <c r="D34" s="44"/>
      <c r="E34" s="44">
        <v>41.223970000000001</v>
      </c>
      <c r="F34" s="44">
        <v>10.521000000000001</v>
      </c>
      <c r="G34" s="44"/>
      <c r="H34" s="44"/>
      <c r="I34" s="44"/>
      <c r="J34" s="44"/>
      <c r="K34" s="44">
        <v>19.0029</v>
      </c>
      <c r="L34" s="44">
        <v>26.999500000000001</v>
      </c>
      <c r="M34" s="44">
        <v>15.063599999999999</v>
      </c>
      <c r="N34" s="44">
        <v>13.67</v>
      </c>
      <c r="O34" s="44">
        <v>30.646000000000001</v>
      </c>
      <c r="P34" s="44"/>
      <c r="Q34" s="44"/>
      <c r="R34" s="44">
        <v>48.79</v>
      </c>
      <c r="S34" s="44"/>
      <c r="T34" s="44">
        <v>15.180999999999999</v>
      </c>
      <c r="U34" s="44"/>
      <c r="V34" s="44">
        <v>8.6</v>
      </c>
      <c r="W34" s="44"/>
      <c r="X34" s="44">
        <v>115.01228999999999</v>
      </c>
      <c r="Y34" s="44"/>
      <c r="Z34" s="44">
        <v>10.174379999999999</v>
      </c>
      <c r="AA34" s="44"/>
      <c r="AB34" s="44"/>
      <c r="AC34" s="44">
        <v>16.059999999999999</v>
      </c>
      <c r="AD34" s="44"/>
      <c r="AE34" s="44"/>
      <c r="AF34" s="44">
        <v>1.3</v>
      </c>
      <c r="AG34" s="44"/>
      <c r="AH34" s="44">
        <v>0.32900000000000001</v>
      </c>
      <c r="AI34" s="44"/>
      <c r="AJ34" s="44">
        <v>5.46631</v>
      </c>
      <c r="AK34" s="44">
        <v>0</v>
      </c>
      <c r="AL34" s="44">
        <v>4.4794</v>
      </c>
      <c r="AM34" s="44">
        <v>47.895699999999998</v>
      </c>
      <c r="AN34" s="44">
        <v>116.69786000000001</v>
      </c>
      <c r="AO34" s="44">
        <v>27.179870000000001</v>
      </c>
      <c r="AP34" s="44">
        <v>0.45</v>
      </c>
      <c r="AQ34" s="44">
        <v>123.05</v>
      </c>
      <c r="AR34" s="44"/>
      <c r="AS34" s="44">
        <v>34.719000000000001</v>
      </c>
      <c r="AT34" s="44">
        <v>35.518949999999997</v>
      </c>
      <c r="AU34" s="44"/>
      <c r="AV34" s="44">
        <v>194.97540000000001</v>
      </c>
      <c r="AW34" s="44">
        <v>31.087</v>
      </c>
      <c r="AX34" s="44"/>
      <c r="AY34" s="44">
        <v>0.75685999999999998</v>
      </c>
      <c r="AZ34" s="44"/>
      <c r="BA34" s="44">
        <v>2.5</v>
      </c>
      <c r="BB34" s="44"/>
      <c r="BC34" s="44">
        <v>67.806560000000005</v>
      </c>
      <c r="BD34" s="44"/>
      <c r="BE34" s="44">
        <v>22.2</v>
      </c>
      <c r="BF34" s="44"/>
      <c r="BG34" s="44"/>
      <c r="BH34" s="44"/>
      <c r="BI34" s="44">
        <v>13.89682</v>
      </c>
      <c r="BJ34" s="44"/>
      <c r="BK34" s="44">
        <v>4.4324500000000002</v>
      </c>
      <c r="BL34" s="44">
        <v>0</v>
      </c>
      <c r="BM34" s="44"/>
      <c r="BN34" s="44">
        <v>63.469000000000001</v>
      </c>
      <c r="BO34" s="44">
        <v>2.67</v>
      </c>
      <c r="BP34" s="44">
        <v>144.59473</v>
      </c>
      <c r="BQ34" s="44"/>
      <c r="BR34" s="44">
        <v>5.5849900000000003</v>
      </c>
      <c r="BS34" s="44">
        <v>128.98625999999999</v>
      </c>
      <c r="BT34" s="44">
        <v>11.446339999999999</v>
      </c>
      <c r="BU34" s="44"/>
      <c r="BV34" s="44">
        <v>33.293599999999998</v>
      </c>
      <c r="BW34" s="44">
        <v>3.7307000000000001</v>
      </c>
      <c r="BX34" s="44"/>
      <c r="BY34" s="44"/>
      <c r="BZ34" s="44">
        <v>83.590299999999999</v>
      </c>
      <c r="CA34" s="44">
        <v>2.6798000000000002</v>
      </c>
      <c r="CB34" s="44">
        <v>1.5864</v>
      </c>
      <c r="CC34" s="44">
        <v>0.68</v>
      </c>
      <c r="CD34" s="44">
        <v>19.553180000000001</v>
      </c>
      <c r="CE34" s="44">
        <v>408.03886</v>
      </c>
      <c r="CF34" s="44"/>
      <c r="CG34" s="44">
        <v>131.41159999999999</v>
      </c>
      <c r="CH34" s="44">
        <v>17.908999999999999</v>
      </c>
      <c r="CI34" s="44"/>
      <c r="CJ34" s="44"/>
      <c r="CK34" s="44">
        <v>17.154</v>
      </c>
      <c r="CL34" s="44">
        <v>4.5753300000000001</v>
      </c>
      <c r="CM34" s="44"/>
      <c r="CN34" s="44"/>
      <c r="CO34" s="44">
        <v>15.60844</v>
      </c>
      <c r="CP34" s="44">
        <v>269.89</v>
      </c>
      <c r="CQ34" s="44"/>
      <c r="CR34" s="44">
        <v>27.326000000000001</v>
      </c>
      <c r="CS34" s="44"/>
      <c r="CT34" s="44">
        <v>0.20699999999999999</v>
      </c>
    </row>
    <row r="35" spans="1:98" ht="15.75" x14ac:dyDescent="0.25">
      <c r="A35" s="1"/>
      <c r="B35" s="43" t="s">
        <v>843</v>
      </c>
      <c r="C35" s="44"/>
      <c r="D35" s="44"/>
      <c r="E35" s="44">
        <v>39.843150000000001</v>
      </c>
      <c r="F35" s="44">
        <v>10.832000000000001</v>
      </c>
      <c r="G35" s="44"/>
      <c r="H35" s="44"/>
      <c r="I35" s="44"/>
      <c r="J35" s="44"/>
      <c r="K35" s="44">
        <v>19.124300000000002</v>
      </c>
      <c r="L35" s="44">
        <v>27.505199999999999</v>
      </c>
      <c r="M35" s="44">
        <v>15.4223</v>
      </c>
      <c r="N35" s="44">
        <v>13.46</v>
      </c>
      <c r="O35" s="44">
        <v>30.872</v>
      </c>
      <c r="P35" s="44"/>
      <c r="Q35" s="44"/>
      <c r="R35" s="44">
        <v>48.627000000000002</v>
      </c>
      <c r="S35" s="44"/>
      <c r="T35" s="44">
        <v>24.238499999999998</v>
      </c>
      <c r="U35" s="44"/>
      <c r="V35" s="44">
        <v>8.6999999999999993</v>
      </c>
      <c r="W35" s="44"/>
      <c r="X35" s="44">
        <v>94.886740000000003</v>
      </c>
      <c r="Y35" s="44"/>
      <c r="Z35" s="44">
        <v>10.11275</v>
      </c>
      <c r="AA35" s="44"/>
      <c r="AB35" s="44"/>
      <c r="AC35" s="44">
        <v>16.68</v>
      </c>
      <c r="AD35" s="44"/>
      <c r="AE35" s="44"/>
      <c r="AF35" s="44">
        <v>2.1</v>
      </c>
      <c r="AG35" s="44"/>
      <c r="AH35" s="44">
        <v>0.33310000000000001</v>
      </c>
      <c r="AI35" s="44"/>
      <c r="AJ35" s="44">
        <v>5.7646800000000002</v>
      </c>
      <c r="AK35" s="44">
        <v>0</v>
      </c>
      <c r="AL35" s="44">
        <v>4.4790999999999999</v>
      </c>
      <c r="AM35" s="44">
        <v>48.804589999999997</v>
      </c>
      <c r="AN35" s="44">
        <v>117.66933</v>
      </c>
      <c r="AO35" s="44">
        <v>27.903759999999998</v>
      </c>
      <c r="AP35" s="44">
        <v>0.73</v>
      </c>
      <c r="AQ35" s="44">
        <v>124.06</v>
      </c>
      <c r="AR35" s="44"/>
      <c r="AS35" s="44">
        <v>35.582000000000001</v>
      </c>
      <c r="AT35" s="44">
        <v>35.903289999999998</v>
      </c>
      <c r="AU35" s="44"/>
      <c r="AV35" s="44">
        <v>195.2543</v>
      </c>
      <c r="AW35" s="44">
        <v>32.6999</v>
      </c>
      <c r="AX35" s="44"/>
      <c r="AY35" s="44">
        <v>0.79162999999999994</v>
      </c>
      <c r="AZ35" s="44"/>
      <c r="BA35" s="44">
        <v>2.5</v>
      </c>
      <c r="BB35" s="44"/>
      <c r="BC35" s="44">
        <v>67.909559999999999</v>
      </c>
      <c r="BD35" s="44"/>
      <c r="BE35" s="44">
        <v>22.2</v>
      </c>
      <c r="BF35" s="44"/>
      <c r="BG35" s="44"/>
      <c r="BH35" s="44"/>
      <c r="BI35" s="44">
        <v>14.02989</v>
      </c>
      <c r="BJ35" s="44"/>
      <c r="BK35" s="44">
        <v>4.4732399999999997</v>
      </c>
      <c r="BL35" s="44">
        <v>0</v>
      </c>
      <c r="BM35" s="44"/>
      <c r="BN35" s="44">
        <v>58.274999999999999</v>
      </c>
      <c r="BO35" s="44">
        <v>2.67</v>
      </c>
      <c r="BP35" s="44">
        <v>145.75355999999999</v>
      </c>
      <c r="BQ35" s="44"/>
      <c r="BR35" s="44">
        <v>4.9564500000000002</v>
      </c>
      <c r="BS35" s="44">
        <v>132.4186</v>
      </c>
      <c r="BT35" s="44">
        <v>10.946630000000001</v>
      </c>
      <c r="BU35" s="44"/>
      <c r="BV35" s="44">
        <v>34.460099999999997</v>
      </c>
      <c r="BW35" s="44">
        <v>3.87202</v>
      </c>
      <c r="BX35" s="44"/>
      <c r="BY35" s="44"/>
      <c r="BZ35" s="44">
        <v>84.900490000000005</v>
      </c>
      <c r="CA35" s="44">
        <v>2.6857899999999999</v>
      </c>
      <c r="CB35" s="44">
        <v>1.6149</v>
      </c>
      <c r="CC35" s="44">
        <v>0.63800000000000001</v>
      </c>
      <c r="CD35" s="44">
        <v>19.968630000000001</v>
      </c>
      <c r="CE35" s="44">
        <v>415.27494999999999</v>
      </c>
      <c r="CF35" s="44"/>
      <c r="CG35" s="44">
        <v>126.087</v>
      </c>
      <c r="CH35" s="44">
        <v>17.471</v>
      </c>
      <c r="CI35" s="44"/>
      <c r="CJ35" s="44"/>
      <c r="CK35" s="44">
        <v>17.442</v>
      </c>
      <c r="CL35" s="44">
        <v>4.7510899999999996</v>
      </c>
      <c r="CM35" s="44"/>
      <c r="CN35" s="44"/>
      <c r="CO35" s="44">
        <v>15.8553</v>
      </c>
      <c r="CP35" s="44">
        <v>280.88</v>
      </c>
      <c r="CQ35" s="44"/>
      <c r="CR35" s="44">
        <v>28.98</v>
      </c>
      <c r="CS35" s="44"/>
      <c r="CT35" s="44">
        <v>2.0190000000000001</v>
      </c>
    </row>
    <row r="36" spans="1:98" ht="15.75" x14ac:dyDescent="0.25">
      <c r="A36" s="1"/>
      <c r="B36" s="43" t="s">
        <v>844</v>
      </c>
      <c r="C36" s="44"/>
      <c r="D36" s="44"/>
      <c r="E36" s="44">
        <v>39.90372</v>
      </c>
      <c r="F36" s="44">
        <v>10.486000000000001</v>
      </c>
      <c r="G36" s="44"/>
      <c r="H36" s="44"/>
      <c r="I36" s="44"/>
      <c r="J36" s="44"/>
      <c r="K36" s="44">
        <v>19.305399999999999</v>
      </c>
      <c r="L36" s="44">
        <v>27.990100000000002</v>
      </c>
      <c r="M36" s="44">
        <v>15.401899999999999</v>
      </c>
      <c r="N36" s="44">
        <v>13.07</v>
      </c>
      <c r="O36" s="44">
        <v>30.283999999999999</v>
      </c>
      <c r="P36" s="44"/>
      <c r="Q36" s="44"/>
      <c r="R36" s="44">
        <v>48.83</v>
      </c>
      <c r="S36" s="44"/>
      <c r="T36" s="44">
        <v>50.855499999999999</v>
      </c>
      <c r="U36" s="44"/>
      <c r="V36" s="44">
        <v>8.4</v>
      </c>
      <c r="W36" s="44"/>
      <c r="X36" s="44">
        <v>119.53456</v>
      </c>
      <c r="Y36" s="44"/>
      <c r="Z36" s="44">
        <v>10.11538</v>
      </c>
      <c r="AA36" s="44"/>
      <c r="AB36" s="44"/>
      <c r="AC36" s="44">
        <v>15.73</v>
      </c>
      <c r="AD36" s="44"/>
      <c r="AE36" s="44"/>
      <c r="AF36" s="44">
        <v>3.3</v>
      </c>
      <c r="AG36" s="44"/>
      <c r="AH36" s="44">
        <v>0.3145</v>
      </c>
      <c r="AI36" s="44"/>
      <c r="AJ36" s="44">
        <v>5.7564599999999997</v>
      </c>
      <c r="AK36" s="44">
        <v>0</v>
      </c>
      <c r="AL36" s="44">
        <v>4.5335000000000001</v>
      </c>
      <c r="AM36" s="44">
        <v>48.552759999999999</v>
      </c>
      <c r="AN36" s="44">
        <v>118.59196</v>
      </c>
      <c r="AO36" s="44">
        <v>27.79214</v>
      </c>
      <c r="AP36" s="44">
        <v>0.86</v>
      </c>
      <c r="AQ36" s="44">
        <v>124.9</v>
      </c>
      <c r="AR36" s="44"/>
      <c r="AS36" s="44">
        <v>36.286000000000001</v>
      </c>
      <c r="AT36" s="44">
        <v>35.640729999999998</v>
      </c>
      <c r="AU36" s="44"/>
      <c r="AV36" s="44">
        <v>194.60849999999999</v>
      </c>
      <c r="AW36" s="44">
        <v>32.290399999999998</v>
      </c>
      <c r="AX36" s="44"/>
      <c r="AY36" s="44">
        <v>0.74951000000000001</v>
      </c>
      <c r="AZ36" s="44"/>
      <c r="BA36" s="44">
        <v>2.4</v>
      </c>
      <c r="BB36" s="44"/>
      <c r="BC36" s="44">
        <v>67.554839999999999</v>
      </c>
      <c r="BD36" s="44"/>
      <c r="BE36" s="44">
        <v>22.2</v>
      </c>
      <c r="BF36" s="44"/>
      <c r="BG36" s="44"/>
      <c r="BH36" s="44"/>
      <c r="BI36" s="44">
        <v>13.885400000000001</v>
      </c>
      <c r="BJ36" s="44"/>
      <c r="BK36" s="44">
        <v>4.5471500000000002</v>
      </c>
      <c r="BL36" s="44">
        <v>0</v>
      </c>
      <c r="BM36" s="44"/>
      <c r="BN36" s="44">
        <v>57.863999999999997</v>
      </c>
      <c r="BO36" s="44">
        <v>2.59</v>
      </c>
      <c r="BP36" s="44">
        <v>147.39053999999999</v>
      </c>
      <c r="BQ36" s="44"/>
      <c r="BR36" s="44">
        <v>4.7790499999999998</v>
      </c>
      <c r="BS36" s="44">
        <v>131.92985999999999</v>
      </c>
      <c r="BT36" s="44">
        <v>11.69365</v>
      </c>
      <c r="BU36" s="44"/>
      <c r="BV36" s="44">
        <v>35.469499999999996</v>
      </c>
      <c r="BW36" s="44">
        <v>3.9659300000000002</v>
      </c>
      <c r="BX36" s="44"/>
      <c r="BY36" s="44"/>
      <c r="BZ36" s="44">
        <v>84.716260000000005</v>
      </c>
      <c r="CA36" s="44">
        <v>2.64988</v>
      </c>
      <c r="CB36" s="44">
        <v>1.6257999999999999</v>
      </c>
      <c r="CC36" s="44">
        <v>0.64800000000000002</v>
      </c>
      <c r="CD36" s="44">
        <v>19.886019999999998</v>
      </c>
      <c r="CE36" s="44">
        <v>408.74824999999998</v>
      </c>
      <c r="CF36" s="44"/>
      <c r="CG36" s="44">
        <v>124.7188</v>
      </c>
      <c r="CH36" s="44">
        <v>17.489999999999998</v>
      </c>
      <c r="CI36" s="44"/>
      <c r="CJ36" s="44"/>
      <c r="CK36" s="44">
        <v>17.511199999999999</v>
      </c>
      <c r="CL36" s="44">
        <v>4.72065</v>
      </c>
      <c r="CM36" s="44"/>
      <c r="CN36" s="44"/>
      <c r="CO36" s="44">
        <v>16.22993</v>
      </c>
      <c r="CP36" s="44">
        <v>273.12</v>
      </c>
      <c r="CQ36" s="44"/>
      <c r="CR36" s="44">
        <v>28.643000000000001</v>
      </c>
      <c r="CS36" s="44"/>
      <c r="CT36" s="44">
        <v>6.0039999999999996</v>
      </c>
    </row>
    <row r="37" spans="1:98" ht="15.75" x14ac:dyDescent="0.25">
      <c r="A37" s="1"/>
      <c r="B37" s="43" t="s">
        <v>845</v>
      </c>
      <c r="C37" s="44"/>
      <c r="D37" s="44"/>
      <c r="E37" s="44">
        <v>39.584389999999999</v>
      </c>
      <c r="F37" s="44">
        <v>10.416</v>
      </c>
      <c r="G37" s="44"/>
      <c r="H37" s="44"/>
      <c r="I37" s="44"/>
      <c r="J37" s="44"/>
      <c r="K37" s="44">
        <v>19.191099999999999</v>
      </c>
      <c r="L37" s="44">
        <v>27.714400000000001</v>
      </c>
      <c r="M37" s="44">
        <v>15.365500000000001</v>
      </c>
      <c r="N37" s="44">
        <v>13.73</v>
      </c>
      <c r="O37" s="44">
        <v>30.111999999999998</v>
      </c>
      <c r="P37" s="44"/>
      <c r="Q37" s="44"/>
      <c r="R37" s="44">
        <v>48.981999999999999</v>
      </c>
      <c r="S37" s="44"/>
      <c r="T37" s="44">
        <v>47.7029</v>
      </c>
      <c r="U37" s="44"/>
      <c r="V37" s="44">
        <v>8.1999999999999993</v>
      </c>
      <c r="W37" s="44"/>
      <c r="X37" s="44">
        <v>136.69522000000001</v>
      </c>
      <c r="Y37" s="44"/>
      <c r="Z37" s="44">
        <v>9.7795500000000004</v>
      </c>
      <c r="AA37" s="44"/>
      <c r="AB37" s="44"/>
      <c r="AC37" s="44">
        <v>15.56</v>
      </c>
      <c r="AD37" s="44"/>
      <c r="AE37" s="44"/>
      <c r="AF37" s="44">
        <v>5.2</v>
      </c>
      <c r="AG37" s="44"/>
      <c r="AH37" s="44">
        <v>0.32190000000000002</v>
      </c>
      <c r="AI37" s="44"/>
      <c r="AJ37" s="44">
        <v>6.2199600000000004</v>
      </c>
      <c r="AK37" s="44">
        <v>0</v>
      </c>
      <c r="AL37" s="44">
        <v>4.5080999999999998</v>
      </c>
      <c r="AM37" s="44">
        <v>48.840519999999998</v>
      </c>
      <c r="AN37" s="44">
        <v>120.85422</v>
      </c>
      <c r="AO37" s="44">
        <v>28.620229999999999</v>
      </c>
      <c r="AP37" s="44">
        <v>0.97</v>
      </c>
      <c r="AQ37" s="44">
        <v>131.19999999999999</v>
      </c>
      <c r="AR37" s="44"/>
      <c r="AS37" s="44">
        <v>36.369999999999997</v>
      </c>
      <c r="AT37" s="44">
        <v>35.139470000000003</v>
      </c>
      <c r="AU37" s="44"/>
      <c r="AV37" s="44">
        <v>194.66730000000001</v>
      </c>
      <c r="AW37" s="44">
        <v>34.091700000000003</v>
      </c>
      <c r="AX37" s="44"/>
      <c r="AY37" s="44">
        <v>0.76846999999999999</v>
      </c>
      <c r="AZ37" s="44"/>
      <c r="BA37" s="44">
        <v>2.6</v>
      </c>
      <c r="BB37" s="44"/>
      <c r="BC37" s="44">
        <v>67.408439999999999</v>
      </c>
      <c r="BD37" s="44"/>
      <c r="BE37" s="44">
        <v>23.8</v>
      </c>
      <c r="BF37" s="44"/>
      <c r="BG37" s="44"/>
      <c r="BH37" s="44"/>
      <c r="BI37" s="44">
        <v>14.05175</v>
      </c>
      <c r="BJ37" s="44"/>
      <c r="BK37" s="44">
        <v>4.5820100000000004</v>
      </c>
      <c r="BL37" s="44">
        <v>0</v>
      </c>
      <c r="BM37" s="44"/>
      <c r="BN37" s="44">
        <v>56.145000000000003</v>
      </c>
      <c r="BO37" s="44">
        <v>2.4500000000000002</v>
      </c>
      <c r="BP37" s="44">
        <v>143.33463</v>
      </c>
      <c r="BQ37" s="44"/>
      <c r="BR37" s="44">
        <v>4.8111499999999996</v>
      </c>
      <c r="BS37" s="44">
        <v>131.61649</v>
      </c>
      <c r="BT37" s="44">
        <v>13.266260000000001</v>
      </c>
      <c r="BU37" s="44"/>
      <c r="BV37" s="44">
        <v>35.965299999999999</v>
      </c>
      <c r="BW37" s="44">
        <v>4.0273599999999998</v>
      </c>
      <c r="BX37" s="44"/>
      <c r="BY37" s="44"/>
      <c r="BZ37" s="44">
        <v>85.520349999999993</v>
      </c>
      <c r="CA37" s="44">
        <v>2.66343</v>
      </c>
      <c r="CB37" s="44">
        <v>1.6085</v>
      </c>
      <c r="CC37" s="44">
        <v>0.63</v>
      </c>
      <c r="CD37" s="44">
        <v>20.11749</v>
      </c>
      <c r="CE37" s="44">
        <v>410.64026999999999</v>
      </c>
      <c r="CF37" s="44"/>
      <c r="CG37" s="44">
        <v>124.0545</v>
      </c>
      <c r="CH37" s="44">
        <v>17.739999999999998</v>
      </c>
      <c r="CI37" s="44"/>
      <c r="CJ37" s="44"/>
      <c r="CK37" s="44">
        <v>16.200600000000001</v>
      </c>
      <c r="CL37" s="44">
        <v>4.7298200000000001</v>
      </c>
      <c r="CM37" s="44"/>
      <c r="CN37" s="44"/>
      <c r="CO37" s="44">
        <v>16.1417</v>
      </c>
      <c r="CP37" s="44">
        <v>276.05</v>
      </c>
      <c r="CQ37" s="44"/>
      <c r="CR37" s="44">
        <v>27.998999999999999</v>
      </c>
      <c r="CS37" s="44"/>
      <c r="CT37" s="44">
        <v>5.9109999999999996</v>
      </c>
    </row>
    <row r="38" spans="1:98" ht="15.75" x14ac:dyDescent="0.25">
      <c r="A38" s="1"/>
      <c r="B38" s="43" t="s">
        <v>846</v>
      </c>
      <c r="C38" s="44"/>
      <c r="D38" s="44"/>
      <c r="E38" s="44">
        <v>39.872129999999999</v>
      </c>
      <c r="F38" s="44">
        <v>10.446999999999999</v>
      </c>
      <c r="G38" s="44"/>
      <c r="H38" s="44"/>
      <c r="I38" s="44"/>
      <c r="J38" s="44"/>
      <c r="K38" s="44">
        <v>19.302099999999999</v>
      </c>
      <c r="L38" s="44">
        <v>27.651900000000001</v>
      </c>
      <c r="M38" s="44">
        <v>15.024800000000001</v>
      </c>
      <c r="N38" s="44">
        <v>13.7</v>
      </c>
      <c r="O38" s="44">
        <v>30.431999999999999</v>
      </c>
      <c r="P38" s="44"/>
      <c r="Q38" s="44"/>
      <c r="R38" s="44">
        <v>48.731000000000002</v>
      </c>
      <c r="S38" s="44"/>
      <c r="T38" s="44">
        <v>30.7821</v>
      </c>
      <c r="U38" s="44"/>
      <c r="V38" s="44">
        <v>8</v>
      </c>
      <c r="W38" s="44"/>
      <c r="X38" s="44">
        <v>135.14033000000001</v>
      </c>
      <c r="Y38" s="44"/>
      <c r="Z38" s="44">
        <v>9.8229100000000003</v>
      </c>
      <c r="AA38" s="44"/>
      <c r="AB38" s="44"/>
      <c r="AC38" s="44">
        <v>14.14</v>
      </c>
      <c r="AD38" s="44"/>
      <c r="AE38" s="44"/>
      <c r="AF38" s="44">
        <v>6.9</v>
      </c>
      <c r="AG38" s="44"/>
      <c r="AH38" s="44">
        <v>0.30570000000000003</v>
      </c>
      <c r="AI38" s="44"/>
      <c r="AJ38" s="44">
        <v>6.1652199999999997</v>
      </c>
      <c r="AK38" s="44">
        <v>0</v>
      </c>
      <c r="AL38" s="44">
        <v>4.5566000000000004</v>
      </c>
      <c r="AM38" s="44">
        <v>46.693759999999997</v>
      </c>
      <c r="AN38" s="44">
        <v>121.88661999999999</v>
      </c>
      <c r="AO38" s="44">
        <v>28.393879999999999</v>
      </c>
      <c r="AP38" s="44">
        <v>0.6</v>
      </c>
      <c r="AQ38" s="44">
        <v>136.75</v>
      </c>
      <c r="AR38" s="44"/>
      <c r="AS38" s="44">
        <v>37.527999999999999</v>
      </c>
      <c r="AT38" s="44">
        <v>35.539149999999999</v>
      </c>
      <c r="AU38" s="44"/>
      <c r="AV38" s="44">
        <v>194.2296</v>
      </c>
      <c r="AW38" s="44">
        <v>31.659500000000001</v>
      </c>
      <c r="AX38" s="44"/>
      <c r="AY38" s="44">
        <v>0.80113000000000001</v>
      </c>
      <c r="AZ38" s="44"/>
      <c r="BA38" s="44">
        <v>2.5</v>
      </c>
      <c r="BB38" s="44"/>
      <c r="BC38" s="44">
        <v>67.369500000000002</v>
      </c>
      <c r="BD38" s="44"/>
      <c r="BE38" s="44">
        <v>23.8</v>
      </c>
      <c r="BF38" s="44"/>
      <c r="BG38" s="44"/>
      <c r="BH38" s="44"/>
      <c r="BI38" s="44">
        <v>13.610799999999999</v>
      </c>
      <c r="BJ38" s="44"/>
      <c r="BK38" s="44">
        <v>4.4304800000000002</v>
      </c>
      <c r="BL38" s="44">
        <v>0</v>
      </c>
      <c r="BM38" s="44"/>
      <c r="BN38" s="44">
        <v>52.488</v>
      </c>
      <c r="BO38" s="44">
        <v>2.08</v>
      </c>
      <c r="BP38" s="44">
        <v>142.99315999999999</v>
      </c>
      <c r="BQ38" s="44"/>
      <c r="BR38" s="44">
        <v>4.8066399999999998</v>
      </c>
      <c r="BS38" s="44">
        <v>128.39381</v>
      </c>
      <c r="BT38" s="44">
        <v>12.900499999999999</v>
      </c>
      <c r="BU38" s="44"/>
      <c r="BV38" s="44">
        <v>36.702300000000001</v>
      </c>
      <c r="BW38" s="44">
        <v>3.8865599999999998</v>
      </c>
      <c r="BX38" s="44"/>
      <c r="BY38" s="44"/>
      <c r="BZ38" s="44">
        <v>89.393540000000002</v>
      </c>
      <c r="CA38" s="44">
        <v>2.6618300000000001</v>
      </c>
      <c r="CB38" s="44">
        <v>1.5982000000000001</v>
      </c>
      <c r="CC38" s="44">
        <v>0.65500000000000003</v>
      </c>
      <c r="CD38" s="44">
        <v>20.85444</v>
      </c>
      <c r="CE38" s="44">
        <v>408.72876000000002</v>
      </c>
      <c r="CF38" s="44"/>
      <c r="CG38" s="44">
        <v>125.9978</v>
      </c>
      <c r="CH38" s="44">
        <v>17.864999999999998</v>
      </c>
      <c r="CI38" s="44"/>
      <c r="CJ38" s="44"/>
      <c r="CK38" s="44">
        <v>16.245899999999999</v>
      </c>
      <c r="CL38" s="44">
        <v>4.7306999999999997</v>
      </c>
      <c r="CM38" s="44"/>
      <c r="CN38" s="44"/>
      <c r="CO38" s="44">
        <v>16.543769999999999</v>
      </c>
      <c r="CP38" s="44">
        <v>282.01</v>
      </c>
      <c r="CQ38" s="44"/>
      <c r="CR38" s="44">
        <v>28.283999999999999</v>
      </c>
      <c r="CS38" s="44"/>
      <c r="CT38" s="44">
        <v>9.5079999999999991</v>
      </c>
    </row>
    <row r="39" spans="1:98" ht="15.75" x14ac:dyDescent="0.25">
      <c r="A39" s="1"/>
      <c r="B39" s="43" t="s">
        <v>847</v>
      </c>
      <c r="C39" s="44"/>
      <c r="D39" s="44"/>
      <c r="E39" s="44">
        <v>40.76538</v>
      </c>
      <c r="F39" s="44">
        <v>10.717000000000001</v>
      </c>
      <c r="G39" s="44"/>
      <c r="H39" s="44"/>
      <c r="I39" s="44"/>
      <c r="J39" s="44"/>
      <c r="K39" s="44">
        <v>18.995799999999999</v>
      </c>
      <c r="L39" s="44">
        <v>27.510899999999999</v>
      </c>
      <c r="M39" s="44">
        <v>15.245200000000001</v>
      </c>
      <c r="N39" s="44">
        <v>13.55</v>
      </c>
      <c r="O39" s="44">
        <v>30.84</v>
      </c>
      <c r="P39" s="44"/>
      <c r="Q39" s="44"/>
      <c r="R39" s="44">
        <v>48.945</v>
      </c>
      <c r="S39" s="44"/>
      <c r="T39" s="44">
        <v>49.170699999999997</v>
      </c>
      <c r="U39" s="44"/>
      <c r="V39" s="44">
        <v>7.4</v>
      </c>
      <c r="W39" s="44"/>
      <c r="X39" s="44">
        <v>48.166040000000002</v>
      </c>
      <c r="Y39" s="44"/>
      <c r="Z39" s="44">
        <v>9.7620500000000003</v>
      </c>
      <c r="AA39" s="44"/>
      <c r="AB39" s="44"/>
      <c r="AC39" s="44">
        <v>13.32</v>
      </c>
      <c r="AD39" s="44"/>
      <c r="AE39" s="44"/>
      <c r="AF39" s="44">
        <v>6.1</v>
      </c>
      <c r="AG39" s="44"/>
      <c r="AH39" s="44">
        <v>0.2853</v>
      </c>
      <c r="AI39" s="44"/>
      <c r="AJ39" s="44">
        <v>6.4605899999999998</v>
      </c>
      <c r="AK39" s="44">
        <v>0</v>
      </c>
      <c r="AL39" s="44">
        <v>4.5888999999999998</v>
      </c>
      <c r="AM39" s="44">
        <v>46.671050000000001</v>
      </c>
      <c r="AN39" s="44">
        <v>120.51358999999999</v>
      </c>
      <c r="AO39" s="44">
        <v>28.018239999999999</v>
      </c>
      <c r="AP39" s="44">
        <v>0.23</v>
      </c>
      <c r="AQ39" s="44">
        <v>141.4</v>
      </c>
      <c r="AR39" s="44"/>
      <c r="AS39" s="44">
        <v>36.945999999999998</v>
      </c>
      <c r="AT39" s="44">
        <v>35.406500000000001</v>
      </c>
      <c r="AU39" s="44"/>
      <c r="AV39" s="44">
        <v>194.8946</v>
      </c>
      <c r="AW39" s="44">
        <v>31.209599999999998</v>
      </c>
      <c r="AX39" s="44"/>
      <c r="AY39" s="44">
        <v>0.80142000000000002</v>
      </c>
      <c r="AZ39" s="44"/>
      <c r="BA39" s="44">
        <v>2.6</v>
      </c>
      <c r="BB39" s="44"/>
      <c r="BC39" s="44">
        <v>67.434989999999999</v>
      </c>
      <c r="BD39" s="44"/>
      <c r="BE39" s="44">
        <v>23.8</v>
      </c>
      <c r="BF39" s="44"/>
      <c r="BG39" s="44"/>
      <c r="BH39" s="44"/>
      <c r="BI39" s="44">
        <v>12.500730000000001</v>
      </c>
      <c r="BJ39" s="44"/>
      <c r="BK39" s="44">
        <v>4.4023399999999997</v>
      </c>
      <c r="BL39" s="44">
        <v>0</v>
      </c>
      <c r="BM39" s="44"/>
      <c r="BN39" s="44">
        <v>52.655999999999999</v>
      </c>
      <c r="BO39" s="44">
        <v>2.5499999999999998</v>
      </c>
      <c r="BP39" s="44">
        <v>134.56931</v>
      </c>
      <c r="BQ39" s="44"/>
      <c r="BR39" s="44">
        <v>4.7437800000000001</v>
      </c>
      <c r="BS39" s="44">
        <v>131.01172</v>
      </c>
      <c r="BT39" s="44">
        <v>11.07494</v>
      </c>
      <c r="BU39" s="44"/>
      <c r="BV39" s="44">
        <v>36.022100000000002</v>
      </c>
      <c r="BW39" s="44">
        <v>3.9036599999999999</v>
      </c>
      <c r="BX39" s="44"/>
      <c r="BY39" s="44"/>
      <c r="BZ39" s="44">
        <v>88.689899999999994</v>
      </c>
      <c r="CA39" s="44">
        <v>2.6638500000000001</v>
      </c>
      <c r="CB39" s="44">
        <v>1.5622</v>
      </c>
      <c r="CC39" s="44">
        <v>0.61099999999999999</v>
      </c>
      <c r="CD39" s="44">
        <v>21.313020000000002</v>
      </c>
      <c r="CE39" s="44">
        <v>402.00117999999998</v>
      </c>
      <c r="CF39" s="44"/>
      <c r="CG39" s="44">
        <v>123.45269999999999</v>
      </c>
      <c r="CH39" s="44">
        <v>18.047000000000001</v>
      </c>
      <c r="CI39" s="44"/>
      <c r="CJ39" s="44"/>
      <c r="CK39" s="44">
        <v>16.664200000000001</v>
      </c>
      <c r="CL39" s="44">
        <v>4.8187199999999999</v>
      </c>
      <c r="CM39" s="44"/>
      <c r="CN39" s="44"/>
      <c r="CO39" s="44">
        <v>16.12069</v>
      </c>
      <c r="CP39" s="44">
        <v>279.10000000000002</v>
      </c>
      <c r="CQ39" s="44"/>
      <c r="CR39" s="44">
        <v>27.995999999999999</v>
      </c>
      <c r="CS39" s="44"/>
      <c r="CT39" s="44">
        <v>9.59</v>
      </c>
    </row>
    <row r="40" spans="1:98" ht="15.75" x14ac:dyDescent="0.25">
      <c r="A40" s="1"/>
      <c r="B40" s="43" t="s">
        <v>848</v>
      </c>
      <c r="C40" s="44"/>
      <c r="D40" s="44"/>
      <c r="E40" s="44">
        <v>42.880650000000003</v>
      </c>
      <c r="F40" s="44">
        <v>10.420999999999999</v>
      </c>
      <c r="G40" s="44"/>
      <c r="H40" s="44"/>
      <c r="I40" s="44"/>
      <c r="J40" s="44"/>
      <c r="K40" s="44">
        <v>18.9894</v>
      </c>
      <c r="L40" s="44">
        <v>28.046099999999999</v>
      </c>
      <c r="M40" s="44">
        <v>14.94</v>
      </c>
      <c r="N40" s="44">
        <v>13.59</v>
      </c>
      <c r="O40" s="44">
        <v>30.78</v>
      </c>
      <c r="P40" s="44"/>
      <c r="Q40" s="44"/>
      <c r="R40" s="44">
        <v>48.73</v>
      </c>
      <c r="S40" s="44"/>
      <c r="T40" s="44">
        <v>46.112000000000002</v>
      </c>
      <c r="U40" s="44"/>
      <c r="V40" s="44">
        <v>8</v>
      </c>
      <c r="W40" s="44"/>
      <c r="X40" s="44">
        <v>44.849629999999998</v>
      </c>
      <c r="Y40" s="44"/>
      <c r="Z40" s="44">
        <v>9.6110900000000008</v>
      </c>
      <c r="AA40" s="44"/>
      <c r="AB40" s="44"/>
      <c r="AC40" s="44">
        <v>13.3</v>
      </c>
      <c r="AD40" s="44"/>
      <c r="AE40" s="44"/>
      <c r="AF40" s="44">
        <v>4.4000000000000004</v>
      </c>
      <c r="AG40" s="44"/>
      <c r="AH40" s="44">
        <v>0.26719999999999999</v>
      </c>
      <c r="AI40" s="44"/>
      <c r="AJ40" s="44">
        <v>6.2238600000000002</v>
      </c>
      <c r="AK40" s="44">
        <v>0</v>
      </c>
      <c r="AL40" s="44">
        <v>4.5761000000000003</v>
      </c>
      <c r="AM40" s="44">
        <v>46.37818</v>
      </c>
      <c r="AN40" s="44">
        <v>119.96319</v>
      </c>
      <c r="AO40" s="44">
        <v>28.954000000000001</v>
      </c>
      <c r="AP40" s="44">
        <v>0.37</v>
      </c>
      <c r="AQ40" s="44">
        <v>132.19999999999999</v>
      </c>
      <c r="AR40" s="44"/>
      <c r="AS40" s="44">
        <v>36.911999999999999</v>
      </c>
      <c r="AT40" s="44">
        <v>33.364829999999998</v>
      </c>
      <c r="AU40" s="44"/>
      <c r="AV40" s="44">
        <v>194.9478</v>
      </c>
      <c r="AW40" s="44">
        <v>30.8627</v>
      </c>
      <c r="AX40" s="44"/>
      <c r="AY40" s="44">
        <v>0.46566999999999997</v>
      </c>
      <c r="AZ40" s="44"/>
      <c r="BA40" s="44">
        <v>2.5</v>
      </c>
      <c r="BB40" s="44"/>
      <c r="BC40" s="44">
        <v>67.770510000000002</v>
      </c>
      <c r="BD40" s="44"/>
      <c r="BE40" s="44">
        <v>23.8</v>
      </c>
      <c r="BF40" s="44"/>
      <c r="BG40" s="44"/>
      <c r="BH40" s="44"/>
      <c r="BI40" s="44">
        <v>12.46739</v>
      </c>
      <c r="BJ40" s="44"/>
      <c r="BK40" s="44">
        <v>4.4713399999999996</v>
      </c>
      <c r="BL40" s="44">
        <v>0</v>
      </c>
      <c r="BM40" s="44"/>
      <c r="BN40" s="44">
        <v>54.604999999999997</v>
      </c>
      <c r="BO40" s="44">
        <v>2.4300000000000002</v>
      </c>
      <c r="BP40" s="44">
        <v>134.94386</v>
      </c>
      <c r="BQ40" s="44"/>
      <c r="BR40" s="44">
        <v>4.78566</v>
      </c>
      <c r="BS40" s="44">
        <v>130.09110000000001</v>
      </c>
      <c r="BT40" s="44">
        <v>10.336959999999999</v>
      </c>
      <c r="BU40" s="44"/>
      <c r="BV40" s="44">
        <v>36.0077</v>
      </c>
      <c r="BW40" s="44">
        <v>4.3754099999999996</v>
      </c>
      <c r="BX40" s="44"/>
      <c r="BY40" s="44"/>
      <c r="BZ40" s="44">
        <v>89.022819999999996</v>
      </c>
      <c r="CA40" s="44">
        <v>2.6808800000000002</v>
      </c>
      <c r="CB40" s="44">
        <v>1.5726</v>
      </c>
      <c r="CC40" s="44">
        <v>0.63700000000000001</v>
      </c>
      <c r="CD40" s="44">
        <v>21.073260000000001</v>
      </c>
      <c r="CE40" s="44">
        <v>416.52857</v>
      </c>
      <c r="CF40" s="44"/>
      <c r="CG40" s="44">
        <v>124.526</v>
      </c>
      <c r="CH40" s="44">
        <v>17.739000000000001</v>
      </c>
      <c r="CI40" s="44"/>
      <c r="CJ40" s="44"/>
      <c r="CK40" s="44">
        <v>17.3474</v>
      </c>
      <c r="CL40" s="44">
        <v>4.9086800000000004</v>
      </c>
      <c r="CM40" s="44"/>
      <c r="CN40" s="44"/>
      <c r="CO40" s="44">
        <v>16.670929999999998</v>
      </c>
      <c r="CP40" s="44">
        <v>280.33</v>
      </c>
      <c r="CQ40" s="44"/>
      <c r="CR40" s="44">
        <v>28.091999999999999</v>
      </c>
      <c r="CS40" s="44"/>
      <c r="CT40" s="44">
        <v>10.192</v>
      </c>
    </row>
    <row r="41" spans="1:98" ht="15.75" x14ac:dyDescent="0.25">
      <c r="A41" s="1"/>
      <c r="B41" s="43" t="s">
        <v>849</v>
      </c>
      <c r="C41" s="44"/>
      <c r="D41" s="44"/>
      <c r="E41" s="44">
        <v>40.24297</v>
      </c>
      <c r="F41" s="44">
        <v>9.6940000000000008</v>
      </c>
      <c r="G41" s="44"/>
      <c r="H41" s="44"/>
      <c r="I41" s="44"/>
      <c r="J41" s="44"/>
      <c r="K41" s="44">
        <v>19.713100000000001</v>
      </c>
      <c r="L41" s="44">
        <v>28.204699999999999</v>
      </c>
      <c r="M41" s="44">
        <v>15.178900000000001</v>
      </c>
      <c r="N41" s="44">
        <v>14.23</v>
      </c>
      <c r="O41" s="44">
        <v>30.846</v>
      </c>
      <c r="P41" s="44"/>
      <c r="Q41" s="44"/>
      <c r="R41" s="44">
        <v>48.585000000000001</v>
      </c>
      <c r="S41" s="44"/>
      <c r="T41" s="44">
        <v>33.460999999999999</v>
      </c>
      <c r="U41" s="44"/>
      <c r="V41" s="44">
        <v>8.4</v>
      </c>
      <c r="W41" s="44"/>
      <c r="X41" s="44">
        <v>41.799129999999998</v>
      </c>
      <c r="Y41" s="44"/>
      <c r="Z41" s="44">
        <v>9.5695300000000003</v>
      </c>
      <c r="AA41" s="44"/>
      <c r="AB41" s="44"/>
      <c r="AC41" s="44">
        <v>13.52</v>
      </c>
      <c r="AD41" s="44"/>
      <c r="AE41" s="44"/>
      <c r="AF41" s="44">
        <v>1.8</v>
      </c>
      <c r="AG41" s="44"/>
      <c r="AH41" s="44">
        <v>0.26369999999999999</v>
      </c>
      <c r="AI41" s="44"/>
      <c r="AJ41" s="44">
        <v>5.8655799999999996</v>
      </c>
      <c r="AK41" s="44">
        <v>0</v>
      </c>
      <c r="AL41" s="44">
        <v>4.5799000000000003</v>
      </c>
      <c r="AM41" s="44">
        <v>46.624339999999997</v>
      </c>
      <c r="AN41" s="44">
        <v>119.63203</v>
      </c>
      <c r="AO41" s="44">
        <v>28.254000000000001</v>
      </c>
      <c r="AP41" s="44">
        <v>0.4</v>
      </c>
      <c r="AQ41" s="44">
        <v>144.88999999999999</v>
      </c>
      <c r="AR41" s="44"/>
      <c r="AS41" s="44">
        <v>36.576000000000001</v>
      </c>
      <c r="AT41" s="44">
        <v>30.91291</v>
      </c>
      <c r="AU41" s="44"/>
      <c r="AV41" s="44">
        <v>194.52629999999999</v>
      </c>
      <c r="AW41" s="44">
        <v>30.565899999999999</v>
      </c>
      <c r="AX41" s="44"/>
      <c r="AY41" s="44">
        <v>0.51302000000000003</v>
      </c>
      <c r="AZ41" s="44"/>
      <c r="BA41" s="44">
        <v>2.6</v>
      </c>
      <c r="BB41" s="44"/>
      <c r="BC41" s="44">
        <v>69.033060000000006</v>
      </c>
      <c r="BD41" s="44"/>
      <c r="BE41" s="44">
        <v>23.8</v>
      </c>
      <c r="BF41" s="44"/>
      <c r="BG41" s="44"/>
      <c r="BH41" s="44"/>
      <c r="BI41" s="44">
        <v>12.023669999999999</v>
      </c>
      <c r="BJ41" s="44"/>
      <c r="BK41" s="44">
        <v>4.4021800000000004</v>
      </c>
      <c r="BL41" s="44">
        <v>0</v>
      </c>
      <c r="BM41" s="44"/>
      <c r="BN41" s="44">
        <v>56.499000000000002</v>
      </c>
      <c r="BO41" s="44">
        <v>2.4500000000000002</v>
      </c>
      <c r="BP41" s="44">
        <v>137.01008999999999</v>
      </c>
      <c r="BQ41" s="44"/>
      <c r="BR41" s="44">
        <v>4.69367</v>
      </c>
      <c r="BS41" s="44">
        <v>131.27232000000001</v>
      </c>
      <c r="BT41" s="44">
        <v>11.459479999999999</v>
      </c>
      <c r="BU41" s="44"/>
      <c r="BV41" s="44">
        <v>35.623899999999999</v>
      </c>
      <c r="BW41" s="44">
        <v>3.85894</v>
      </c>
      <c r="BX41" s="44"/>
      <c r="BY41" s="44"/>
      <c r="BZ41" s="44">
        <v>88.427800000000005</v>
      </c>
      <c r="CA41" s="44">
        <v>2.69868</v>
      </c>
      <c r="CB41" s="44">
        <v>1.5595000000000001</v>
      </c>
      <c r="CC41" s="44">
        <v>0.622</v>
      </c>
      <c r="CD41" s="44">
        <v>20.384930000000001</v>
      </c>
      <c r="CE41" s="44">
        <v>419.20864999999998</v>
      </c>
      <c r="CF41" s="44"/>
      <c r="CG41" s="44">
        <v>129.0513</v>
      </c>
      <c r="CH41" s="44">
        <v>18.149999999999999</v>
      </c>
      <c r="CI41" s="44"/>
      <c r="CJ41" s="44"/>
      <c r="CK41" s="44">
        <v>16.351500000000001</v>
      </c>
      <c r="CL41" s="44">
        <v>4.8167299999999997</v>
      </c>
      <c r="CM41" s="44"/>
      <c r="CN41" s="44"/>
      <c r="CO41" s="44">
        <v>16.492789999999999</v>
      </c>
      <c r="CP41" s="44">
        <v>278.24</v>
      </c>
      <c r="CQ41" s="44"/>
      <c r="CR41" s="44">
        <v>26.096</v>
      </c>
      <c r="CS41" s="44"/>
      <c r="CT41" s="44">
        <v>10.042</v>
      </c>
    </row>
    <row r="42" spans="1:98" ht="15.75" x14ac:dyDescent="0.25">
      <c r="A42" s="1"/>
      <c r="B42" s="43" t="s">
        <v>850</v>
      </c>
      <c r="C42" s="44"/>
      <c r="D42" s="44"/>
      <c r="E42" s="44">
        <v>32.51876</v>
      </c>
      <c r="F42" s="44">
        <v>8.5419999999999998</v>
      </c>
      <c r="G42" s="44"/>
      <c r="H42" s="44"/>
      <c r="I42" s="44"/>
      <c r="J42" s="44"/>
      <c r="K42" s="44">
        <v>19.9466</v>
      </c>
      <c r="L42" s="44">
        <v>27.8155</v>
      </c>
      <c r="M42" s="44">
        <v>16.2057</v>
      </c>
      <c r="N42" s="44">
        <v>14.14</v>
      </c>
      <c r="O42" s="44">
        <v>31.114000000000001</v>
      </c>
      <c r="P42" s="44"/>
      <c r="Q42" s="44"/>
      <c r="R42" s="44">
        <v>48.323</v>
      </c>
      <c r="S42" s="44"/>
      <c r="T42" s="44">
        <v>55.269500000000001</v>
      </c>
      <c r="U42" s="44"/>
      <c r="V42" s="44">
        <v>8.1999999999999993</v>
      </c>
      <c r="W42" s="44"/>
      <c r="X42" s="44">
        <v>29.375360000000001</v>
      </c>
      <c r="Y42" s="44"/>
      <c r="Z42" s="44">
        <v>9.6793999999999993</v>
      </c>
      <c r="AA42" s="44"/>
      <c r="AB42" s="44"/>
      <c r="AC42" s="44">
        <v>14.97</v>
      </c>
      <c r="AD42" s="44"/>
      <c r="AE42" s="44"/>
      <c r="AF42" s="44">
        <v>1.3</v>
      </c>
      <c r="AG42" s="44"/>
      <c r="AH42" s="44">
        <v>0.27350000000000002</v>
      </c>
      <c r="AI42" s="44"/>
      <c r="AJ42" s="44">
        <v>5.3594600000000003</v>
      </c>
      <c r="AK42" s="44">
        <v>0</v>
      </c>
      <c r="AL42" s="44">
        <v>4.5895000000000001</v>
      </c>
      <c r="AM42" s="44">
        <v>44.015889999999999</v>
      </c>
      <c r="AN42" s="44">
        <v>120.41606</v>
      </c>
      <c r="AO42" s="44">
        <v>28.204409999999999</v>
      </c>
      <c r="AP42" s="44">
        <v>0.41</v>
      </c>
      <c r="AQ42" s="44">
        <v>146.46</v>
      </c>
      <c r="AR42" s="44"/>
      <c r="AS42" s="44">
        <v>34.518999999999998</v>
      </c>
      <c r="AT42" s="44">
        <v>31.556699999999999</v>
      </c>
      <c r="AU42" s="44"/>
      <c r="AV42" s="44">
        <v>194.43340000000001</v>
      </c>
      <c r="AW42" s="44">
        <v>28.4237</v>
      </c>
      <c r="AX42" s="44"/>
      <c r="AY42" s="44">
        <v>0.44749</v>
      </c>
      <c r="AZ42" s="44"/>
      <c r="BA42" s="44">
        <v>2.6</v>
      </c>
      <c r="BB42" s="44"/>
      <c r="BC42" s="44">
        <v>69.122559999999993</v>
      </c>
      <c r="BD42" s="44"/>
      <c r="BE42" s="44">
        <v>23.8</v>
      </c>
      <c r="BF42" s="44"/>
      <c r="BG42" s="44"/>
      <c r="BH42" s="44"/>
      <c r="BI42" s="44">
        <v>12.268090000000001</v>
      </c>
      <c r="BJ42" s="44"/>
      <c r="BK42" s="44">
        <v>4.3065199999999999</v>
      </c>
      <c r="BL42" s="44">
        <v>0</v>
      </c>
      <c r="BM42" s="44"/>
      <c r="BN42" s="44">
        <v>55.255000000000003</v>
      </c>
      <c r="BO42" s="44">
        <v>2.39</v>
      </c>
      <c r="BP42" s="44">
        <v>137.64397</v>
      </c>
      <c r="BQ42" s="44"/>
      <c r="BR42" s="44">
        <v>4.6451500000000001</v>
      </c>
      <c r="BS42" s="44">
        <v>133.16058000000001</v>
      </c>
      <c r="BT42" s="44">
        <v>10.637700000000001</v>
      </c>
      <c r="BU42" s="44"/>
      <c r="BV42" s="44">
        <v>33.753599999999999</v>
      </c>
      <c r="BW42" s="44">
        <v>3.6508500000000002</v>
      </c>
      <c r="BX42" s="44"/>
      <c r="BY42" s="44"/>
      <c r="BZ42" s="44">
        <v>88.843639999999994</v>
      </c>
      <c r="CA42" s="44">
        <v>2.7050200000000002</v>
      </c>
      <c r="CB42" s="44">
        <v>1.5815999999999999</v>
      </c>
      <c r="CC42" s="44">
        <v>0.61099999999999999</v>
      </c>
      <c r="CD42" s="44">
        <v>20.465229999999998</v>
      </c>
      <c r="CE42" s="44">
        <v>410.37633</v>
      </c>
      <c r="CF42" s="44"/>
      <c r="CG42" s="44">
        <v>125.32689999999999</v>
      </c>
      <c r="CH42" s="44">
        <v>18.300999999999998</v>
      </c>
      <c r="CI42" s="44"/>
      <c r="CJ42" s="44"/>
      <c r="CK42" s="44">
        <v>16.229299999999999</v>
      </c>
      <c r="CL42" s="44">
        <v>4.7982199999999997</v>
      </c>
      <c r="CM42" s="44"/>
      <c r="CN42" s="44"/>
      <c r="CO42" s="44">
        <v>15.11407</v>
      </c>
      <c r="CP42" s="44">
        <v>282.29000000000002</v>
      </c>
      <c r="CQ42" s="44"/>
      <c r="CR42" s="44">
        <v>27.641999999999999</v>
      </c>
      <c r="CS42" s="44"/>
      <c r="CT42" s="44">
        <v>9.0139999999999993</v>
      </c>
    </row>
    <row r="43" spans="1:98" ht="15.75" x14ac:dyDescent="0.25">
      <c r="A43" s="1"/>
      <c r="B43" s="43" t="s">
        <v>851</v>
      </c>
      <c r="C43" s="44"/>
      <c r="D43" s="44"/>
      <c r="E43" s="44">
        <v>22.539470000000001</v>
      </c>
      <c r="F43" s="44">
        <v>8.1999999999999993</v>
      </c>
      <c r="G43" s="44"/>
      <c r="H43" s="44"/>
      <c r="I43" s="44"/>
      <c r="J43" s="44"/>
      <c r="K43" s="44">
        <v>19.8262</v>
      </c>
      <c r="L43" s="44">
        <v>27.390799999999999</v>
      </c>
      <c r="M43" s="44">
        <v>15.956300000000001</v>
      </c>
      <c r="N43" s="44">
        <v>14.32</v>
      </c>
      <c r="O43" s="44">
        <v>31.984000000000002</v>
      </c>
      <c r="P43" s="44"/>
      <c r="Q43" s="44"/>
      <c r="R43" s="44">
        <v>49.110999999999997</v>
      </c>
      <c r="S43" s="44"/>
      <c r="T43" s="44">
        <v>47.189900000000002</v>
      </c>
      <c r="U43" s="44"/>
      <c r="V43" s="44">
        <v>8.1</v>
      </c>
      <c r="W43" s="44"/>
      <c r="X43" s="44">
        <v>28.681660000000001</v>
      </c>
      <c r="Y43" s="44"/>
      <c r="Z43" s="44">
        <v>9.51783</v>
      </c>
      <c r="AA43" s="44"/>
      <c r="AB43" s="44"/>
      <c r="AC43" s="44">
        <v>16.21</v>
      </c>
      <c r="AD43" s="44"/>
      <c r="AE43" s="44"/>
      <c r="AF43" s="44">
        <v>1.3</v>
      </c>
      <c r="AG43" s="44"/>
      <c r="AH43" s="44">
        <v>0.26500000000000001</v>
      </c>
      <c r="AI43" s="44"/>
      <c r="AJ43" s="44">
        <v>5.4161799999999998</v>
      </c>
      <c r="AK43" s="44">
        <v>0</v>
      </c>
      <c r="AL43" s="44">
        <v>4.5518999999999998</v>
      </c>
      <c r="AM43" s="44">
        <v>44.041960000000003</v>
      </c>
      <c r="AN43" s="44">
        <v>121.5551</v>
      </c>
      <c r="AO43" s="44">
        <v>25.163319999999999</v>
      </c>
      <c r="AP43" s="44">
        <v>0.46</v>
      </c>
      <c r="AQ43" s="44">
        <v>151.53</v>
      </c>
      <c r="AR43" s="44"/>
      <c r="AS43" s="44">
        <v>34.542000000000002</v>
      </c>
      <c r="AT43" s="44">
        <v>31.504349999999999</v>
      </c>
      <c r="AU43" s="44"/>
      <c r="AV43" s="44">
        <v>181.80799999999999</v>
      </c>
      <c r="AW43" s="44">
        <v>27.9786</v>
      </c>
      <c r="AX43" s="44"/>
      <c r="AY43" s="44">
        <v>0.23150000000000001</v>
      </c>
      <c r="AZ43" s="44"/>
      <c r="BA43" s="44">
        <v>2.6</v>
      </c>
      <c r="BB43" s="44"/>
      <c r="BC43" s="44">
        <v>68.661389999999997</v>
      </c>
      <c r="BD43" s="44"/>
      <c r="BE43" s="44">
        <v>23.8</v>
      </c>
      <c r="BF43" s="44"/>
      <c r="BG43" s="44"/>
      <c r="BH43" s="44"/>
      <c r="BI43" s="44">
        <v>12.40854</v>
      </c>
      <c r="BJ43" s="44"/>
      <c r="BK43" s="44">
        <v>4.2317799999999997</v>
      </c>
      <c r="BL43" s="44">
        <v>0</v>
      </c>
      <c r="BM43" s="44"/>
      <c r="BN43" s="44">
        <v>21.824999999999999</v>
      </c>
      <c r="BO43" s="44">
        <v>2.3199999999999998</v>
      </c>
      <c r="BP43" s="44">
        <v>138.53854999999999</v>
      </c>
      <c r="BQ43" s="44"/>
      <c r="BR43" s="44">
        <v>4.7390600000000003</v>
      </c>
      <c r="BS43" s="44">
        <v>132.49516</v>
      </c>
      <c r="BT43" s="44">
        <v>11.577640000000001</v>
      </c>
      <c r="BU43" s="44"/>
      <c r="BV43" s="44">
        <v>33.927399999999999</v>
      </c>
      <c r="BW43" s="44">
        <v>3.6075599999999999</v>
      </c>
      <c r="BX43" s="44"/>
      <c r="BY43" s="44"/>
      <c r="BZ43" s="44">
        <v>87.92</v>
      </c>
      <c r="CA43" s="44">
        <v>2.73759</v>
      </c>
      <c r="CB43" s="44">
        <v>1.6608000000000001</v>
      </c>
      <c r="CC43" s="44">
        <v>0.64200000000000002</v>
      </c>
      <c r="CD43" s="44">
        <v>19.247489999999999</v>
      </c>
      <c r="CE43" s="44">
        <v>426.28656999999998</v>
      </c>
      <c r="CF43" s="44"/>
      <c r="CG43" s="44">
        <v>127.4504</v>
      </c>
      <c r="CH43" s="44">
        <v>18.044</v>
      </c>
      <c r="CI43" s="44"/>
      <c r="CJ43" s="44"/>
      <c r="CK43" s="44">
        <v>16.2501</v>
      </c>
      <c r="CL43" s="44">
        <v>4.7648299999999999</v>
      </c>
      <c r="CM43" s="44"/>
      <c r="CN43" s="44"/>
      <c r="CO43" s="44">
        <v>15.11336</v>
      </c>
      <c r="CP43" s="44">
        <v>283.12</v>
      </c>
      <c r="CQ43" s="44"/>
      <c r="CR43" s="44">
        <v>28.169</v>
      </c>
      <c r="CS43" s="44"/>
      <c r="CT43" s="44">
        <v>8.6980000000000004</v>
      </c>
    </row>
    <row r="44" spans="1:98" ht="15.75" x14ac:dyDescent="0.25">
      <c r="A44" s="1"/>
      <c r="B44" s="43" t="s">
        <v>852</v>
      </c>
      <c r="C44" s="44"/>
      <c r="D44" s="44"/>
      <c r="E44" s="44">
        <v>15.34972</v>
      </c>
      <c r="F44" s="44">
        <v>7.7690000000000001</v>
      </c>
      <c r="G44" s="44"/>
      <c r="H44" s="44"/>
      <c r="I44" s="44"/>
      <c r="J44" s="44"/>
      <c r="K44" s="44">
        <v>19.671800000000001</v>
      </c>
      <c r="L44" s="44">
        <v>27.617799999999999</v>
      </c>
      <c r="M44" s="44">
        <v>15.9323</v>
      </c>
      <c r="N44" s="44">
        <v>14.29</v>
      </c>
      <c r="O44" s="44">
        <v>32.636000000000003</v>
      </c>
      <c r="P44" s="44"/>
      <c r="Q44" s="44"/>
      <c r="R44" s="44">
        <v>50.39</v>
      </c>
      <c r="S44" s="44"/>
      <c r="T44" s="44">
        <v>30.6159</v>
      </c>
      <c r="U44" s="44"/>
      <c r="V44" s="44">
        <v>7.9</v>
      </c>
      <c r="W44" s="44"/>
      <c r="X44" s="44">
        <v>26.831330000000001</v>
      </c>
      <c r="Y44" s="44"/>
      <c r="Z44" s="44">
        <v>8.46875</v>
      </c>
      <c r="AA44" s="44"/>
      <c r="AB44" s="44"/>
      <c r="AC44" s="44">
        <v>16.66</v>
      </c>
      <c r="AD44" s="44"/>
      <c r="AE44" s="44"/>
      <c r="AF44" s="44">
        <v>1.2</v>
      </c>
      <c r="AG44" s="44"/>
      <c r="AH44" s="44">
        <v>0.2838</v>
      </c>
      <c r="AI44" s="44"/>
      <c r="AJ44" s="44">
        <v>4.26905</v>
      </c>
      <c r="AK44" s="44">
        <v>0</v>
      </c>
      <c r="AL44" s="44">
        <v>4.5532000000000004</v>
      </c>
      <c r="AM44" s="44">
        <v>44.037430000000001</v>
      </c>
      <c r="AN44" s="44">
        <v>118.53879000000001</v>
      </c>
      <c r="AO44" s="44">
        <v>24.737120000000001</v>
      </c>
      <c r="AP44" s="44">
        <v>0.11</v>
      </c>
      <c r="AQ44" s="44">
        <v>154.74</v>
      </c>
      <c r="AR44" s="44"/>
      <c r="AS44" s="44">
        <v>34.359000000000002</v>
      </c>
      <c r="AT44" s="44">
        <v>31.360769999999999</v>
      </c>
      <c r="AU44" s="44"/>
      <c r="AV44" s="44">
        <v>177.05019999999999</v>
      </c>
      <c r="AW44" s="44">
        <v>27.738399999999999</v>
      </c>
      <c r="AX44" s="44"/>
      <c r="AY44" s="44">
        <v>0.63078000000000001</v>
      </c>
      <c r="AZ44" s="44"/>
      <c r="BA44" s="44">
        <v>2.7</v>
      </c>
      <c r="BB44" s="44"/>
      <c r="BC44" s="44">
        <v>68.228840000000005</v>
      </c>
      <c r="BD44" s="44"/>
      <c r="BE44" s="44">
        <v>23.8</v>
      </c>
      <c r="BF44" s="44"/>
      <c r="BG44" s="44"/>
      <c r="BH44" s="44"/>
      <c r="BI44" s="44">
        <v>12.08292</v>
      </c>
      <c r="BJ44" s="44"/>
      <c r="BK44" s="44">
        <v>4.4661999999999997</v>
      </c>
      <c r="BL44" s="44">
        <v>0</v>
      </c>
      <c r="BM44" s="44"/>
      <c r="BN44" s="44">
        <v>6.1340000000000003</v>
      </c>
      <c r="BO44" s="44">
        <v>2.31</v>
      </c>
      <c r="BP44" s="44">
        <v>140.75948</v>
      </c>
      <c r="BQ44" s="44"/>
      <c r="BR44" s="44">
        <v>4.6947900000000002</v>
      </c>
      <c r="BS44" s="44">
        <v>132.34341000000001</v>
      </c>
      <c r="BT44" s="44">
        <v>11.392340000000001</v>
      </c>
      <c r="BU44" s="44"/>
      <c r="BV44" s="44">
        <v>30.549399999999999</v>
      </c>
      <c r="BW44" s="44">
        <v>3.8024800000000001</v>
      </c>
      <c r="BX44" s="44"/>
      <c r="BY44" s="44"/>
      <c r="BZ44" s="44">
        <v>88.731409999999997</v>
      </c>
      <c r="CA44" s="44">
        <v>2.7342499999999998</v>
      </c>
      <c r="CB44" s="44">
        <v>1.6523000000000001</v>
      </c>
      <c r="CC44" s="44">
        <v>0.69599999999999995</v>
      </c>
      <c r="CD44" s="44">
        <v>18.682079999999999</v>
      </c>
      <c r="CE44" s="44">
        <v>416.60503999999997</v>
      </c>
      <c r="CF44" s="44"/>
      <c r="CG44" s="44">
        <v>123.6767</v>
      </c>
      <c r="CH44" s="44">
        <v>17.911000000000001</v>
      </c>
      <c r="CI44" s="44"/>
      <c r="CJ44" s="44"/>
      <c r="CK44" s="44">
        <v>16.428799999999999</v>
      </c>
      <c r="CL44" s="44">
        <v>4.5667799999999996</v>
      </c>
      <c r="CM44" s="44"/>
      <c r="CN44" s="44"/>
      <c r="CO44" s="44">
        <v>13.25963</v>
      </c>
      <c r="CP44" s="44">
        <v>285.27999999999997</v>
      </c>
      <c r="CQ44" s="44"/>
      <c r="CR44" s="44">
        <v>26.483000000000001</v>
      </c>
      <c r="CS44" s="44"/>
      <c r="CT44" s="44">
        <v>8.3680000000000003</v>
      </c>
    </row>
    <row r="45" spans="1:98" ht="15.75" x14ac:dyDescent="0.25">
      <c r="A45" s="1"/>
      <c r="B45" s="43" t="s">
        <v>853</v>
      </c>
      <c r="C45" s="44"/>
      <c r="D45" s="44"/>
      <c r="E45" s="44">
        <v>15.24757</v>
      </c>
      <c r="F45" s="44">
        <v>7.601</v>
      </c>
      <c r="G45" s="44"/>
      <c r="H45" s="44"/>
      <c r="I45" s="44"/>
      <c r="J45" s="44"/>
      <c r="K45" s="44">
        <v>20.657499999999999</v>
      </c>
      <c r="L45" s="44">
        <v>25.013100000000001</v>
      </c>
      <c r="M45" s="44">
        <v>15.687799999999999</v>
      </c>
      <c r="N45" s="44">
        <v>14.44</v>
      </c>
      <c r="O45" s="44">
        <v>33.518000000000001</v>
      </c>
      <c r="P45" s="44"/>
      <c r="Q45" s="44"/>
      <c r="R45" s="44">
        <v>51.031999999999996</v>
      </c>
      <c r="S45" s="44"/>
      <c r="T45" s="44">
        <v>17.0837</v>
      </c>
      <c r="U45" s="44"/>
      <c r="V45" s="44">
        <v>7.8</v>
      </c>
      <c r="W45" s="44"/>
      <c r="X45" s="44">
        <v>22.30969</v>
      </c>
      <c r="Y45" s="44"/>
      <c r="Z45" s="44">
        <v>6.8071999999999999</v>
      </c>
      <c r="AA45" s="44"/>
      <c r="AB45" s="44"/>
      <c r="AC45" s="44">
        <v>16.53</v>
      </c>
      <c r="AD45" s="44"/>
      <c r="AE45" s="44"/>
      <c r="AF45" s="44">
        <v>0.9</v>
      </c>
      <c r="AG45" s="44"/>
      <c r="AH45" s="44">
        <v>0.29389999999999999</v>
      </c>
      <c r="AI45" s="44"/>
      <c r="AJ45" s="44">
        <v>4.2895099999999999</v>
      </c>
      <c r="AK45" s="44">
        <v>0</v>
      </c>
      <c r="AL45" s="44">
        <v>4.4081000000000001</v>
      </c>
      <c r="AM45" s="44">
        <v>39.822960000000002</v>
      </c>
      <c r="AN45" s="44">
        <v>116.77069</v>
      </c>
      <c r="AO45" s="44">
        <v>24.51999</v>
      </c>
      <c r="AP45" s="44">
        <v>0.35</v>
      </c>
      <c r="AQ45" s="44">
        <v>154.85</v>
      </c>
      <c r="AR45" s="44"/>
      <c r="AS45" s="44">
        <v>32.128</v>
      </c>
      <c r="AT45" s="44">
        <v>31.084589999999999</v>
      </c>
      <c r="AU45" s="44"/>
      <c r="AV45" s="44">
        <v>73.457499999999996</v>
      </c>
      <c r="AW45" s="44">
        <v>26.9605</v>
      </c>
      <c r="AX45" s="44"/>
      <c r="AY45" s="44">
        <v>0.69389999999999996</v>
      </c>
      <c r="AZ45" s="44"/>
      <c r="BA45" s="44">
        <v>2.6</v>
      </c>
      <c r="BB45" s="44"/>
      <c r="BC45" s="44">
        <v>54.42586</v>
      </c>
      <c r="BD45" s="44"/>
      <c r="BE45" s="44">
        <v>23.8</v>
      </c>
      <c r="BF45" s="44"/>
      <c r="BG45" s="44"/>
      <c r="BH45" s="44"/>
      <c r="BI45" s="44">
        <v>12.709390000000001</v>
      </c>
      <c r="BJ45" s="44"/>
      <c r="BK45" s="44">
        <v>4.3952999999999998</v>
      </c>
      <c r="BL45" s="44">
        <v>0</v>
      </c>
      <c r="BM45" s="44"/>
      <c r="BN45" s="44">
        <v>5.3710000000000004</v>
      </c>
      <c r="BO45" s="44">
        <v>2.2799999999999998</v>
      </c>
      <c r="BP45" s="44">
        <v>143.57517999999999</v>
      </c>
      <c r="BQ45" s="44"/>
      <c r="BR45" s="44">
        <v>4.6192200000000003</v>
      </c>
      <c r="BS45" s="44">
        <v>123.76367999999999</v>
      </c>
      <c r="BT45" s="44">
        <v>10.10247</v>
      </c>
      <c r="BU45" s="44"/>
      <c r="BV45" s="44">
        <v>28.786100000000001</v>
      </c>
      <c r="BW45" s="44">
        <v>3.7406999999999999</v>
      </c>
      <c r="BX45" s="44"/>
      <c r="BY45" s="44"/>
      <c r="BZ45" s="44">
        <v>88.16628</v>
      </c>
      <c r="CA45" s="44">
        <v>2.7459199999999999</v>
      </c>
      <c r="CB45" s="44">
        <v>1.6311</v>
      </c>
      <c r="CC45" s="44">
        <v>0.67900000000000005</v>
      </c>
      <c r="CD45" s="44">
        <v>18.825050000000001</v>
      </c>
      <c r="CE45" s="44">
        <v>405.89053000000001</v>
      </c>
      <c r="CF45" s="44"/>
      <c r="CG45" s="44">
        <v>122.86320000000001</v>
      </c>
      <c r="CH45" s="44">
        <v>17.582999999999998</v>
      </c>
      <c r="CI45" s="44"/>
      <c r="CJ45" s="44"/>
      <c r="CK45" s="44">
        <v>16.597300000000001</v>
      </c>
      <c r="CL45" s="44">
        <v>4.5561699999999998</v>
      </c>
      <c r="CM45" s="44"/>
      <c r="CN45" s="44"/>
      <c r="CO45" s="44">
        <v>12.2362</v>
      </c>
      <c r="CP45" s="44">
        <v>276.38</v>
      </c>
      <c r="CQ45" s="44"/>
      <c r="CR45" s="44">
        <v>26.096</v>
      </c>
      <c r="CS45" s="44"/>
      <c r="CT45" s="44">
        <v>8.49</v>
      </c>
    </row>
    <row r="46" spans="1:98" ht="15.75" x14ac:dyDescent="0.25">
      <c r="A46" s="1"/>
      <c r="B46" s="43" t="s">
        <v>854</v>
      </c>
      <c r="C46" s="44"/>
      <c r="D46" s="44"/>
      <c r="E46" s="44">
        <v>15.650180000000001</v>
      </c>
      <c r="F46" s="44">
        <v>8.7110000000000003</v>
      </c>
      <c r="G46" s="44"/>
      <c r="H46" s="44"/>
      <c r="I46" s="44"/>
      <c r="J46" s="44"/>
      <c r="K46" s="44">
        <v>21.218399999999999</v>
      </c>
      <c r="L46" s="44">
        <v>26.153300000000002</v>
      </c>
      <c r="M46" s="44">
        <v>14.442</v>
      </c>
      <c r="N46" s="44">
        <v>14.29</v>
      </c>
      <c r="O46" s="44">
        <v>33.734000000000002</v>
      </c>
      <c r="P46" s="44"/>
      <c r="Q46" s="44"/>
      <c r="R46" s="44">
        <v>51.180999999999997</v>
      </c>
      <c r="S46" s="44"/>
      <c r="T46" s="44">
        <v>9.5508000000000006</v>
      </c>
      <c r="U46" s="44"/>
      <c r="V46" s="44">
        <v>7.8</v>
      </c>
      <c r="W46" s="44"/>
      <c r="X46" s="44">
        <v>22.7437</v>
      </c>
      <c r="Y46" s="44"/>
      <c r="Z46" s="44">
        <v>6.68011</v>
      </c>
      <c r="AA46" s="44"/>
      <c r="AB46" s="44"/>
      <c r="AC46" s="44">
        <v>16.309999999999999</v>
      </c>
      <c r="AD46" s="44"/>
      <c r="AE46" s="44"/>
      <c r="AF46" s="44">
        <v>0.9</v>
      </c>
      <c r="AG46" s="44"/>
      <c r="AH46" s="44">
        <v>0.29609999999999997</v>
      </c>
      <c r="AI46" s="44"/>
      <c r="AJ46" s="44">
        <v>4.1899699999999998</v>
      </c>
      <c r="AK46" s="44">
        <v>0</v>
      </c>
      <c r="AL46" s="44">
        <v>4.4008000000000003</v>
      </c>
      <c r="AM46" s="44">
        <v>44.648409999999998</v>
      </c>
      <c r="AN46" s="44">
        <v>119.76237999999999</v>
      </c>
      <c r="AO46" s="44">
        <v>27.475280000000001</v>
      </c>
      <c r="AP46" s="44">
        <v>0.46</v>
      </c>
      <c r="AQ46" s="44">
        <v>153.07</v>
      </c>
      <c r="AR46" s="44"/>
      <c r="AS46" s="44">
        <v>32.847999999999999</v>
      </c>
      <c r="AT46" s="44">
        <v>31.818930000000002</v>
      </c>
      <c r="AU46" s="44"/>
      <c r="AV46" s="44">
        <v>60.499699999999997</v>
      </c>
      <c r="AW46" s="44">
        <v>27.344000000000001</v>
      </c>
      <c r="AX46" s="44"/>
      <c r="AY46" s="44">
        <v>0.17193</v>
      </c>
      <c r="AZ46" s="44"/>
      <c r="BA46" s="44">
        <v>2.8</v>
      </c>
      <c r="BB46" s="44"/>
      <c r="BC46" s="44">
        <v>36.137369999999997</v>
      </c>
      <c r="BD46" s="44"/>
      <c r="BE46" s="44">
        <v>23.8</v>
      </c>
      <c r="BF46" s="44"/>
      <c r="BG46" s="44"/>
      <c r="BH46" s="44"/>
      <c r="BI46" s="44">
        <v>12.4582</v>
      </c>
      <c r="BJ46" s="44"/>
      <c r="BK46" s="44">
        <v>4.3445200000000002</v>
      </c>
      <c r="BL46" s="44">
        <v>0</v>
      </c>
      <c r="BM46" s="44"/>
      <c r="BN46" s="44">
        <v>5.52</v>
      </c>
      <c r="BO46" s="44">
        <v>2.19</v>
      </c>
      <c r="BP46" s="44">
        <v>141.58595</v>
      </c>
      <c r="BQ46" s="44"/>
      <c r="BR46" s="44">
        <v>4.6337400000000004</v>
      </c>
      <c r="BS46" s="44">
        <v>133.74319</v>
      </c>
      <c r="BT46" s="44">
        <v>9.8928399999999996</v>
      </c>
      <c r="BU46" s="44"/>
      <c r="BV46" s="44">
        <v>32.1252</v>
      </c>
      <c r="BW46" s="44">
        <v>3.7400099999999998</v>
      </c>
      <c r="BX46" s="44"/>
      <c r="BY46" s="44"/>
      <c r="BZ46" s="44">
        <v>87.591139999999996</v>
      </c>
      <c r="CA46" s="44">
        <v>2.72153</v>
      </c>
      <c r="CB46" s="44">
        <v>1.5984</v>
      </c>
      <c r="CC46" s="44">
        <v>0.70799999999999996</v>
      </c>
      <c r="CD46" s="44">
        <v>18.782810000000001</v>
      </c>
      <c r="CE46" s="44">
        <v>399.92084999999997</v>
      </c>
      <c r="CF46" s="44"/>
      <c r="CG46" s="44">
        <v>123.45350000000001</v>
      </c>
      <c r="CH46" s="44">
        <v>17.972999999999999</v>
      </c>
      <c r="CI46" s="44"/>
      <c r="CJ46" s="44"/>
      <c r="CK46" s="44">
        <v>16.075399999999998</v>
      </c>
      <c r="CL46" s="44">
        <v>4.5127199999999998</v>
      </c>
      <c r="CM46" s="44"/>
      <c r="CN46" s="44"/>
      <c r="CO46" s="44">
        <v>12.67808</v>
      </c>
      <c r="CP46" s="44">
        <v>271.57</v>
      </c>
      <c r="CQ46" s="44"/>
      <c r="CR46" s="44">
        <v>25.591000000000001</v>
      </c>
      <c r="CS46" s="44"/>
      <c r="CT46" s="44">
        <v>8.6869999999999994</v>
      </c>
    </row>
    <row r="47" spans="1:98" ht="15.75" x14ac:dyDescent="0.25">
      <c r="A47" s="1"/>
      <c r="B47" s="43" t="s">
        <v>855</v>
      </c>
      <c r="C47" s="44"/>
      <c r="D47" s="44"/>
      <c r="E47" s="44">
        <v>15.6319</v>
      </c>
      <c r="F47" s="44">
        <v>10.458</v>
      </c>
      <c r="G47" s="44"/>
      <c r="H47" s="44"/>
      <c r="I47" s="44"/>
      <c r="J47" s="44"/>
      <c r="K47" s="44">
        <v>21.109100000000002</v>
      </c>
      <c r="L47" s="44">
        <v>26.402899999999999</v>
      </c>
      <c r="M47" s="44">
        <v>12.0501</v>
      </c>
      <c r="N47" s="44">
        <v>14.17</v>
      </c>
      <c r="O47" s="44">
        <v>33.68</v>
      </c>
      <c r="P47" s="44"/>
      <c r="Q47" s="44"/>
      <c r="R47" s="44">
        <v>51.052</v>
      </c>
      <c r="S47" s="44"/>
      <c r="T47" s="44">
        <v>8.4612999999999996</v>
      </c>
      <c r="U47" s="44"/>
      <c r="V47" s="44">
        <v>7.8</v>
      </c>
      <c r="W47" s="44"/>
      <c r="X47" s="44">
        <v>21.220420000000001</v>
      </c>
      <c r="Y47" s="44"/>
      <c r="Z47" s="44">
        <v>6.5869099999999996</v>
      </c>
      <c r="AA47" s="44"/>
      <c r="AB47" s="44"/>
      <c r="AC47" s="44">
        <v>17.149999999999999</v>
      </c>
      <c r="AD47" s="44"/>
      <c r="AE47" s="44"/>
      <c r="AF47" s="44">
        <v>0.8</v>
      </c>
      <c r="AG47" s="44"/>
      <c r="AH47" s="44">
        <v>0.2989</v>
      </c>
      <c r="AI47" s="44"/>
      <c r="AJ47" s="44">
        <v>4.1270300000000004</v>
      </c>
      <c r="AK47" s="44">
        <v>0</v>
      </c>
      <c r="AL47" s="44">
        <v>4.4584000000000001</v>
      </c>
      <c r="AM47" s="44">
        <v>48.103490000000001</v>
      </c>
      <c r="AN47" s="44">
        <v>120.7629</v>
      </c>
      <c r="AO47" s="44">
        <v>28.297139999999999</v>
      </c>
      <c r="AP47" s="44">
        <v>0.37</v>
      </c>
      <c r="AQ47" s="44">
        <v>151.38</v>
      </c>
      <c r="AR47" s="44"/>
      <c r="AS47" s="44">
        <v>33.826999999999998</v>
      </c>
      <c r="AT47" s="44">
        <v>32.56185</v>
      </c>
      <c r="AU47" s="44"/>
      <c r="AV47" s="44">
        <v>59.020800000000001</v>
      </c>
      <c r="AW47" s="44">
        <v>27.498799999999999</v>
      </c>
      <c r="AX47" s="44"/>
      <c r="AY47" s="44">
        <v>0.17418</v>
      </c>
      <c r="AZ47" s="44"/>
      <c r="BA47" s="44">
        <v>2.7</v>
      </c>
      <c r="BB47" s="44"/>
      <c r="BC47" s="44">
        <v>31.956710000000001</v>
      </c>
      <c r="BD47" s="44"/>
      <c r="BE47" s="44">
        <v>23.8</v>
      </c>
      <c r="BF47" s="44"/>
      <c r="BG47" s="44"/>
      <c r="BH47" s="44"/>
      <c r="BI47" s="44">
        <v>12.08155</v>
      </c>
      <c r="BJ47" s="44"/>
      <c r="BK47" s="44">
        <v>4.5007900000000003</v>
      </c>
      <c r="BL47" s="44">
        <v>0</v>
      </c>
      <c r="BM47" s="44"/>
      <c r="BN47" s="44">
        <v>5.4320000000000004</v>
      </c>
      <c r="BO47" s="44">
        <v>2.27</v>
      </c>
      <c r="BP47" s="44">
        <v>141.29948999999999</v>
      </c>
      <c r="BQ47" s="44"/>
      <c r="BR47" s="44">
        <v>4.8633499999999996</v>
      </c>
      <c r="BS47" s="44">
        <v>132.47572</v>
      </c>
      <c r="BT47" s="44">
        <v>10.849</v>
      </c>
      <c r="BU47" s="44"/>
      <c r="BV47" s="44">
        <v>32.651400000000002</v>
      </c>
      <c r="BW47" s="44">
        <v>3.69495</v>
      </c>
      <c r="BX47" s="44"/>
      <c r="BY47" s="44"/>
      <c r="BZ47" s="44">
        <v>88.389150000000001</v>
      </c>
      <c r="CA47" s="44">
        <v>2.7448899999999998</v>
      </c>
      <c r="CB47" s="44">
        <v>1.5976999999999999</v>
      </c>
      <c r="CC47" s="44">
        <v>0.68</v>
      </c>
      <c r="CD47" s="44">
        <v>18.536580000000001</v>
      </c>
      <c r="CE47" s="44">
        <v>430.45044000000001</v>
      </c>
      <c r="CF47" s="44"/>
      <c r="CG47" s="44">
        <v>125.3027</v>
      </c>
      <c r="CH47" s="44">
        <v>18.202000000000002</v>
      </c>
      <c r="CI47" s="44"/>
      <c r="CJ47" s="44"/>
      <c r="CK47" s="44">
        <v>14.694900000000001</v>
      </c>
      <c r="CL47" s="44">
        <v>4.5118200000000002</v>
      </c>
      <c r="CM47" s="44"/>
      <c r="CN47" s="44"/>
      <c r="CO47" s="44">
        <v>13.60261</v>
      </c>
      <c r="CP47" s="44">
        <v>271.32</v>
      </c>
      <c r="CQ47" s="44"/>
      <c r="CR47" s="44">
        <v>25.890999999999998</v>
      </c>
      <c r="CS47" s="44"/>
      <c r="CT47" s="44">
        <v>8.9410000000000007</v>
      </c>
    </row>
    <row r="48" spans="1:98" ht="15.75" x14ac:dyDescent="0.25">
      <c r="A48" s="1"/>
      <c r="B48" s="43" t="s">
        <v>856</v>
      </c>
      <c r="C48" s="44"/>
      <c r="D48" s="44"/>
      <c r="E48" s="44">
        <v>13.41127</v>
      </c>
      <c r="F48" s="44">
        <v>10.52</v>
      </c>
      <c r="G48" s="44"/>
      <c r="H48" s="44"/>
      <c r="I48" s="44"/>
      <c r="J48" s="44"/>
      <c r="K48" s="44">
        <v>21.547599999999999</v>
      </c>
      <c r="L48" s="44">
        <v>25.807400000000001</v>
      </c>
      <c r="M48" s="44">
        <v>11.619</v>
      </c>
      <c r="N48" s="44">
        <v>14.3</v>
      </c>
      <c r="O48" s="44">
        <v>33.402000000000001</v>
      </c>
      <c r="P48" s="44"/>
      <c r="Q48" s="44"/>
      <c r="R48" s="44">
        <v>50.997</v>
      </c>
      <c r="S48" s="44"/>
      <c r="T48" s="44">
        <v>10.5571</v>
      </c>
      <c r="U48" s="44"/>
      <c r="V48" s="44">
        <v>7.9</v>
      </c>
      <c r="W48" s="44"/>
      <c r="X48" s="44">
        <v>21.620830000000002</v>
      </c>
      <c r="Y48" s="44"/>
      <c r="Z48" s="44">
        <v>6.8459099999999999</v>
      </c>
      <c r="AA48" s="44"/>
      <c r="AB48" s="44"/>
      <c r="AC48" s="44">
        <v>16.84</v>
      </c>
      <c r="AD48" s="44"/>
      <c r="AE48" s="44"/>
      <c r="AF48" s="44">
        <v>0.8</v>
      </c>
      <c r="AG48" s="44"/>
      <c r="AH48" s="44">
        <v>0.29770000000000002</v>
      </c>
      <c r="AI48" s="44"/>
      <c r="AJ48" s="44">
        <v>4.0911</v>
      </c>
      <c r="AK48" s="44">
        <v>0</v>
      </c>
      <c r="AL48" s="44">
        <v>4.4002999999999997</v>
      </c>
      <c r="AM48" s="44">
        <v>51.07029</v>
      </c>
      <c r="AN48" s="44">
        <v>121.50234</v>
      </c>
      <c r="AO48" s="44">
        <v>28.57724</v>
      </c>
      <c r="AP48" s="44">
        <v>0.84</v>
      </c>
      <c r="AQ48" s="44">
        <v>142.68</v>
      </c>
      <c r="AR48" s="44"/>
      <c r="AS48" s="44">
        <v>33.770000000000003</v>
      </c>
      <c r="AT48" s="44">
        <v>32.951900000000002</v>
      </c>
      <c r="AU48" s="44"/>
      <c r="AV48" s="44">
        <v>59.2241</v>
      </c>
      <c r="AW48" s="44">
        <v>27.629100000000001</v>
      </c>
      <c r="AX48" s="44"/>
      <c r="AY48" s="44">
        <v>0.22039</v>
      </c>
      <c r="AZ48" s="44"/>
      <c r="BA48" s="44">
        <v>2.6</v>
      </c>
      <c r="BB48" s="44"/>
      <c r="BC48" s="44">
        <v>31.932490000000001</v>
      </c>
      <c r="BD48" s="44"/>
      <c r="BE48" s="44">
        <v>23.8</v>
      </c>
      <c r="BF48" s="44"/>
      <c r="BG48" s="44"/>
      <c r="BH48" s="44"/>
      <c r="BI48" s="44">
        <v>12.31249</v>
      </c>
      <c r="BJ48" s="44"/>
      <c r="BK48" s="44">
        <v>4.4197499999999996</v>
      </c>
      <c r="BL48" s="44">
        <v>0</v>
      </c>
      <c r="BM48" s="44"/>
      <c r="BN48" s="44">
        <v>5.84</v>
      </c>
      <c r="BO48" s="44">
        <v>2.29</v>
      </c>
      <c r="BP48" s="44">
        <v>140.35167999999999</v>
      </c>
      <c r="BQ48" s="44"/>
      <c r="BR48" s="44">
        <v>4.9161799999999998</v>
      </c>
      <c r="BS48" s="44">
        <v>131.99988999999999</v>
      </c>
      <c r="BT48" s="44">
        <v>11.370480000000001</v>
      </c>
      <c r="BU48" s="44"/>
      <c r="BV48" s="44">
        <v>33.032400000000003</v>
      </c>
      <c r="BW48" s="44">
        <v>4.0013500000000004</v>
      </c>
      <c r="BX48" s="44"/>
      <c r="BY48" s="44"/>
      <c r="BZ48" s="44">
        <v>88.617260000000002</v>
      </c>
      <c r="CA48" s="44">
        <v>2.8138200000000002</v>
      </c>
      <c r="CB48" s="44">
        <v>1.5649</v>
      </c>
      <c r="CC48" s="44">
        <v>0.68300000000000005</v>
      </c>
      <c r="CD48" s="44">
        <v>18.77243</v>
      </c>
      <c r="CE48" s="44">
        <v>439.02107999999998</v>
      </c>
      <c r="CF48" s="44"/>
      <c r="CG48" s="44">
        <v>126.23309999999999</v>
      </c>
      <c r="CH48" s="44">
        <v>18.077999999999999</v>
      </c>
      <c r="CI48" s="44"/>
      <c r="CJ48" s="44"/>
      <c r="CK48" s="44">
        <v>14.782299999999999</v>
      </c>
      <c r="CL48" s="44">
        <v>4.5835900000000001</v>
      </c>
      <c r="CM48" s="44"/>
      <c r="CN48" s="44"/>
      <c r="CO48" s="44">
        <v>14.313560000000001</v>
      </c>
      <c r="CP48" s="44">
        <v>278.45</v>
      </c>
      <c r="CQ48" s="44"/>
      <c r="CR48" s="44">
        <v>26.847000000000001</v>
      </c>
      <c r="CS48" s="44"/>
      <c r="CT48" s="44">
        <v>8.9809999999999999</v>
      </c>
    </row>
    <row r="49" spans="1:98" ht="15.75" x14ac:dyDescent="0.25">
      <c r="A49" s="1"/>
      <c r="B49" s="43" t="s">
        <v>857</v>
      </c>
      <c r="C49" s="44"/>
      <c r="D49" s="44"/>
      <c r="E49" s="44">
        <v>14.165050000000001</v>
      </c>
      <c r="F49" s="44">
        <v>10.061999999999999</v>
      </c>
      <c r="G49" s="44"/>
      <c r="H49" s="44"/>
      <c r="I49" s="44"/>
      <c r="J49" s="44"/>
      <c r="K49" s="44">
        <v>21.448399999999999</v>
      </c>
      <c r="L49" s="44">
        <v>28.226099999999999</v>
      </c>
      <c r="M49" s="44">
        <v>11.6531</v>
      </c>
      <c r="N49" s="44">
        <v>14.34</v>
      </c>
      <c r="O49" s="44">
        <v>33.51</v>
      </c>
      <c r="P49" s="44"/>
      <c r="Q49" s="44"/>
      <c r="R49" s="44">
        <v>51.051000000000002</v>
      </c>
      <c r="S49" s="44"/>
      <c r="T49" s="44">
        <v>13.5152</v>
      </c>
      <c r="U49" s="44"/>
      <c r="V49" s="44">
        <v>8</v>
      </c>
      <c r="W49" s="44"/>
      <c r="X49" s="44">
        <v>25.004020000000001</v>
      </c>
      <c r="Y49" s="44"/>
      <c r="Z49" s="44">
        <v>7.1861100000000002</v>
      </c>
      <c r="AA49" s="44"/>
      <c r="AB49" s="44"/>
      <c r="AC49" s="44">
        <v>17.079999999999998</v>
      </c>
      <c r="AD49" s="44"/>
      <c r="AE49" s="44"/>
      <c r="AF49" s="44">
        <v>0.8</v>
      </c>
      <c r="AG49" s="44"/>
      <c r="AH49" s="44">
        <v>0.2802</v>
      </c>
      <c r="AI49" s="44"/>
      <c r="AJ49" s="44">
        <v>4.0739599999999996</v>
      </c>
      <c r="AK49" s="44">
        <v>0</v>
      </c>
      <c r="AL49" s="44">
        <v>4.4196999999999997</v>
      </c>
      <c r="AM49" s="44">
        <v>51.252969999999998</v>
      </c>
      <c r="AN49" s="44">
        <v>122.05500000000001</v>
      </c>
      <c r="AO49" s="44">
        <v>28.47353</v>
      </c>
      <c r="AP49" s="44">
        <v>0.87</v>
      </c>
      <c r="AQ49" s="44">
        <v>153.85</v>
      </c>
      <c r="AR49" s="44"/>
      <c r="AS49" s="44">
        <v>34.622</v>
      </c>
      <c r="AT49" s="44">
        <v>32.215220000000002</v>
      </c>
      <c r="AU49" s="44"/>
      <c r="AV49" s="44">
        <v>73.453900000000004</v>
      </c>
      <c r="AW49" s="44">
        <v>28.866099999999999</v>
      </c>
      <c r="AX49" s="44"/>
      <c r="AY49" s="44">
        <v>0.18593999999999999</v>
      </c>
      <c r="AZ49" s="44"/>
      <c r="BA49" s="44">
        <v>2.7</v>
      </c>
      <c r="BB49" s="44"/>
      <c r="BC49" s="44">
        <v>32.049840000000003</v>
      </c>
      <c r="BD49" s="44"/>
      <c r="BE49" s="44">
        <v>23.8</v>
      </c>
      <c r="BF49" s="44"/>
      <c r="BG49" s="44"/>
      <c r="BH49" s="44"/>
      <c r="BI49" s="44">
        <v>12.41488</v>
      </c>
      <c r="BJ49" s="44"/>
      <c r="BK49" s="44">
        <v>4.3610899999999999</v>
      </c>
      <c r="BL49" s="44">
        <v>0</v>
      </c>
      <c r="BM49" s="44"/>
      <c r="BN49" s="44">
        <v>5.8630000000000004</v>
      </c>
      <c r="BO49" s="44">
        <v>2.4300000000000002</v>
      </c>
      <c r="BP49" s="44">
        <v>140.71211</v>
      </c>
      <c r="BQ49" s="44"/>
      <c r="BR49" s="44">
        <v>4.9348799999999997</v>
      </c>
      <c r="BS49" s="44">
        <v>132.27674999999999</v>
      </c>
      <c r="BT49" s="44">
        <v>11.745520000000001</v>
      </c>
      <c r="BU49" s="44"/>
      <c r="BV49" s="44">
        <v>33.741199999999999</v>
      </c>
      <c r="BW49" s="44">
        <v>4.0848199999999997</v>
      </c>
      <c r="BX49" s="44"/>
      <c r="BY49" s="44"/>
      <c r="BZ49" s="44">
        <v>88.858739999999997</v>
      </c>
      <c r="CA49" s="44">
        <v>3.1186799999999999</v>
      </c>
      <c r="CB49" s="44">
        <v>1.5461</v>
      </c>
      <c r="CC49" s="44">
        <v>0.71799999999999997</v>
      </c>
      <c r="CD49" s="44">
        <v>19.55593</v>
      </c>
      <c r="CE49" s="44">
        <v>437.03701000000001</v>
      </c>
      <c r="CF49" s="44"/>
      <c r="CG49" s="44">
        <v>127.13379999999999</v>
      </c>
      <c r="CH49" s="44">
        <v>17.923999999999999</v>
      </c>
      <c r="CI49" s="44"/>
      <c r="CJ49" s="44"/>
      <c r="CK49" s="44">
        <v>15.3413</v>
      </c>
      <c r="CL49" s="44">
        <v>4.90524</v>
      </c>
      <c r="CM49" s="44"/>
      <c r="CN49" s="44"/>
      <c r="CO49" s="44">
        <v>14.84998</v>
      </c>
      <c r="CP49" s="44">
        <v>287.37</v>
      </c>
      <c r="CQ49" s="44"/>
      <c r="CR49" s="44">
        <v>27.449000000000002</v>
      </c>
      <c r="CS49" s="44"/>
      <c r="CT49" s="44">
        <v>8.5990000000000002</v>
      </c>
    </row>
    <row r="50" spans="1:98" ht="15.75" x14ac:dyDescent="0.25">
      <c r="A50" s="1"/>
      <c r="B50" s="43" t="s">
        <v>858</v>
      </c>
      <c r="C50" s="44"/>
      <c r="D50" s="44"/>
      <c r="E50" s="44">
        <v>16.730319999999999</v>
      </c>
      <c r="F50" s="44">
        <v>10.766999999999999</v>
      </c>
      <c r="G50" s="44"/>
      <c r="H50" s="44"/>
      <c r="I50" s="44"/>
      <c r="J50" s="44"/>
      <c r="K50" s="44">
        <v>21.2667</v>
      </c>
      <c r="L50" s="44">
        <v>28.671199999999999</v>
      </c>
      <c r="M50" s="44">
        <v>12.0436</v>
      </c>
      <c r="N50" s="44">
        <v>14.47</v>
      </c>
      <c r="O50" s="44">
        <v>33.11</v>
      </c>
      <c r="P50" s="44"/>
      <c r="Q50" s="44"/>
      <c r="R50" s="44">
        <v>50.744999999999997</v>
      </c>
      <c r="S50" s="44"/>
      <c r="T50" s="44">
        <v>10.4419</v>
      </c>
      <c r="U50" s="44"/>
      <c r="V50" s="44">
        <v>8.4</v>
      </c>
      <c r="W50" s="44"/>
      <c r="X50" s="44">
        <v>31.43779</v>
      </c>
      <c r="Y50" s="44"/>
      <c r="Z50" s="44">
        <v>7.8922400000000001</v>
      </c>
      <c r="AA50" s="44"/>
      <c r="AB50" s="44"/>
      <c r="AC50" s="44">
        <v>17.53</v>
      </c>
      <c r="AD50" s="44"/>
      <c r="AE50" s="44"/>
      <c r="AF50" s="44">
        <v>3</v>
      </c>
      <c r="AG50" s="44"/>
      <c r="AH50" s="44">
        <v>0.2797</v>
      </c>
      <c r="AI50" s="44"/>
      <c r="AJ50" s="44">
        <v>4.2364699999999997</v>
      </c>
      <c r="AK50" s="44">
        <v>0</v>
      </c>
      <c r="AL50" s="44">
        <v>4.3773</v>
      </c>
      <c r="AM50" s="44">
        <v>51.71651</v>
      </c>
      <c r="AN50" s="44">
        <v>121.69539</v>
      </c>
      <c r="AO50" s="44">
        <v>29.046130000000002</v>
      </c>
      <c r="AP50" s="44">
        <v>0.94</v>
      </c>
      <c r="AQ50" s="44">
        <v>155.31</v>
      </c>
      <c r="AR50" s="44"/>
      <c r="AS50" s="44">
        <v>35.101999999999997</v>
      </c>
      <c r="AT50" s="44">
        <v>32.520099999999999</v>
      </c>
      <c r="AU50" s="44"/>
      <c r="AV50" s="44">
        <v>73.542400000000001</v>
      </c>
      <c r="AW50" s="44">
        <v>30.138200000000001</v>
      </c>
      <c r="AX50" s="44"/>
      <c r="AY50" s="44">
        <v>0.31702999999999998</v>
      </c>
      <c r="AZ50" s="44"/>
      <c r="BA50" s="44">
        <v>2.7</v>
      </c>
      <c r="BB50" s="44"/>
      <c r="BC50" s="44">
        <v>31.998750000000001</v>
      </c>
      <c r="BD50" s="44"/>
      <c r="BE50" s="44">
        <v>23.8</v>
      </c>
      <c r="BF50" s="44"/>
      <c r="BG50" s="44"/>
      <c r="BH50" s="44"/>
      <c r="BI50" s="44">
        <v>12.598649999999999</v>
      </c>
      <c r="BJ50" s="44"/>
      <c r="BK50" s="44">
        <v>4.3767500000000004</v>
      </c>
      <c r="BL50" s="44">
        <v>0</v>
      </c>
      <c r="BM50" s="44"/>
      <c r="BN50" s="44">
        <v>6.0309999999999997</v>
      </c>
      <c r="BO50" s="44">
        <v>2.5299999999999998</v>
      </c>
      <c r="BP50" s="44">
        <v>139.75030000000001</v>
      </c>
      <c r="BQ50" s="44"/>
      <c r="BR50" s="44">
        <v>5.0426700000000002</v>
      </c>
      <c r="BS50" s="44">
        <v>133.00396000000001</v>
      </c>
      <c r="BT50" s="44">
        <v>10.413650000000001</v>
      </c>
      <c r="BU50" s="44"/>
      <c r="BV50" s="44">
        <v>34.035699999999999</v>
      </c>
      <c r="BW50" s="44">
        <v>4.1258100000000004</v>
      </c>
      <c r="BX50" s="44"/>
      <c r="BY50" s="44"/>
      <c r="BZ50" s="44">
        <v>90.01061</v>
      </c>
      <c r="CA50" s="44">
        <v>3.2455799999999999</v>
      </c>
      <c r="CB50" s="44">
        <v>1.4961</v>
      </c>
      <c r="CC50" s="44">
        <v>0.71</v>
      </c>
      <c r="CD50" s="44">
        <v>19.815280000000001</v>
      </c>
      <c r="CE50" s="44">
        <v>405.78888999999998</v>
      </c>
      <c r="CF50" s="44"/>
      <c r="CG50" s="44">
        <v>123.30719999999999</v>
      </c>
      <c r="CH50" s="44">
        <v>18.178000000000001</v>
      </c>
      <c r="CI50" s="44"/>
      <c r="CJ50" s="44"/>
      <c r="CK50" s="44">
        <v>15.5588</v>
      </c>
      <c r="CL50" s="44">
        <v>5.1069599999999999</v>
      </c>
      <c r="CM50" s="44"/>
      <c r="CN50" s="44"/>
      <c r="CO50" s="44">
        <v>14.531639999999999</v>
      </c>
      <c r="CP50" s="44">
        <v>289.63</v>
      </c>
      <c r="CQ50" s="44"/>
      <c r="CR50" s="44">
        <v>27.335000000000001</v>
      </c>
      <c r="CS50" s="44"/>
      <c r="CT50" s="44">
        <v>8.0719999999999992</v>
      </c>
    </row>
    <row r="51" spans="1:98" ht="15.75" x14ac:dyDescent="0.25">
      <c r="A51" s="1"/>
      <c r="B51" s="43" t="s">
        <v>859</v>
      </c>
      <c r="C51" s="44"/>
      <c r="D51" s="44"/>
      <c r="E51" s="44">
        <v>22.887219999999999</v>
      </c>
      <c r="F51" s="44">
        <v>10.6355</v>
      </c>
      <c r="G51" s="44"/>
      <c r="H51" s="44"/>
      <c r="I51" s="44"/>
      <c r="J51" s="44"/>
      <c r="K51" s="44">
        <v>21.290400000000002</v>
      </c>
      <c r="L51" s="44">
        <v>28.424800000000001</v>
      </c>
      <c r="M51" s="44">
        <v>11.4682</v>
      </c>
      <c r="N51" s="44">
        <v>14.24</v>
      </c>
      <c r="O51" s="44">
        <v>33.256</v>
      </c>
      <c r="P51" s="44"/>
      <c r="Q51" s="44"/>
      <c r="R51" s="44">
        <v>50.658000000000001</v>
      </c>
      <c r="S51" s="44"/>
      <c r="T51" s="44">
        <v>30.090299999999999</v>
      </c>
      <c r="U51" s="44"/>
      <c r="V51" s="44">
        <v>8.6999999999999993</v>
      </c>
      <c r="W51" s="44"/>
      <c r="X51" s="44">
        <v>34.92145</v>
      </c>
      <c r="Y51" s="44"/>
      <c r="Z51" s="44">
        <v>9.7893600000000003</v>
      </c>
      <c r="AA51" s="44"/>
      <c r="AB51" s="44"/>
      <c r="AC51" s="44">
        <v>17.170000000000002</v>
      </c>
      <c r="AD51" s="44"/>
      <c r="AE51" s="44"/>
      <c r="AF51" s="44">
        <v>4.5999999999999996</v>
      </c>
      <c r="AG51" s="44"/>
      <c r="AH51" s="44">
        <v>0.2631</v>
      </c>
      <c r="AI51" s="44"/>
      <c r="AJ51" s="44">
        <v>4.23285</v>
      </c>
      <c r="AK51" s="44">
        <v>0</v>
      </c>
      <c r="AL51" s="44">
        <v>4.1570999999999998</v>
      </c>
      <c r="AM51" s="44">
        <v>51.115819999999999</v>
      </c>
      <c r="AN51" s="44">
        <v>120.07286000000001</v>
      </c>
      <c r="AO51" s="44">
        <v>29.98199</v>
      </c>
      <c r="AP51" s="44">
        <v>1.03</v>
      </c>
      <c r="AQ51" s="44">
        <v>154.30000000000001</v>
      </c>
      <c r="AR51" s="44"/>
      <c r="AS51" s="44">
        <v>36.161000000000001</v>
      </c>
      <c r="AT51" s="44">
        <v>32.891190000000002</v>
      </c>
      <c r="AU51" s="44"/>
      <c r="AV51" s="44">
        <v>191.65899999999999</v>
      </c>
      <c r="AW51" s="44">
        <v>30.816800000000001</v>
      </c>
      <c r="AX51" s="44"/>
      <c r="AY51" s="44">
        <v>0.29466999999999999</v>
      </c>
      <c r="AZ51" s="44"/>
      <c r="BA51" s="44">
        <v>2.7</v>
      </c>
      <c r="BB51" s="44"/>
      <c r="BC51" s="44">
        <v>51.325800000000001</v>
      </c>
      <c r="BD51" s="44"/>
      <c r="BE51" s="44">
        <v>23.8</v>
      </c>
      <c r="BF51" s="44"/>
      <c r="BG51" s="44"/>
      <c r="BH51" s="44"/>
      <c r="BI51" s="44">
        <v>12.09005</v>
      </c>
      <c r="BJ51" s="44"/>
      <c r="BK51" s="44">
        <v>4.2685199999999996</v>
      </c>
      <c r="BL51" s="44">
        <v>0</v>
      </c>
      <c r="BM51" s="44"/>
      <c r="BN51" s="44">
        <v>6.2220000000000004</v>
      </c>
      <c r="BO51" s="44">
        <v>2.48</v>
      </c>
      <c r="BP51" s="44">
        <v>144.9128</v>
      </c>
      <c r="BQ51" s="44"/>
      <c r="BR51" s="44">
        <v>4.9968500000000002</v>
      </c>
      <c r="BS51" s="44">
        <v>133.02443</v>
      </c>
      <c r="BT51" s="44">
        <v>9.4209399999999999</v>
      </c>
      <c r="BU51" s="44"/>
      <c r="BV51" s="44">
        <v>34.815800000000003</v>
      </c>
      <c r="BW51" s="44">
        <v>3.9547300000000001</v>
      </c>
      <c r="BX51" s="44"/>
      <c r="BY51" s="44"/>
      <c r="BZ51" s="44">
        <v>89.893000000000001</v>
      </c>
      <c r="CA51" s="44">
        <v>3.4019699999999999</v>
      </c>
      <c r="CB51" s="44">
        <v>1.3944000000000001</v>
      </c>
      <c r="CC51" s="44">
        <v>0.69399999999999995</v>
      </c>
      <c r="CD51" s="44">
        <v>19.685939999999999</v>
      </c>
      <c r="CE51" s="44">
        <v>431.80153000000001</v>
      </c>
      <c r="CF51" s="44"/>
      <c r="CG51" s="44">
        <v>125.12269999999999</v>
      </c>
      <c r="CH51" s="44">
        <v>18.123000000000001</v>
      </c>
      <c r="CI51" s="44"/>
      <c r="CJ51" s="44"/>
      <c r="CK51" s="44">
        <v>15.7798</v>
      </c>
      <c r="CL51" s="44">
        <v>5.0244099999999996</v>
      </c>
      <c r="CM51" s="44"/>
      <c r="CN51" s="44"/>
      <c r="CO51" s="44">
        <v>15.032260000000001</v>
      </c>
      <c r="CP51" s="44">
        <v>287.77999999999997</v>
      </c>
      <c r="CQ51" s="44"/>
      <c r="CR51" s="44">
        <v>27.327000000000002</v>
      </c>
      <c r="CS51" s="44"/>
      <c r="CT51" s="44">
        <v>8.9009999999999998</v>
      </c>
    </row>
    <row r="52" spans="1:98" ht="15.75" x14ac:dyDescent="0.25">
      <c r="A52" s="1"/>
      <c r="B52" s="43" t="s">
        <v>860</v>
      </c>
      <c r="C52" s="44"/>
      <c r="D52" s="44"/>
      <c r="E52" s="44">
        <v>25.94201</v>
      </c>
      <c r="F52" s="44">
        <v>10.301</v>
      </c>
      <c r="G52" s="44"/>
      <c r="H52" s="44"/>
      <c r="I52" s="44"/>
      <c r="J52" s="44"/>
      <c r="K52" s="44">
        <v>21.1112</v>
      </c>
      <c r="L52" s="44">
        <v>26.9541</v>
      </c>
      <c r="M52" s="44">
        <v>11.4339</v>
      </c>
      <c r="N52" s="44">
        <v>14.01</v>
      </c>
      <c r="O52" s="44">
        <v>33.456000000000003</v>
      </c>
      <c r="P52" s="44"/>
      <c r="Q52" s="44"/>
      <c r="R52" s="44">
        <v>50.753</v>
      </c>
      <c r="S52" s="44"/>
      <c r="T52" s="44">
        <v>48.0214</v>
      </c>
      <c r="U52" s="44"/>
      <c r="V52" s="44">
        <v>8.6</v>
      </c>
      <c r="W52" s="44"/>
      <c r="X52" s="44">
        <v>128.45499000000001</v>
      </c>
      <c r="Y52" s="44"/>
      <c r="Z52" s="44">
        <v>9.7637300000000007</v>
      </c>
      <c r="AA52" s="44"/>
      <c r="AB52" s="44"/>
      <c r="AC52" s="44">
        <v>17.09</v>
      </c>
      <c r="AD52" s="44"/>
      <c r="AE52" s="44"/>
      <c r="AF52" s="44">
        <v>5.7</v>
      </c>
      <c r="AG52" s="44"/>
      <c r="AH52" s="44">
        <v>0.2666</v>
      </c>
      <c r="AI52" s="44"/>
      <c r="AJ52" s="44">
        <v>4.8772500000000001</v>
      </c>
      <c r="AK52" s="44">
        <v>0</v>
      </c>
      <c r="AL52" s="44">
        <v>3.1663000000000001</v>
      </c>
      <c r="AM52" s="44">
        <v>51.031739999999999</v>
      </c>
      <c r="AN52" s="44">
        <v>119.49045</v>
      </c>
      <c r="AO52" s="44">
        <v>29.385429999999999</v>
      </c>
      <c r="AP52" s="44">
        <v>1.1499999999999999</v>
      </c>
      <c r="AQ52" s="44">
        <v>152.43</v>
      </c>
      <c r="AR52" s="44"/>
      <c r="AS52" s="44">
        <v>36.332999999999998</v>
      </c>
      <c r="AT52" s="44">
        <v>32.631120000000003</v>
      </c>
      <c r="AU52" s="44"/>
      <c r="AV52" s="44">
        <v>191.74809999999999</v>
      </c>
      <c r="AW52" s="44">
        <v>31.389800000000001</v>
      </c>
      <c r="AX52" s="44"/>
      <c r="AY52" s="44">
        <v>0.24756</v>
      </c>
      <c r="AZ52" s="44"/>
      <c r="BA52" s="44">
        <v>2.6</v>
      </c>
      <c r="BB52" s="44"/>
      <c r="BC52" s="44">
        <v>59.79515</v>
      </c>
      <c r="BD52" s="44"/>
      <c r="BE52" s="44">
        <v>23.8</v>
      </c>
      <c r="BF52" s="44"/>
      <c r="BG52" s="44"/>
      <c r="BH52" s="44"/>
      <c r="BI52" s="44">
        <v>12.63353</v>
      </c>
      <c r="BJ52" s="44"/>
      <c r="BK52" s="44">
        <v>4.21183</v>
      </c>
      <c r="BL52" s="44">
        <v>0</v>
      </c>
      <c r="BM52" s="44"/>
      <c r="BN52" s="44">
        <v>40.143999999999998</v>
      </c>
      <c r="BO52" s="44">
        <v>2.36</v>
      </c>
      <c r="BP52" s="44">
        <v>144.10042000000001</v>
      </c>
      <c r="BQ52" s="44"/>
      <c r="BR52" s="44">
        <v>5.1059599999999996</v>
      </c>
      <c r="BS52" s="44">
        <v>132.68136999999999</v>
      </c>
      <c r="BT52" s="44">
        <v>10.459519999999999</v>
      </c>
      <c r="BU52" s="44"/>
      <c r="BV52" s="44">
        <v>35.355600000000003</v>
      </c>
      <c r="BW52" s="44">
        <v>3.9614600000000002</v>
      </c>
      <c r="BX52" s="44"/>
      <c r="BY52" s="44"/>
      <c r="BZ52" s="44">
        <v>89.694770000000005</v>
      </c>
      <c r="CA52" s="44">
        <v>6.1124000000000001</v>
      </c>
      <c r="CB52" s="44">
        <v>0.95650000000000002</v>
      </c>
      <c r="CC52" s="44">
        <v>0.64300000000000002</v>
      </c>
      <c r="CD52" s="44">
        <v>20.555040000000002</v>
      </c>
      <c r="CE52" s="44">
        <v>421.27292</v>
      </c>
      <c r="CF52" s="44"/>
      <c r="CG52" s="44">
        <v>129.82689999999999</v>
      </c>
      <c r="CH52" s="44">
        <v>18.202999999999999</v>
      </c>
      <c r="CI52" s="44"/>
      <c r="CJ52" s="44"/>
      <c r="CK52" s="44">
        <v>15.5764</v>
      </c>
      <c r="CL52" s="44">
        <v>5.0529299999999999</v>
      </c>
      <c r="CM52" s="44"/>
      <c r="CN52" s="44"/>
      <c r="CO52" s="44">
        <v>16.087240000000001</v>
      </c>
      <c r="CP52" s="44">
        <v>287.68</v>
      </c>
      <c r="CQ52" s="44"/>
      <c r="CR52" s="44">
        <v>29.635000000000002</v>
      </c>
      <c r="CS52" s="44"/>
      <c r="CT52" s="44">
        <v>9.0259999999999998</v>
      </c>
    </row>
    <row r="53" spans="1:98" ht="15.75" x14ac:dyDescent="0.25">
      <c r="A53" s="1"/>
      <c r="B53" s="43" t="s">
        <v>861</v>
      </c>
      <c r="C53" s="44"/>
      <c r="D53" s="44"/>
      <c r="E53" s="44">
        <v>26.31026</v>
      </c>
      <c r="F53" s="44">
        <v>10.031000000000001</v>
      </c>
      <c r="G53" s="44"/>
      <c r="H53" s="44"/>
      <c r="I53" s="44"/>
      <c r="J53" s="44"/>
      <c r="K53" s="44">
        <v>20.922000000000001</v>
      </c>
      <c r="L53" s="44">
        <v>27.7683</v>
      </c>
      <c r="M53" s="44">
        <v>11.272600000000001</v>
      </c>
      <c r="N53" s="44">
        <v>13.99</v>
      </c>
      <c r="O53" s="44">
        <v>33.072000000000003</v>
      </c>
      <c r="P53" s="44"/>
      <c r="Q53" s="44"/>
      <c r="R53" s="44">
        <v>50.491999999999997</v>
      </c>
      <c r="S53" s="44"/>
      <c r="T53" s="44">
        <v>51.4726</v>
      </c>
      <c r="U53" s="44"/>
      <c r="V53" s="44">
        <v>8.6</v>
      </c>
      <c r="W53" s="44"/>
      <c r="X53" s="44">
        <v>126.81025</v>
      </c>
      <c r="Y53" s="44"/>
      <c r="Z53" s="44">
        <v>9.3872300000000006</v>
      </c>
      <c r="AA53" s="44"/>
      <c r="AB53" s="44"/>
      <c r="AC53" s="44">
        <v>17.46</v>
      </c>
      <c r="AD53" s="44"/>
      <c r="AE53" s="44"/>
      <c r="AF53" s="44">
        <v>4.0999999999999996</v>
      </c>
      <c r="AG53" s="44"/>
      <c r="AH53" s="44">
        <v>0.25840000000000002</v>
      </c>
      <c r="AI53" s="44"/>
      <c r="AJ53" s="44">
        <v>4.42605</v>
      </c>
      <c r="AK53" s="44">
        <v>0</v>
      </c>
      <c r="AL53" s="44">
        <v>2.4746999999999999</v>
      </c>
      <c r="AM53" s="44">
        <v>50.88653</v>
      </c>
      <c r="AN53" s="44">
        <v>119.42291</v>
      </c>
      <c r="AO53" s="44">
        <v>28.44417</v>
      </c>
      <c r="AP53" s="44">
        <v>1.26</v>
      </c>
      <c r="AQ53" s="44">
        <v>155.43</v>
      </c>
      <c r="AR53" s="44"/>
      <c r="AS53" s="44">
        <v>35.521999999999998</v>
      </c>
      <c r="AT53" s="44">
        <v>32.716529999999999</v>
      </c>
      <c r="AU53" s="44"/>
      <c r="AV53" s="44">
        <v>188.6217</v>
      </c>
      <c r="AW53" s="44">
        <v>31.3157</v>
      </c>
      <c r="AX53" s="44"/>
      <c r="AY53" s="44">
        <v>0.34139999999999998</v>
      </c>
      <c r="AZ53" s="44"/>
      <c r="BA53" s="44">
        <v>2.6</v>
      </c>
      <c r="BB53" s="44"/>
      <c r="BC53" s="44">
        <v>67.450789999999998</v>
      </c>
      <c r="BD53" s="44"/>
      <c r="BE53" s="44">
        <v>23.8</v>
      </c>
      <c r="BF53" s="44"/>
      <c r="BG53" s="44"/>
      <c r="BH53" s="44"/>
      <c r="BI53" s="44">
        <v>12.48929</v>
      </c>
      <c r="BJ53" s="44"/>
      <c r="BK53" s="44">
        <v>4.3285600000000004</v>
      </c>
      <c r="BL53" s="44">
        <v>0</v>
      </c>
      <c r="BM53" s="44"/>
      <c r="BN53" s="44">
        <v>52.494</v>
      </c>
      <c r="BO53" s="44">
        <v>2.5499999999999998</v>
      </c>
      <c r="BP53" s="44">
        <v>144.19639000000001</v>
      </c>
      <c r="BQ53" s="44"/>
      <c r="BR53" s="44">
        <v>5.0214800000000004</v>
      </c>
      <c r="BS53" s="44">
        <v>131.76306</v>
      </c>
      <c r="BT53" s="44">
        <v>9.9452800000000003</v>
      </c>
      <c r="BU53" s="44"/>
      <c r="BV53" s="44">
        <v>34.974899999999998</v>
      </c>
      <c r="BW53" s="44">
        <v>3.9545699999999999</v>
      </c>
      <c r="BX53" s="44"/>
      <c r="BY53" s="44"/>
      <c r="BZ53" s="44">
        <v>88.840119999999999</v>
      </c>
      <c r="CA53" s="44">
        <v>6.4075800000000003</v>
      </c>
      <c r="CB53" s="44">
        <v>0.71619999999999995</v>
      </c>
      <c r="CC53" s="44">
        <v>0.68</v>
      </c>
      <c r="CD53" s="44">
        <v>19.5791</v>
      </c>
      <c r="CE53" s="44">
        <v>435.05534999999998</v>
      </c>
      <c r="CF53" s="44"/>
      <c r="CG53" s="44">
        <v>125.98909999999999</v>
      </c>
      <c r="CH53" s="44">
        <v>18.212</v>
      </c>
      <c r="CI53" s="44"/>
      <c r="CJ53" s="44"/>
      <c r="CK53" s="44">
        <v>16.838699999999999</v>
      </c>
      <c r="CL53" s="44">
        <v>4.9770399999999997</v>
      </c>
      <c r="CM53" s="44"/>
      <c r="CN53" s="44"/>
      <c r="CO53" s="44">
        <v>16.428139999999999</v>
      </c>
      <c r="CP53" s="44">
        <v>290.61</v>
      </c>
      <c r="CQ53" s="44"/>
      <c r="CR53" s="44">
        <v>29.094000000000001</v>
      </c>
      <c r="CS53" s="44"/>
      <c r="CT53" s="44">
        <v>8.9540000000000006</v>
      </c>
    </row>
    <row r="54" spans="1:98" ht="15.75" x14ac:dyDescent="0.25">
      <c r="A54" s="1"/>
      <c r="B54" s="43" t="s">
        <v>862</v>
      </c>
      <c r="C54" s="44"/>
      <c r="D54" s="44"/>
      <c r="E54" s="44">
        <v>29.759620000000002</v>
      </c>
      <c r="F54" s="44">
        <v>9.5630000000000006</v>
      </c>
      <c r="G54" s="44"/>
      <c r="H54" s="44"/>
      <c r="I54" s="44"/>
      <c r="J54" s="44"/>
      <c r="K54" s="44">
        <v>20.740300000000001</v>
      </c>
      <c r="L54" s="44">
        <v>27.891400000000001</v>
      </c>
      <c r="M54" s="44">
        <v>11.6906</v>
      </c>
      <c r="N54" s="44">
        <v>14.35</v>
      </c>
      <c r="O54" s="44">
        <v>33.216000000000001</v>
      </c>
      <c r="P54" s="44"/>
      <c r="Q54" s="44"/>
      <c r="R54" s="44">
        <v>49.593000000000004</v>
      </c>
      <c r="S54" s="44"/>
      <c r="T54" s="44">
        <v>47.251100000000001</v>
      </c>
      <c r="U54" s="44"/>
      <c r="V54" s="44">
        <v>8.5</v>
      </c>
      <c r="W54" s="44"/>
      <c r="X54" s="44">
        <v>114.30077</v>
      </c>
      <c r="Y54" s="44"/>
      <c r="Z54" s="44">
        <v>9.62256</v>
      </c>
      <c r="AA54" s="44"/>
      <c r="AB54" s="44"/>
      <c r="AC54" s="44">
        <v>17.43</v>
      </c>
      <c r="AD54" s="44"/>
      <c r="AE54" s="44"/>
      <c r="AF54" s="44">
        <v>3.2</v>
      </c>
      <c r="AG54" s="44"/>
      <c r="AH54" s="44">
        <v>0.27560000000000001</v>
      </c>
      <c r="AI54" s="44"/>
      <c r="AJ54" s="44">
        <v>4.5418000000000003</v>
      </c>
      <c r="AK54" s="44">
        <v>0</v>
      </c>
      <c r="AL54" s="44">
        <v>2.0234000000000001</v>
      </c>
      <c r="AM54" s="44">
        <v>49.9649</v>
      </c>
      <c r="AN54" s="44">
        <v>118.85478999999999</v>
      </c>
      <c r="AO54" s="44">
        <v>28.631699999999999</v>
      </c>
      <c r="AP54" s="44">
        <v>1.2</v>
      </c>
      <c r="AQ54" s="44">
        <v>153.69</v>
      </c>
      <c r="AR54" s="44"/>
      <c r="AS54" s="44">
        <v>35.914000000000001</v>
      </c>
      <c r="AT54" s="44">
        <v>33.767359999999996</v>
      </c>
      <c r="AU54" s="44"/>
      <c r="AV54" s="44">
        <v>187.8305</v>
      </c>
      <c r="AW54" s="44">
        <v>31.229199999999999</v>
      </c>
      <c r="AX54" s="44"/>
      <c r="AY54" s="44">
        <v>0.29457</v>
      </c>
      <c r="AZ54" s="44"/>
      <c r="BA54" s="44">
        <v>2.6</v>
      </c>
      <c r="BB54" s="44"/>
      <c r="BC54" s="44">
        <v>69.140479999999997</v>
      </c>
      <c r="BD54" s="44"/>
      <c r="BE54" s="44">
        <v>23.8</v>
      </c>
      <c r="BF54" s="44"/>
      <c r="BG54" s="44"/>
      <c r="BH54" s="44"/>
      <c r="BI54" s="44">
        <v>12.743119999999999</v>
      </c>
      <c r="BJ54" s="44"/>
      <c r="BK54" s="44">
        <v>4.4008500000000002</v>
      </c>
      <c r="BL54" s="44">
        <v>0</v>
      </c>
      <c r="BM54" s="44"/>
      <c r="BN54" s="44">
        <v>52.603999999999999</v>
      </c>
      <c r="BO54" s="44">
        <v>2.4700000000000002</v>
      </c>
      <c r="BP54" s="44">
        <v>142.38078999999999</v>
      </c>
      <c r="BQ54" s="44"/>
      <c r="BR54" s="44">
        <v>5.1246600000000004</v>
      </c>
      <c r="BS54" s="44">
        <v>129.65136000000001</v>
      </c>
      <c r="BT54" s="44">
        <v>9.4505300000000005</v>
      </c>
      <c r="BU54" s="44"/>
      <c r="BV54" s="44">
        <v>35.574199999999998</v>
      </c>
      <c r="BW54" s="44">
        <v>3.8564400000000001</v>
      </c>
      <c r="BX54" s="44"/>
      <c r="BY54" s="44"/>
      <c r="BZ54" s="44">
        <v>89.432779999999994</v>
      </c>
      <c r="CA54" s="44">
        <v>6.4421200000000001</v>
      </c>
      <c r="CB54" s="44">
        <v>0.58360000000000001</v>
      </c>
      <c r="CC54" s="44">
        <v>0.52500000000000002</v>
      </c>
      <c r="CD54" s="44">
        <v>20.466429999999999</v>
      </c>
      <c r="CE54" s="44">
        <v>442.17086</v>
      </c>
      <c r="CF54" s="44"/>
      <c r="CG54" s="44">
        <v>125.1302</v>
      </c>
      <c r="CH54" s="44">
        <v>18.265999999999998</v>
      </c>
      <c r="CI54" s="44"/>
      <c r="CJ54" s="44"/>
      <c r="CK54" s="44">
        <v>17.29</v>
      </c>
      <c r="CL54" s="44">
        <v>4.9974600000000002</v>
      </c>
      <c r="CM54" s="44"/>
      <c r="CN54" s="44"/>
      <c r="CO54" s="44">
        <v>16.67409</v>
      </c>
      <c r="CP54" s="44">
        <v>290.69</v>
      </c>
      <c r="CQ54" s="44"/>
      <c r="CR54" s="44">
        <v>29.39</v>
      </c>
      <c r="CS54" s="44"/>
      <c r="CT54" s="44">
        <v>9.202</v>
      </c>
    </row>
    <row r="55" spans="1:98" ht="15.75" x14ac:dyDescent="0.25">
      <c r="A55" s="1"/>
      <c r="B55" s="43" t="s">
        <v>61</v>
      </c>
      <c r="C55" s="44"/>
      <c r="D55" s="44"/>
      <c r="E55" s="44">
        <v>32.195329999999998</v>
      </c>
      <c r="F55" s="44">
        <v>9.6530000000000005</v>
      </c>
      <c r="G55" s="44"/>
      <c r="H55" s="44"/>
      <c r="I55" s="44"/>
      <c r="J55" s="44"/>
      <c r="K55" s="44">
        <v>20.407800000000002</v>
      </c>
      <c r="L55" s="44">
        <v>28.011600000000001</v>
      </c>
      <c r="M55" s="44">
        <v>14.420999999999999</v>
      </c>
      <c r="N55" s="44">
        <v>14.74</v>
      </c>
      <c r="O55" s="44">
        <v>32.694000000000003</v>
      </c>
      <c r="P55" s="44"/>
      <c r="Q55" s="44"/>
      <c r="R55" s="44">
        <v>50.728000000000002</v>
      </c>
      <c r="S55" s="44"/>
      <c r="T55" s="44">
        <v>39.228099999999998</v>
      </c>
      <c r="U55" s="44"/>
      <c r="V55" s="44">
        <v>8.5</v>
      </c>
      <c r="W55" s="44"/>
      <c r="X55" s="44">
        <v>110.55070000000001</v>
      </c>
      <c r="Y55" s="44"/>
      <c r="Z55" s="44">
        <v>9.8762500000000006</v>
      </c>
      <c r="AA55" s="44"/>
      <c r="AB55" s="44"/>
      <c r="AC55" s="44">
        <v>16.02</v>
      </c>
      <c r="AD55" s="44"/>
      <c r="AE55" s="44"/>
      <c r="AF55" s="44">
        <v>4</v>
      </c>
      <c r="AG55" s="44"/>
      <c r="AH55" s="44">
        <v>0.27829999999999999</v>
      </c>
      <c r="AI55" s="44"/>
      <c r="AJ55" s="44">
        <v>5.2758599999999998</v>
      </c>
      <c r="AK55" s="44">
        <v>0</v>
      </c>
      <c r="AL55" s="44">
        <v>1.7654000000000001</v>
      </c>
      <c r="AM55" s="44">
        <v>49.782499999999999</v>
      </c>
      <c r="AN55" s="44">
        <v>119.46012</v>
      </c>
      <c r="AO55" s="44">
        <v>28.600560000000002</v>
      </c>
      <c r="AP55" s="44">
        <v>0.83</v>
      </c>
      <c r="AQ55" s="44">
        <v>154.71</v>
      </c>
      <c r="AR55" s="44"/>
      <c r="AS55" s="44">
        <v>36.360999999999997</v>
      </c>
      <c r="AT55" s="44">
        <v>37.031849999999999</v>
      </c>
      <c r="AU55" s="44"/>
      <c r="AV55" s="44">
        <v>187.50579999999999</v>
      </c>
      <c r="AW55" s="44">
        <v>30.904499999999999</v>
      </c>
      <c r="AX55" s="44"/>
      <c r="AY55" s="44">
        <v>0.31178</v>
      </c>
      <c r="AZ55" s="44"/>
      <c r="BA55" s="44">
        <v>2.5</v>
      </c>
      <c r="BB55" s="44"/>
      <c r="BC55" s="44">
        <v>68.975579999999994</v>
      </c>
      <c r="BD55" s="44"/>
      <c r="BE55" s="44">
        <v>23.8</v>
      </c>
      <c r="BF55" s="44"/>
      <c r="BG55" s="44"/>
      <c r="BH55" s="44"/>
      <c r="BI55" s="44">
        <v>12.75797</v>
      </c>
      <c r="BJ55" s="44"/>
      <c r="BK55" s="44">
        <v>4.4047999999999998</v>
      </c>
      <c r="BL55" s="44">
        <v>0</v>
      </c>
      <c r="BM55" s="44"/>
      <c r="BN55" s="44">
        <v>52.418999999999997</v>
      </c>
      <c r="BO55" s="44">
        <v>2.52</v>
      </c>
      <c r="BP55" s="44">
        <v>141.10123999999999</v>
      </c>
      <c r="BQ55" s="44"/>
      <c r="BR55" s="44">
        <v>5.1239699999999999</v>
      </c>
      <c r="BS55" s="44">
        <v>131.79186999999999</v>
      </c>
      <c r="BT55" s="44">
        <v>9.2370300000000007</v>
      </c>
      <c r="BU55" s="44"/>
      <c r="BV55" s="44">
        <v>35.578400000000002</v>
      </c>
      <c r="BW55" s="44">
        <v>3.8369499999999999</v>
      </c>
      <c r="BX55" s="44"/>
      <c r="BY55" s="44"/>
      <c r="BZ55" s="44">
        <v>89.094989999999996</v>
      </c>
      <c r="CA55" s="44">
        <v>6.4098600000000001</v>
      </c>
      <c r="CB55" s="44">
        <v>0.51819999999999999</v>
      </c>
      <c r="CC55" s="44">
        <v>0.63500000000000001</v>
      </c>
      <c r="CD55" s="44">
        <v>24.344200000000001</v>
      </c>
      <c r="CE55" s="44">
        <v>440.98369000000002</v>
      </c>
      <c r="CF55" s="44"/>
      <c r="CG55" s="44">
        <v>132.62870000000001</v>
      </c>
      <c r="CH55" s="44">
        <v>18.091999999999999</v>
      </c>
      <c r="CI55" s="44"/>
      <c r="CJ55" s="44"/>
      <c r="CK55" s="44">
        <v>17.398</v>
      </c>
      <c r="CL55" s="44">
        <v>4.8772399999999996</v>
      </c>
      <c r="CM55" s="44"/>
      <c r="CN55" s="44"/>
      <c r="CO55" s="44">
        <v>16.44284</v>
      </c>
      <c r="CP55" s="44">
        <v>289.64</v>
      </c>
      <c r="CQ55" s="44"/>
      <c r="CR55" s="44">
        <v>29.884</v>
      </c>
      <c r="CS55" s="44"/>
      <c r="CT55" s="44">
        <v>9.0839999999999996</v>
      </c>
    </row>
    <row r="56" spans="1:98" ht="31.35" customHeight="1" x14ac:dyDescent="0.25">
      <c r="A56" s="1"/>
      <c r="B56" s="45" t="s">
        <v>953</v>
      </c>
      <c r="C56" s="46">
        <v>0</v>
      </c>
      <c r="D56" s="46">
        <v>0</v>
      </c>
      <c r="E56" s="46">
        <v>888.39874999999995</v>
      </c>
      <c r="F56" s="46">
        <v>236.36824999999999</v>
      </c>
      <c r="G56" s="46">
        <v>0</v>
      </c>
      <c r="H56" s="46">
        <v>0</v>
      </c>
      <c r="I56" s="46">
        <v>0</v>
      </c>
      <c r="J56" s="46">
        <v>0</v>
      </c>
      <c r="K56" s="46">
        <v>478.46114999999998</v>
      </c>
      <c r="L56" s="46">
        <v>655.62779999999998</v>
      </c>
      <c r="M56" s="46">
        <v>322.07589999999999</v>
      </c>
      <c r="N56" s="46">
        <v>337.93</v>
      </c>
      <c r="O56" s="46">
        <v>750.24699999999996</v>
      </c>
      <c r="P56" s="46">
        <v>0</v>
      </c>
      <c r="Q56" s="46">
        <v>0</v>
      </c>
      <c r="R56" s="46">
        <v>1200.8924999999999</v>
      </c>
      <c r="S56" s="46">
        <v>0</v>
      </c>
      <c r="T56" s="46">
        <v>847.03494999999998</v>
      </c>
      <c r="U56" s="46">
        <v>0</v>
      </c>
      <c r="V56" s="46">
        <v>201.15</v>
      </c>
      <c r="W56" s="46">
        <v>0</v>
      </c>
      <c r="X56" s="46">
        <v>2427.925655</v>
      </c>
      <c r="Y56" s="46">
        <v>0</v>
      </c>
      <c r="Z56" s="46">
        <v>226.37107499999999</v>
      </c>
      <c r="AA56" s="46">
        <v>0</v>
      </c>
      <c r="AB56" s="46">
        <v>0</v>
      </c>
      <c r="AC56" s="46">
        <v>382.29500000000002</v>
      </c>
      <c r="AD56" s="46">
        <v>0</v>
      </c>
      <c r="AE56" s="46">
        <v>0</v>
      </c>
      <c r="AF56" s="46">
        <v>90.2</v>
      </c>
      <c r="AG56" s="46">
        <v>0</v>
      </c>
      <c r="AH56" s="46">
        <v>7.1055999999999999</v>
      </c>
      <c r="AI56" s="46">
        <v>0</v>
      </c>
      <c r="AJ56" s="46">
        <v>118.96792499999999</v>
      </c>
      <c r="AK56" s="46">
        <v>0</v>
      </c>
      <c r="AL56" s="46">
        <v>73.773349999999994</v>
      </c>
      <c r="AM56" s="46">
        <v>1175.4258500000001</v>
      </c>
      <c r="AN56" s="46">
        <v>2818.006895</v>
      </c>
      <c r="AO56" s="46">
        <v>666.02301999999997</v>
      </c>
      <c r="AP56" s="46">
        <v>18.010000000000002</v>
      </c>
      <c r="AQ56" s="46">
        <v>3404.49</v>
      </c>
      <c r="AR56" s="46">
        <v>0</v>
      </c>
      <c r="AS56" s="46">
        <v>839.72149999999999</v>
      </c>
      <c r="AT56" s="46">
        <v>819.892155</v>
      </c>
      <c r="AU56" s="46">
        <v>0</v>
      </c>
      <c r="AV56" s="46">
        <v>4277.4981500000004</v>
      </c>
      <c r="AW56" s="46">
        <v>732.12969999999996</v>
      </c>
      <c r="AX56" s="46">
        <v>0</v>
      </c>
      <c r="AY56" s="46">
        <v>16.595535000000002</v>
      </c>
      <c r="AZ56" s="46">
        <v>0</v>
      </c>
      <c r="BA56" s="46">
        <v>58.7</v>
      </c>
      <c r="BB56" s="46">
        <v>0</v>
      </c>
      <c r="BC56" s="46">
        <v>1518.483285</v>
      </c>
      <c r="BD56" s="46">
        <v>0</v>
      </c>
      <c r="BE56" s="46">
        <v>536.29999999999995</v>
      </c>
      <c r="BF56" s="46">
        <v>0</v>
      </c>
      <c r="BG56" s="46">
        <v>0</v>
      </c>
      <c r="BH56" s="46">
        <v>0</v>
      </c>
      <c r="BI56" s="46">
        <v>300.61007499999999</v>
      </c>
      <c r="BJ56" s="46">
        <v>0</v>
      </c>
      <c r="BK56" s="46">
        <v>105.96163</v>
      </c>
      <c r="BL56" s="46">
        <v>0</v>
      </c>
      <c r="BM56" s="46">
        <v>0</v>
      </c>
      <c r="BN56" s="46">
        <v>1188.6234999999999</v>
      </c>
      <c r="BO56" s="46">
        <v>56.68</v>
      </c>
      <c r="BP56" s="46">
        <v>3383.3416099999999</v>
      </c>
      <c r="BQ56" s="46">
        <v>0</v>
      </c>
      <c r="BR56" s="46">
        <v>121.537595</v>
      </c>
      <c r="BS56" s="46">
        <v>3148.85106</v>
      </c>
      <c r="BT56" s="46">
        <v>280.69752999999997</v>
      </c>
      <c r="BU56" s="46">
        <v>0</v>
      </c>
      <c r="BV56" s="46">
        <v>813.93340000000001</v>
      </c>
      <c r="BW56" s="46">
        <v>93.385435000000001</v>
      </c>
      <c r="BX56" s="46">
        <v>0</v>
      </c>
      <c r="BY56" s="46">
        <v>0</v>
      </c>
      <c r="BZ56" s="46">
        <v>2097.2051150000002</v>
      </c>
      <c r="CA56" s="46">
        <v>73.516144999999995</v>
      </c>
      <c r="CB56" s="46">
        <v>24.826049999999999</v>
      </c>
      <c r="CC56" s="46">
        <v>16.064499999999999</v>
      </c>
      <c r="CD56" s="46">
        <v>456.88171</v>
      </c>
      <c r="CE56" s="46">
        <v>10076.123685</v>
      </c>
      <c r="CF56" s="46">
        <v>0</v>
      </c>
      <c r="CG56" s="46">
        <v>3126.5027500000001</v>
      </c>
      <c r="CH56" s="46">
        <v>430.625</v>
      </c>
      <c r="CI56" s="46">
        <v>0</v>
      </c>
      <c r="CJ56" s="46">
        <v>0</v>
      </c>
      <c r="CK56" s="46">
        <v>392.46460000000002</v>
      </c>
      <c r="CL56" s="46">
        <v>114.74576500000001</v>
      </c>
      <c r="CM56" s="46">
        <v>0</v>
      </c>
      <c r="CN56" s="46">
        <v>0</v>
      </c>
      <c r="CO56" s="46">
        <v>334.44261</v>
      </c>
      <c r="CP56" s="46">
        <v>6654.1</v>
      </c>
      <c r="CQ56" s="46">
        <v>0</v>
      </c>
      <c r="CR56" s="46">
        <v>655.49099999999999</v>
      </c>
      <c r="CS56" s="46">
        <v>0</v>
      </c>
      <c r="CT56" s="46">
        <v>141.94399999999999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4" t="s">
        <v>954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4" t="s">
        <v>955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7"/>
      <c r="C62" s="36" t="s">
        <v>956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8"/>
      <c r="C64" s="36" t="s">
        <v>957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tabSelected="1" zoomScale="130" zoomScaleNormal="130" workbookViewId="0">
      <pane xSplit="2" ySplit="6" topLeftCell="I46" activePane="bottomRight" state="frozen"/>
      <selection pane="topRight" activeCell="C1" sqref="C1"/>
      <selection pane="bottomLeft" activeCell="A7" sqref="A7"/>
      <selection pane="bottomRight" activeCell="K56" sqref="K56"/>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5" t="s">
        <v>0</v>
      </c>
      <c r="C3" s="196"/>
      <c r="D3" s="196"/>
      <c r="E3" s="196"/>
      <c r="F3" s="196"/>
      <c r="G3" s="196"/>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3" t="s">
        <v>958</v>
      </c>
      <c r="C5" s="1"/>
      <c r="D5" s="1"/>
      <c r="E5" s="1"/>
      <c r="F5" s="1"/>
      <c r="G5" s="1"/>
      <c r="H5" s="1"/>
      <c r="I5" s="1"/>
      <c r="J5" s="1"/>
      <c r="K5" s="1"/>
      <c r="L5" s="1"/>
      <c r="M5" s="1"/>
      <c r="N5" s="1"/>
      <c r="O5" s="1"/>
      <c r="P5" s="1"/>
      <c r="Q5" s="1"/>
      <c r="R5" s="1"/>
      <c r="S5" s="1"/>
      <c r="T5" s="1"/>
      <c r="U5" s="1"/>
      <c r="V5" s="1"/>
      <c r="W5" s="1"/>
    </row>
    <row r="6" spans="1:23" ht="48" x14ac:dyDescent="0.25">
      <c r="A6" s="1"/>
      <c r="B6" s="38" t="s">
        <v>583</v>
      </c>
      <c r="C6" s="49" t="s">
        <v>959</v>
      </c>
      <c r="D6" s="49" t="s">
        <v>960</v>
      </c>
      <c r="E6" s="49" t="s">
        <v>961</v>
      </c>
      <c r="F6" s="49" t="s">
        <v>962</v>
      </c>
      <c r="G6" s="49" t="s">
        <v>963</v>
      </c>
      <c r="H6" s="240" t="s">
        <v>3378</v>
      </c>
      <c r="I6" s="240" t="s">
        <v>3379</v>
      </c>
      <c r="J6" s="240" t="s">
        <v>3380</v>
      </c>
      <c r="K6" s="49" t="s">
        <v>964</v>
      </c>
      <c r="L6" s="49" t="s">
        <v>965</v>
      </c>
      <c r="M6" s="49" t="s">
        <v>966</v>
      </c>
      <c r="N6" s="49" t="s">
        <v>967</v>
      </c>
      <c r="O6" s="38" t="s">
        <v>968</v>
      </c>
      <c r="P6" s="1"/>
      <c r="Q6" s="1"/>
      <c r="R6" s="1"/>
      <c r="S6" s="1"/>
      <c r="T6" s="50" t="s">
        <v>3</v>
      </c>
      <c r="U6" s="50" t="s">
        <v>44</v>
      </c>
      <c r="V6" s="50" t="s">
        <v>969</v>
      </c>
      <c r="W6" s="50" t="s">
        <v>970</v>
      </c>
    </row>
    <row r="7" spans="1:23" x14ac:dyDescent="0.25">
      <c r="A7" s="1"/>
      <c r="B7" s="51" t="s">
        <v>816</v>
      </c>
      <c r="C7" s="52">
        <v>1131.4000000000001</v>
      </c>
      <c r="D7" s="52">
        <v>3741.1</v>
      </c>
      <c r="E7" s="52">
        <v>1684.1</v>
      </c>
      <c r="F7" s="52">
        <v>45.4</v>
      </c>
      <c r="G7" s="52">
        <v>0</v>
      </c>
      <c r="H7" s="241">
        <v>0</v>
      </c>
      <c r="I7" s="241"/>
      <c r="J7" s="241">
        <f>+DESPACHO_EJECUTADO!FH11+DESPACHO_EJECUTADO!FI11</f>
        <v>58</v>
      </c>
      <c r="K7" s="52">
        <v>82.42</v>
      </c>
      <c r="L7" s="52">
        <v>8</v>
      </c>
      <c r="M7" s="52">
        <v>0</v>
      </c>
      <c r="N7" s="52">
        <v>160.5</v>
      </c>
      <c r="O7" s="52">
        <f>+SUM(C7:N7)</f>
        <v>6910.92</v>
      </c>
      <c r="P7" s="1"/>
      <c r="Q7" s="1"/>
      <c r="R7" s="1"/>
      <c r="S7" s="1"/>
      <c r="T7" s="210" t="s">
        <v>627</v>
      </c>
      <c r="U7" s="53" t="s">
        <v>971</v>
      </c>
      <c r="V7" s="54">
        <v>485.3</v>
      </c>
      <c r="W7" s="54" t="s">
        <v>972</v>
      </c>
    </row>
    <row r="8" spans="1:23" x14ac:dyDescent="0.25">
      <c r="A8" s="1"/>
      <c r="B8" s="55" t="s">
        <v>817</v>
      </c>
      <c r="C8" s="56">
        <v>1132.3</v>
      </c>
      <c r="D8" s="56">
        <v>3739.1</v>
      </c>
      <c r="E8" s="56">
        <v>1610.2</v>
      </c>
      <c r="F8" s="56">
        <v>45</v>
      </c>
      <c r="G8" s="56">
        <v>0</v>
      </c>
      <c r="H8" s="242">
        <v>0</v>
      </c>
      <c r="I8" s="242"/>
      <c r="J8" s="242">
        <f>+DESPACHO_EJECUTADO!FH12+DESPACHO_EJECUTADO!FI12</f>
        <v>60</v>
      </c>
      <c r="K8" s="56">
        <v>82.13</v>
      </c>
      <c r="L8" s="56">
        <v>8</v>
      </c>
      <c r="M8" s="56">
        <v>0</v>
      </c>
      <c r="N8" s="56">
        <v>169.4</v>
      </c>
      <c r="O8" s="56">
        <f t="shared" ref="O8:O54" si="0">+SUM(C8:N8)</f>
        <v>6846.1299999999992</v>
      </c>
      <c r="P8" s="1"/>
      <c r="Q8" s="1"/>
      <c r="R8" s="1"/>
      <c r="S8" s="1"/>
      <c r="T8" s="210" t="s">
        <v>628</v>
      </c>
      <c r="U8" s="53" t="s">
        <v>973</v>
      </c>
      <c r="V8" s="54">
        <v>76.25</v>
      </c>
      <c r="W8" s="54" t="s">
        <v>972</v>
      </c>
    </row>
    <row r="9" spans="1:23" x14ac:dyDescent="0.25">
      <c r="A9" s="1"/>
      <c r="B9" s="55" t="s">
        <v>818</v>
      </c>
      <c r="C9" s="56">
        <v>1136</v>
      </c>
      <c r="D9" s="56">
        <v>3760.6</v>
      </c>
      <c r="E9" s="56">
        <v>1534.8</v>
      </c>
      <c r="F9" s="56">
        <v>45.3</v>
      </c>
      <c r="G9" s="56">
        <v>0</v>
      </c>
      <c r="H9" s="242">
        <v>0</v>
      </c>
      <c r="I9" s="242"/>
      <c r="J9" s="242">
        <f>+DESPACHO_EJECUTADO!FH13+DESPACHO_EJECUTADO!FI13</f>
        <v>62.2</v>
      </c>
      <c r="K9" s="56">
        <v>80.86</v>
      </c>
      <c r="L9" s="56">
        <v>8</v>
      </c>
      <c r="M9" s="56">
        <v>0</v>
      </c>
      <c r="N9" s="56">
        <v>154.9</v>
      </c>
      <c r="O9" s="56">
        <f t="shared" si="0"/>
        <v>6782.66</v>
      </c>
      <c r="P9" s="1"/>
      <c r="Q9" s="1"/>
      <c r="R9" s="1"/>
      <c r="S9" s="1"/>
      <c r="T9" s="210" t="s">
        <v>608</v>
      </c>
      <c r="U9" s="53" t="s">
        <v>974</v>
      </c>
      <c r="V9" s="54">
        <v>447.25</v>
      </c>
      <c r="W9" s="54" t="s">
        <v>972</v>
      </c>
    </row>
    <row r="10" spans="1:23" x14ac:dyDescent="0.25">
      <c r="A10" s="1"/>
      <c r="B10" s="55" t="s">
        <v>819</v>
      </c>
      <c r="C10" s="56">
        <v>1129.7</v>
      </c>
      <c r="D10" s="56">
        <v>3747.2</v>
      </c>
      <c r="E10" s="56">
        <v>1459.7</v>
      </c>
      <c r="F10" s="56">
        <v>45.6</v>
      </c>
      <c r="G10" s="56">
        <v>0</v>
      </c>
      <c r="H10" s="242">
        <v>0</v>
      </c>
      <c r="I10" s="242"/>
      <c r="J10" s="242">
        <f>+DESPACHO_EJECUTADO!FH14+DESPACHO_EJECUTADO!FI14</f>
        <v>61.2</v>
      </c>
      <c r="K10" s="56">
        <v>80.5</v>
      </c>
      <c r="L10" s="56">
        <v>8</v>
      </c>
      <c r="M10" s="56">
        <v>0</v>
      </c>
      <c r="N10" s="56">
        <v>153.9</v>
      </c>
      <c r="O10" s="56">
        <f t="shared" si="0"/>
        <v>6685.7999999999993</v>
      </c>
      <c r="P10" s="1"/>
      <c r="Q10" s="1"/>
      <c r="R10" s="1"/>
      <c r="S10" s="1"/>
      <c r="T10" s="210" t="s">
        <v>63</v>
      </c>
      <c r="U10" s="53" t="s">
        <v>64</v>
      </c>
      <c r="V10" s="54" t="s">
        <v>972</v>
      </c>
      <c r="W10" s="54">
        <v>4778.1000000000004</v>
      </c>
    </row>
    <row r="11" spans="1:23" x14ac:dyDescent="0.25">
      <c r="A11" s="1"/>
      <c r="B11" s="55" t="s">
        <v>820</v>
      </c>
      <c r="C11" s="56">
        <v>1127.9000000000001</v>
      </c>
      <c r="D11" s="56">
        <v>3675.3</v>
      </c>
      <c r="E11" s="56">
        <v>1420.6</v>
      </c>
      <c r="F11" s="56">
        <v>45.5</v>
      </c>
      <c r="G11" s="56">
        <v>0</v>
      </c>
      <c r="H11" s="242">
        <v>0</v>
      </c>
      <c r="I11" s="242"/>
      <c r="J11" s="242">
        <f>+DESPACHO_EJECUTADO!FH15+DESPACHO_EJECUTADO!FI15</f>
        <v>60.6</v>
      </c>
      <c r="K11" s="56">
        <v>76.77</v>
      </c>
      <c r="L11" s="56">
        <v>8</v>
      </c>
      <c r="M11" s="56">
        <v>0</v>
      </c>
      <c r="N11" s="56">
        <v>150.9</v>
      </c>
      <c r="O11" s="56">
        <f t="shared" si="0"/>
        <v>6565.5700000000015</v>
      </c>
      <c r="P11" s="1"/>
      <c r="Q11" s="1"/>
      <c r="R11" s="1"/>
      <c r="S11" s="1"/>
      <c r="T11" s="210" t="s">
        <v>601</v>
      </c>
      <c r="U11" s="53" t="s">
        <v>975</v>
      </c>
      <c r="V11" s="54">
        <v>453.2</v>
      </c>
      <c r="W11" s="54" t="s">
        <v>972</v>
      </c>
    </row>
    <row r="12" spans="1:23" x14ac:dyDescent="0.25">
      <c r="A12" s="1"/>
      <c r="B12" s="55" t="s">
        <v>821</v>
      </c>
      <c r="C12" s="56">
        <v>1136.9000000000001</v>
      </c>
      <c r="D12" s="56">
        <v>3778.6</v>
      </c>
      <c r="E12" s="56">
        <v>1389.4</v>
      </c>
      <c r="F12" s="56">
        <v>45.6</v>
      </c>
      <c r="G12" s="56">
        <v>0</v>
      </c>
      <c r="H12" s="242">
        <v>0</v>
      </c>
      <c r="I12" s="242"/>
      <c r="J12" s="242">
        <f>+DESPACHO_EJECUTADO!FH16+DESPACHO_EJECUTADO!FI16</f>
        <v>60.3</v>
      </c>
      <c r="K12" s="56">
        <v>75.760000000000005</v>
      </c>
      <c r="L12" s="56">
        <v>8</v>
      </c>
      <c r="M12" s="56">
        <v>0</v>
      </c>
      <c r="N12" s="56">
        <v>142.80000000000001</v>
      </c>
      <c r="O12" s="56">
        <f t="shared" si="0"/>
        <v>6637.3600000000006</v>
      </c>
      <c r="P12" s="1"/>
      <c r="Q12" s="1"/>
      <c r="R12" s="1"/>
      <c r="S12" s="1"/>
      <c r="T12" s="210" t="s">
        <v>599</v>
      </c>
      <c r="U12" s="53" t="s">
        <v>976</v>
      </c>
      <c r="V12" s="54" t="s">
        <v>972</v>
      </c>
      <c r="W12" s="54">
        <v>3629.95</v>
      </c>
    </row>
    <row r="13" spans="1:23" x14ac:dyDescent="0.25">
      <c r="A13" s="1"/>
      <c r="B13" s="55" t="s">
        <v>822</v>
      </c>
      <c r="C13" s="56">
        <v>1113.2</v>
      </c>
      <c r="D13" s="56">
        <v>3729.6</v>
      </c>
      <c r="E13" s="56">
        <v>1401.6</v>
      </c>
      <c r="F13" s="56">
        <v>45.4</v>
      </c>
      <c r="G13" s="56">
        <v>0</v>
      </c>
      <c r="H13" s="242">
        <v>0</v>
      </c>
      <c r="I13" s="242"/>
      <c r="J13" s="242">
        <f>+DESPACHO_EJECUTADO!FH17+DESPACHO_EJECUTADO!FI17</f>
        <v>58.5</v>
      </c>
      <c r="K13" s="56">
        <v>75.099999999999994</v>
      </c>
      <c r="L13" s="56">
        <v>8.1</v>
      </c>
      <c r="M13" s="56">
        <v>0</v>
      </c>
      <c r="N13" s="56">
        <v>142.19999999999999</v>
      </c>
      <c r="O13" s="56">
        <f t="shared" si="0"/>
        <v>6573.7</v>
      </c>
      <c r="P13" s="1"/>
      <c r="Q13" s="1"/>
      <c r="R13" s="1"/>
      <c r="S13" s="1"/>
      <c r="T13" s="210"/>
      <c r="U13" s="53" t="s">
        <v>977</v>
      </c>
      <c r="V13" s="54">
        <v>1015.25</v>
      </c>
      <c r="W13" s="54" t="s">
        <v>972</v>
      </c>
    </row>
    <row r="14" spans="1:23" x14ac:dyDescent="0.25">
      <c r="A14" s="1"/>
      <c r="B14" s="57" t="s">
        <v>823</v>
      </c>
      <c r="C14" s="58">
        <v>1131.7</v>
      </c>
      <c r="D14" s="58">
        <v>3662.5</v>
      </c>
      <c r="E14" s="58">
        <v>1500.7</v>
      </c>
      <c r="F14" s="58">
        <v>46</v>
      </c>
      <c r="G14" s="58">
        <v>0</v>
      </c>
      <c r="H14" s="243">
        <v>0</v>
      </c>
      <c r="I14" s="243"/>
      <c r="J14" s="243">
        <f>+DESPACHO_EJECUTADO!FH18+DESPACHO_EJECUTADO!FI18</f>
        <v>60.1</v>
      </c>
      <c r="K14" s="58">
        <v>80.03</v>
      </c>
      <c r="L14" s="58">
        <v>8.1</v>
      </c>
      <c r="M14" s="58">
        <v>0</v>
      </c>
      <c r="N14" s="58">
        <v>155.30000000000001</v>
      </c>
      <c r="O14" s="58">
        <f t="shared" si="0"/>
        <v>6644.43</v>
      </c>
      <c r="P14" s="1"/>
      <c r="Q14" s="1"/>
      <c r="R14" s="1"/>
      <c r="S14" s="1"/>
      <c r="T14" s="210" t="s">
        <v>67</v>
      </c>
      <c r="U14" s="53" t="s">
        <v>978</v>
      </c>
      <c r="V14" s="54">
        <v>155.94999999999999</v>
      </c>
      <c r="W14" s="54" t="s">
        <v>972</v>
      </c>
    </row>
    <row r="15" spans="1:23" x14ac:dyDescent="0.25">
      <c r="A15" s="1"/>
      <c r="B15" s="51" t="s">
        <v>824</v>
      </c>
      <c r="C15" s="52">
        <v>1126.9000000000001</v>
      </c>
      <c r="D15" s="52">
        <v>3616.8</v>
      </c>
      <c r="E15" s="52">
        <v>1522.6</v>
      </c>
      <c r="F15" s="52">
        <v>45.4</v>
      </c>
      <c r="G15" s="52">
        <v>0</v>
      </c>
      <c r="H15" s="241">
        <v>0</v>
      </c>
      <c r="I15" s="241"/>
      <c r="J15" s="241">
        <f>+DESPACHO_EJECUTADO!FH19+DESPACHO_EJECUTADO!FI19</f>
        <v>59.8</v>
      </c>
      <c r="K15" s="52">
        <v>79.67</v>
      </c>
      <c r="L15" s="52">
        <v>8.1</v>
      </c>
      <c r="M15" s="52">
        <v>0</v>
      </c>
      <c r="N15" s="52">
        <v>146.4</v>
      </c>
      <c r="O15" s="52">
        <f t="shared" si="0"/>
        <v>6605.670000000001</v>
      </c>
      <c r="P15" s="1"/>
      <c r="Q15" s="1"/>
      <c r="R15" s="1"/>
      <c r="S15" s="1"/>
      <c r="T15" s="210"/>
      <c r="U15" s="53" t="s">
        <v>979</v>
      </c>
      <c r="V15" s="54" t="s">
        <v>972</v>
      </c>
      <c r="W15" s="54">
        <v>3417.9</v>
      </c>
    </row>
    <row r="16" spans="1:23" x14ac:dyDescent="0.25">
      <c r="A16" s="1"/>
      <c r="B16" s="55" t="s">
        <v>825</v>
      </c>
      <c r="C16" s="56">
        <v>1123.5</v>
      </c>
      <c r="D16" s="56">
        <v>3619.6</v>
      </c>
      <c r="E16" s="56">
        <v>1512.4</v>
      </c>
      <c r="F16" s="56">
        <v>45.1</v>
      </c>
      <c r="G16" s="56">
        <v>0</v>
      </c>
      <c r="H16" s="242">
        <v>7.4</v>
      </c>
      <c r="I16" s="242"/>
      <c r="J16" s="242">
        <f>+DESPACHO_EJECUTADO!FH20+DESPACHO_EJECUTADO!FI20</f>
        <v>59.8</v>
      </c>
      <c r="K16" s="56">
        <v>78.44</v>
      </c>
      <c r="L16" s="56">
        <v>8.1</v>
      </c>
      <c r="M16" s="56">
        <v>0</v>
      </c>
      <c r="N16" s="56">
        <v>158.80000000000001</v>
      </c>
      <c r="O16" s="56">
        <f t="shared" si="0"/>
        <v>6613.14</v>
      </c>
      <c r="P16" s="1"/>
      <c r="Q16" s="1"/>
      <c r="R16" s="1"/>
      <c r="S16" s="1"/>
      <c r="T16" s="210" t="s">
        <v>631</v>
      </c>
      <c r="U16" s="53" t="s">
        <v>980</v>
      </c>
      <c r="V16" s="54">
        <v>475.25</v>
      </c>
      <c r="W16" s="54" t="s">
        <v>972</v>
      </c>
    </row>
    <row r="17" spans="1:23" x14ac:dyDescent="0.25">
      <c r="A17" s="1"/>
      <c r="B17" s="55" t="s">
        <v>826</v>
      </c>
      <c r="C17" s="56">
        <v>1130.9000000000001</v>
      </c>
      <c r="D17" s="56">
        <v>3716.8</v>
      </c>
      <c r="E17" s="56">
        <v>1532.2</v>
      </c>
      <c r="F17" s="56">
        <v>45.3</v>
      </c>
      <c r="G17" s="56">
        <v>0</v>
      </c>
      <c r="H17" s="242">
        <v>8.9</v>
      </c>
      <c r="I17" s="242"/>
      <c r="J17" s="242">
        <f>+DESPACHO_EJECUTADO!FH21+DESPACHO_EJECUTADO!FI21</f>
        <v>60.699999999999996</v>
      </c>
      <c r="K17" s="56">
        <v>77.77</v>
      </c>
      <c r="L17" s="56">
        <v>8.1</v>
      </c>
      <c r="M17" s="56">
        <v>0</v>
      </c>
      <c r="N17" s="56">
        <v>126.7</v>
      </c>
      <c r="O17" s="56">
        <f t="shared" si="0"/>
        <v>6707.3700000000008</v>
      </c>
      <c r="P17" s="1"/>
      <c r="Q17" s="1"/>
      <c r="R17" s="1"/>
      <c r="S17" s="1"/>
      <c r="T17" s="210"/>
      <c r="U17" s="53" t="s">
        <v>981</v>
      </c>
      <c r="V17" s="54">
        <v>486.4</v>
      </c>
      <c r="W17" s="54" t="s">
        <v>972</v>
      </c>
    </row>
    <row r="18" spans="1:23" x14ac:dyDescent="0.25">
      <c r="A18" s="1"/>
      <c r="B18" s="55" t="s">
        <v>827</v>
      </c>
      <c r="C18" s="56">
        <v>1121.2</v>
      </c>
      <c r="D18" s="56">
        <v>3788.8</v>
      </c>
      <c r="E18" s="56">
        <v>1498</v>
      </c>
      <c r="F18" s="56">
        <v>44.7</v>
      </c>
      <c r="G18" s="56">
        <v>0</v>
      </c>
      <c r="H18" s="242">
        <v>10.9</v>
      </c>
      <c r="I18" s="242"/>
      <c r="J18" s="242">
        <f>+DESPACHO_EJECUTADO!FH22+DESPACHO_EJECUTADO!FI22</f>
        <v>60.5</v>
      </c>
      <c r="K18" s="56">
        <v>80.459999999999994</v>
      </c>
      <c r="L18" s="56">
        <v>8.1</v>
      </c>
      <c r="M18" s="56">
        <v>7</v>
      </c>
      <c r="N18" s="56">
        <v>138.4</v>
      </c>
      <c r="O18" s="56">
        <f t="shared" si="0"/>
        <v>6758.0599999999995</v>
      </c>
      <c r="P18" s="1"/>
      <c r="Q18" s="1"/>
      <c r="R18" s="1"/>
      <c r="S18" s="1"/>
      <c r="T18" s="210"/>
      <c r="U18" s="53" t="s">
        <v>982</v>
      </c>
      <c r="V18" s="54">
        <v>484.65</v>
      </c>
      <c r="W18" s="54" t="s">
        <v>972</v>
      </c>
    </row>
    <row r="19" spans="1:23" x14ac:dyDescent="0.25">
      <c r="A19" s="1"/>
      <c r="B19" s="55" t="s">
        <v>828</v>
      </c>
      <c r="C19" s="56">
        <v>1101.8</v>
      </c>
      <c r="D19" s="56">
        <v>3677.9</v>
      </c>
      <c r="E19" s="56">
        <v>1400.9</v>
      </c>
      <c r="F19" s="56">
        <v>30.9</v>
      </c>
      <c r="G19" s="56">
        <v>0</v>
      </c>
      <c r="H19" s="242">
        <v>12.1</v>
      </c>
      <c r="I19" s="242"/>
      <c r="J19" s="242">
        <f>+DESPACHO_EJECUTADO!FH23+DESPACHO_EJECUTADO!FI23</f>
        <v>61.2</v>
      </c>
      <c r="K19" s="56">
        <v>81.97</v>
      </c>
      <c r="L19" s="56">
        <v>8.1</v>
      </c>
      <c r="M19" s="56">
        <v>36.5</v>
      </c>
      <c r="N19" s="56">
        <v>170.1</v>
      </c>
      <c r="O19" s="56">
        <f t="shared" si="0"/>
        <v>6581.4700000000012</v>
      </c>
      <c r="P19" s="1"/>
      <c r="Q19" s="1"/>
      <c r="R19" s="1"/>
      <c r="S19" s="1"/>
      <c r="T19" s="210"/>
      <c r="U19" s="53" t="s">
        <v>983</v>
      </c>
      <c r="V19" s="54">
        <v>314.89999999999998</v>
      </c>
      <c r="W19" s="54" t="s">
        <v>972</v>
      </c>
    </row>
    <row r="20" spans="1:23" x14ac:dyDescent="0.25">
      <c r="A20" s="1"/>
      <c r="B20" s="55" t="s">
        <v>829</v>
      </c>
      <c r="C20" s="56">
        <v>1124.5</v>
      </c>
      <c r="D20" s="56">
        <v>3821.7</v>
      </c>
      <c r="E20" s="56">
        <v>1346.3</v>
      </c>
      <c r="F20" s="56">
        <v>41.6</v>
      </c>
      <c r="G20" s="56">
        <v>0</v>
      </c>
      <c r="H20" s="242">
        <v>12.1</v>
      </c>
      <c r="I20" s="242"/>
      <c r="J20" s="242">
        <f>+DESPACHO_EJECUTADO!FH24+DESPACHO_EJECUTADO!FI24</f>
        <v>61.2</v>
      </c>
      <c r="K20" s="56">
        <v>82.72</v>
      </c>
      <c r="L20" s="56">
        <v>8.1</v>
      </c>
      <c r="M20" s="56">
        <v>95.4</v>
      </c>
      <c r="N20" s="56">
        <v>194.2</v>
      </c>
      <c r="O20" s="56">
        <f t="shared" si="0"/>
        <v>6787.8200000000006</v>
      </c>
      <c r="P20" s="1"/>
      <c r="Q20" s="1"/>
      <c r="R20" s="1"/>
      <c r="S20" s="1"/>
      <c r="T20" s="210" t="s">
        <v>594</v>
      </c>
      <c r="U20" s="53" t="s">
        <v>984</v>
      </c>
      <c r="V20" s="54">
        <v>3965.85</v>
      </c>
      <c r="W20" s="54" t="s">
        <v>972</v>
      </c>
    </row>
    <row r="21" spans="1:23" x14ac:dyDescent="0.25">
      <c r="A21" s="1"/>
      <c r="B21" s="55" t="s">
        <v>830</v>
      </c>
      <c r="C21" s="56">
        <v>1121.7</v>
      </c>
      <c r="D21" s="56">
        <v>3846.4</v>
      </c>
      <c r="E21" s="56">
        <v>1438.4</v>
      </c>
      <c r="F21" s="56">
        <v>45.1</v>
      </c>
      <c r="G21" s="56">
        <v>0</v>
      </c>
      <c r="H21" s="242">
        <v>11.8</v>
      </c>
      <c r="I21" s="242"/>
      <c r="J21" s="242">
        <f>+DESPACHO_EJECUTADO!FH25+DESPACHO_EJECUTADO!FI25</f>
        <v>61.4</v>
      </c>
      <c r="K21" s="56">
        <v>81.5</v>
      </c>
      <c r="L21" s="56">
        <v>8.1</v>
      </c>
      <c r="M21" s="56">
        <v>175.6</v>
      </c>
      <c r="N21" s="56">
        <v>177.7</v>
      </c>
      <c r="O21" s="56">
        <f t="shared" si="0"/>
        <v>6967.7000000000007</v>
      </c>
      <c r="P21" s="1"/>
      <c r="Q21" s="1"/>
      <c r="R21" s="1"/>
      <c r="S21" s="1"/>
      <c r="T21" s="210" t="s">
        <v>244</v>
      </c>
      <c r="U21" s="53" t="s">
        <v>985</v>
      </c>
      <c r="V21" s="54" t="s">
        <v>972</v>
      </c>
      <c r="W21" s="54">
        <v>192.15</v>
      </c>
    </row>
    <row r="22" spans="1:23" x14ac:dyDescent="0.25">
      <c r="A22" s="1"/>
      <c r="B22" s="57" t="s">
        <v>831</v>
      </c>
      <c r="C22" s="58">
        <v>1120.3</v>
      </c>
      <c r="D22" s="58">
        <v>3783.5</v>
      </c>
      <c r="E22" s="58">
        <v>1703.3</v>
      </c>
      <c r="F22" s="58">
        <v>45.2</v>
      </c>
      <c r="G22" s="58">
        <v>0</v>
      </c>
      <c r="H22" s="243">
        <v>11.7</v>
      </c>
      <c r="I22" s="243"/>
      <c r="J22" s="243">
        <f>+DESPACHO_EJECUTADO!FH26+DESPACHO_EJECUTADO!FI26</f>
        <v>62.4</v>
      </c>
      <c r="K22" s="58">
        <v>74.72</v>
      </c>
      <c r="L22" s="58">
        <v>8.1</v>
      </c>
      <c r="M22" s="58">
        <v>316</v>
      </c>
      <c r="N22" s="58">
        <v>176.6</v>
      </c>
      <c r="O22" s="58">
        <f t="shared" si="0"/>
        <v>7301.8200000000006</v>
      </c>
      <c r="P22" s="1"/>
      <c r="Q22" s="1"/>
      <c r="R22" s="1"/>
      <c r="S22" s="1"/>
      <c r="T22" s="210"/>
      <c r="U22" s="53" t="s">
        <v>986</v>
      </c>
      <c r="V22" s="54" t="s">
        <v>972</v>
      </c>
      <c r="W22" s="54">
        <v>142.05000000000001</v>
      </c>
    </row>
    <row r="23" spans="1:23" x14ac:dyDescent="0.25">
      <c r="A23" s="1"/>
      <c r="B23" s="51" t="s">
        <v>832</v>
      </c>
      <c r="C23" s="52">
        <v>1113.7</v>
      </c>
      <c r="D23" s="52">
        <v>3770.9</v>
      </c>
      <c r="E23" s="52">
        <v>2007.8</v>
      </c>
      <c r="F23" s="52">
        <v>45</v>
      </c>
      <c r="G23" s="52">
        <v>0</v>
      </c>
      <c r="H23" s="241">
        <v>12.6</v>
      </c>
      <c r="I23" s="241"/>
      <c r="J23" s="241">
        <f>+DESPACHO_EJECUTADO!FH27+DESPACHO_EJECUTADO!FI27</f>
        <v>62.7</v>
      </c>
      <c r="K23" s="52">
        <v>70.39</v>
      </c>
      <c r="L23" s="52">
        <v>8.1</v>
      </c>
      <c r="M23" s="52">
        <v>302.08999999999997</v>
      </c>
      <c r="N23" s="52">
        <v>194.7</v>
      </c>
      <c r="O23" s="52">
        <f t="shared" si="0"/>
        <v>7587.9800000000014</v>
      </c>
      <c r="P23" s="1"/>
      <c r="Q23" s="1"/>
      <c r="R23" s="1"/>
      <c r="S23" s="1"/>
      <c r="T23" s="210" t="s">
        <v>626</v>
      </c>
      <c r="U23" s="53" t="s">
        <v>987</v>
      </c>
      <c r="V23" s="54">
        <v>71.349999999999994</v>
      </c>
      <c r="W23" s="54" t="s">
        <v>972</v>
      </c>
    </row>
    <row r="24" spans="1:23" x14ac:dyDescent="0.25">
      <c r="A24" s="1"/>
      <c r="B24" s="55" t="s">
        <v>833</v>
      </c>
      <c r="C24" s="56">
        <v>1116.2</v>
      </c>
      <c r="D24" s="56">
        <v>3709.9</v>
      </c>
      <c r="E24" s="56">
        <v>1901.3</v>
      </c>
      <c r="F24" s="56">
        <v>44.5</v>
      </c>
      <c r="G24" s="56">
        <v>54.7</v>
      </c>
      <c r="H24" s="242">
        <v>12.3</v>
      </c>
      <c r="I24" s="242"/>
      <c r="J24" s="242">
        <f>+DESPACHO_EJECUTADO!FH28+DESPACHO_EJECUTADO!FI28</f>
        <v>61.9</v>
      </c>
      <c r="K24" s="56">
        <v>70.510000000000005</v>
      </c>
      <c r="L24" s="56">
        <v>8.1</v>
      </c>
      <c r="M24" s="56">
        <v>546.24</v>
      </c>
      <c r="N24" s="56">
        <v>208.9</v>
      </c>
      <c r="O24" s="56">
        <f t="shared" si="0"/>
        <v>7734.55</v>
      </c>
      <c r="P24" s="1"/>
      <c r="Q24" s="1"/>
      <c r="R24" s="1"/>
      <c r="S24" s="1"/>
      <c r="T24" s="210" t="s">
        <v>72</v>
      </c>
      <c r="U24" s="53" t="s">
        <v>73</v>
      </c>
      <c r="V24" s="54" t="s">
        <v>972</v>
      </c>
      <c r="W24" s="54">
        <v>15202.15</v>
      </c>
    </row>
    <row r="25" spans="1:23" x14ac:dyDescent="0.25">
      <c r="A25" s="1"/>
      <c r="B25" s="55" t="s">
        <v>834</v>
      </c>
      <c r="C25" s="56">
        <v>1107.5999999999999</v>
      </c>
      <c r="D25" s="56">
        <v>3537</v>
      </c>
      <c r="E25" s="56">
        <v>1923</v>
      </c>
      <c r="F25" s="56">
        <v>44.7</v>
      </c>
      <c r="G25" s="56">
        <v>58.5</v>
      </c>
      <c r="H25" s="242">
        <v>11.2</v>
      </c>
      <c r="I25" s="242"/>
      <c r="J25" s="242">
        <f>+DESPACHO_EJECUTADO!FH29+DESPACHO_EJECUTADO!FI29</f>
        <v>60.599999999999994</v>
      </c>
      <c r="K25" s="56">
        <v>70.709999999999994</v>
      </c>
      <c r="L25" s="56">
        <v>5.7</v>
      </c>
      <c r="M25" s="56">
        <v>696.24</v>
      </c>
      <c r="N25" s="56">
        <v>240.1</v>
      </c>
      <c r="O25" s="56">
        <f t="shared" si="0"/>
        <v>7755.35</v>
      </c>
      <c r="P25" s="1"/>
      <c r="Q25" s="1"/>
      <c r="R25" s="1"/>
      <c r="S25" s="1"/>
      <c r="T25" s="210"/>
      <c r="U25" s="53" t="s">
        <v>988</v>
      </c>
      <c r="V25" s="54">
        <v>5122.8500000000004</v>
      </c>
      <c r="W25" s="54" t="s">
        <v>972</v>
      </c>
    </row>
    <row r="26" spans="1:23" x14ac:dyDescent="0.25">
      <c r="A26" s="1"/>
      <c r="B26" s="55" t="s">
        <v>835</v>
      </c>
      <c r="C26" s="56">
        <v>1135.8</v>
      </c>
      <c r="D26" s="56">
        <v>3783.3</v>
      </c>
      <c r="E26" s="56">
        <v>1924.8</v>
      </c>
      <c r="F26" s="56">
        <v>44.4</v>
      </c>
      <c r="G26" s="56">
        <v>60.5</v>
      </c>
      <c r="H26" s="242">
        <v>12.3</v>
      </c>
      <c r="I26" s="242"/>
      <c r="J26" s="242">
        <f>+DESPACHO_EJECUTADO!FH30+DESPACHO_EJECUTADO!FI30</f>
        <v>60.699999999999996</v>
      </c>
      <c r="K26" s="56">
        <v>70.650000000000006</v>
      </c>
      <c r="L26" s="56">
        <v>5.6</v>
      </c>
      <c r="M26" s="56">
        <v>682.43</v>
      </c>
      <c r="N26" s="56">
        <v>274.5</v>
      </c>
      <c r="O26" s="56">
        <f t="shared" si="0"/>
        <v>8054.9800000000005</v>
      </c>
      <c r="P26" s="1"/>
      <c r="Q26" s="1"/>
      <c r="R26" s="1"/>
      <c r="S26" s="1"/>
      <c r="T26" s="210" t="s">
        <v>615</v>
      </c>
      <c r="U26" s="53" t="s">
        <v>989</v>
      </c>
      <c r="V26" s="54">
        <v>86.35</v>
      </c>
      <c r="W26" s="54" t="s">
        <v>972</v>
      </c>
    </row>
    <row r="27" spans="1:23" x14ac:dyDescent="0.25">
      <c r="A27" s="1"/>
      <c r="B27" s="55" t="s">
        <v>836</v>
      </c>
      <c r="C27" s="56">
        <v>1137.7</v>
      </c>
      <c r="D27" s="56">
        <v>3879.8</v>
      </c>
      <c r="E27" s="56">
        <v>2028.1</v>
      </c>
      <c r="F27" s="56">
        <v>44.6</v>
      </c>
      <c r="G27" s="56">
        <v>84</v>
      </c>
      <c r="H27" s="242">
        <v>12.6</v>
      </c>
      <c r="I27" s="242"/>
      <c r="J27" s="242">
        <f>+DESPACHO_EJECUTADO!FH31+DESPACHO_EJECUTADO!FI31</f>
        <v>60.5</v>
      </c>
      <c r="K27" s="56">
        <v>69.97</v>
      </c>
      <c r="L27" s="56">
        <v>5.6</v>
      </c>
      <c r="M27" s="56">
        <v>497.69</v>
      </c>
      <c r="N27" s="56">
        <v>339</v>
      </c>
      <c r="O27" s="56">
        <f t="shared" si="0"/>
        <v>8159.5600000000013</v>
      </c>
      <c r="P27" s="1"/>
      <c r="Q27" s="1"/>
      <c r="R27" s="1"/>
      <c r="S27" s="1"/>
      <c r="T27" s="210" t="s">
        <v>616</v>
      </c>
      <c r="U27" s="53" t="s">
        <v>990</v>
      </c>
      <c r="V27" s="54">
        <v>487</v>
      </c>
      <c r="W27" s="54" t="s">
        <v>972</v>
      </c>
    </row>
    <row r="28" spans="1:23" x14ac:dyDescent="0.25">
      <c r="A28" s="1"/>
      <c r="B28" s="55" t="s">
        <v>837</v>
      </c>
      <c r="C28" s="56">
        <v>1123.8</v>
      </c>
      <c r="D28" s="56">
        <v>3808.9</v>
      </c>
      <c r="E28" s="56">
        <v>2220.8000000000002</v>
      </c>
      <c r="F28" s="56">
        <v>44.6</v>
      </c>
      <c r="G28" s="56">
        <v>79.2</v>
      </c>
      <c r="H28" s="242">
        <v>15.8</v>
      </c>
      <c r="I28" s="242"/>
      <c r="J28" s="242">
        <f>+DESPACHO_EJECUTADO!FH32+DESPACHO_EJECUTADO!FI32</f>
        <v>60.5</v>
      </c>
      <c r="K28" s="56">
        <v>68.97</v>
      </c>
      <c r="L28" s="56">
        <v>5.5</v>
      </c>
      <c r="M28" s="56">
        <v>341</v>
      </c>
      <c r="N28" s="56">
        <v>373.2</v>
      </c>
      <c r="O28" s="56">
        <f t="shared" si="0"/>
        <v>8142.27</v>
      </c>
      <c r="P28" s="1"/>
      <c r="Q28" s="1"/>
      <c r="R28" s="1"/>
      <c r="S28" s="1"/>
      <c r="T28" s="210" t="s">
        <v>597</v>
      </c>
      <c r="U28" s="53" t="s">
        <v>991</v>
      </c>
      <c r="V28" s="54" t="s">
        <v>972</v>
      </c>
      <c r="W28" s="54">
        <v>10980.25</v>
      </c>
    </row>
    <row r="29" spans="1:23" x14ac:dyDescent="0.25">
      <c r="A29" s="1"/>
      <c r="B29" s="55" t="s">
        <v>838</v>
      </c>
      <c r="C29" s="56">
        <v>1149.5</v>
      </c>
      <c r="D29" s="56">
        <v>3852.7</v>
      </c>
      <c r="E29" s="56">
        <v>2286.6</v>
      </c>
      <c r="F29" s="56">
        <v>44.4</v>
      </c>
      <c r="G29" s="56">
        <v>82.1</v>
      </c>
      <c r="H29" s="242">
        <v>15.2</v>
      </c>
      <c r="I29" s="242"/>
      <c r="J29" s="242">
        <f>+DESPACHO_EJECUTADO!FH33+DESPACHO_EJECUTADO!FI33</f>
        <v>61</v>
      </c>
      <c r="K29" s="56">
        <v>67.97</v>
      </c>
      <c r="L29" s="56">
        <v>6.3</v>
      </c>
      <c r="M29" s="56">
        <v>371.67</v>
      </c>
      <c r="N29" s="56">
        <v>394.8</v>
      </c>
      <c r="O29" s="56">
        <f t="shared" si="0"/>
        <v>8332.24</v>
      </c>
      <c r="P29" s="1"/>
      <c r="Q29" s="1"/>
      <c r="R29" s="1"/>
      <c r="S29" s="1"/>
      <c r="T29" s="210"/>
      <c r="U29" s="53" t="s">
        <v>992</v>
      </c>
      <c r="V29" s="54">
        <v>156</v>
      </c>
      <c r="W29" s="54" t="s">
        <v>972</v>
      </c>
    </row>
    <row r="30" spans="1:23" x14ac:dyDescent="0.25">
      <c r="A30" s="1"/>
      <c r="B30" s="57" t="s">
        <v>839</v>
      </c>
      <c r="C30" s="58">
        <v>1130.0999999999999</v>
      </c>
      <c r="D30" s="58">
        <v>3760.2</v>
      </c>
      <c r="E30" s="58">
        <v>2213.5</v>
      </c>
      <c r="F30" s="58">
        <v>44.5</v>
      </c>
      <c r="G30" s="58">
        <v>80.599999999999994</v>
      </c>
      <c r="H30" s="243">
        <v>16.2</v>
      </c>
      <c r="I30" s="243"/>
      <c r="J30" s="243">
        <f>+DESPACHO_EJECUTADO!FH34+DESPACHO_EJECUTADO!FI34</f>
        <v>61</v>
      </c>
      <c r="K30" s="58">
        <v>65.14</v>
      </c>
      <c r="L30" s="58">
        <v>7.5</v>
      </c>
      <c r="M30" s="58">
        <v>482.22</v>
      </c>
      <c r="N30" s="58">
        <v>408.3</v>
      </c>
      <c r="O30" s="58">
        <f t="shared" si="0"/>
        <v>8269.26</v>
      </c>
      <c r="P30" s="1"/>
      <c r="Q30" s="1"/>
      <c r="R30" s="1"/>
      <c r="S30" s="1"/>
      <c r="T30" s="210" t="s">
        <v>993</v>
      </c>
      <c r="U30" s="53" t="s">
        <v>994</v>
      </c>
      <c r="V30" s="54" t="s">
        <v>972</v>
      </c>
      <c r="W30" s="54">
        <v>1556</v>
      </c>
    </row>
    <row r="31" spans="1:23" x14ac:dyDescent="0.25">
      <c r="A31" s="1"/>
      <c r="B31" s="51" t="s">
        <v>840</v>
      </c>
      <c r="C31" s="52">
        <v>1134.4000000000001</v>
      </c>
      <c r="D31" s="52">
        <v>3753.4</v>
      </c>
      <c r="E31" s="52">
        <v>2197.5</v>
      </c>
      <c r="F31" s="52">
        <v>44.3</v>
      </c>
      <c r="G31" s="52">
        <v>59.5</v>
      </c>
      <c r="H31" s="241">
        <v>16.100000000000001</v>
      </c>
      <c r="I31" s="241"/>
      <c r="J31" s="241">
        <f>+DESPACHO_EJECUTADO!FH35+DESPACHO_EJECUTADO!FI35</f>
        <v>60.8</v>
      </c>
      <c r="K31" s="52">
        <v>65.819999999999993</v>
      </c>
      <c r="L31" s="52">
        <v>7.5</v>
      </c>
      <c r="M31" s="52">
        <v>484.2</v>
      </c>
      <c r="N31" s="52">
        <v>435.7</v>
      </c>
      <c r="O31" s="52">
        <f t="shared" si="0"/>
        <v>8259.2200000000012</v>
      </c>
      <c r="P31" s="1"/>
      <c r="Q31" s="1"/>
      <c r="R31" s="1"/>
      <c r="S31" s="1"/>
      <c r="T31" s="210" t="s">
        <v>617</v>
      </c>
      <c r="U31" s="53" t="s">
        <v>995</v>
      </c>
      <c r="V31" s="54">
        <v>435.6</v>
      </c>
      <c r="W31" s="54" t="s">
        <v>972</v>
      </c>
    </row>
    <row r="32" spans="1:23" x14ac:dyDescent="0.25">
      <c r="A32" s="1"/>
      <c r="B32" s="55" t="s">
        <v>841</v>
      </c>
      <c r="C32" s="56">
        <v>1129.9000000000001</v>
      </c>
      <c r="D32" s="56">
        <v>3744.8</v>
      </c>
      <c r="E32" s="56">
        <v>2078.3000000000002</v>
      </c>
      <c r="F32" s="56">
        <v>44.2</v>
      </c>
      <c r="G32" s="56">
        <v>61.6</v>
      </c>
      <c r="H32" s="242">
        <v>12.8</v>
      </c>
      <c r="I32" s="242"/>
      <c r="J32" s="242">
        <f>+DESPACHO_EJECUTADO!FH36+DESPACHO_EJECUTADO!FI36</f>
        <v>61</v>
      </c>
      <c r="K32" s="56">
        <v>67.09</v>
      </c>
      <c r="L32" s="56">
        <v>7.5</v>
      </c>
      <c r="M32" s="56">
        <v>496.91</v>
      </c>
      <c r="N32" s="56">
        <v>522.9</v>
      </c>
      <c r="O32" s="56">
        <f t="shared" si="0"/>
        <v>8227.0000000000018</v>
      </c>
      <c r="P32" s="1"/>
      <c r="Q32" s="1"/>
      <c r="R32" s="1"/>
      <c r="S32" s="1"/>
      <c r="T32" s="210" t="s">
        <v>618</v>
      </c>
      <c r="U32" s="53" t="s">
        <v>996</v>
      </c>
      <c r="V32" s="54">
        <v>452.95</v>
      </c>
      <c r="W32" s="54" t="s">
        <v>972</v>
      </c>
    </row>
    <row r="33" spans="1:23" x14ac:dyDescent="0.25">
      <c r="A33" s="1"/>
      <c r="B33" s="55" t="s">
        <v>842</v>
      </c>
      <c r="C33" s="56">
        <v>1130.2</v>
      </c>
      <c r="D33" s="56">
        <v>3714.7</v>
      </c>
      <c r="E33" s="56">
        <v>1956.4</v>
      </c>
      <c r="F33" s="56">
        <v>44.4</v>
      </c>
      <c r="G33" s="56">
        <v>61.2</v>
      </c>
      <c r="H33" s="242">
        <v>12.7</v>
      </c>
      <c r="I33" s="242"/>
      <c r="J33" s="242">
        <f>+DESPACHO_EJECUTADO!FH37+DESPACHO_EJECUTADO!FI37</f>
        <v>61.3</v>
      </c>
      <c r="K33" s="56">
        <v>70.739999999999995</v>
      </c>
      <c r="L33" s="56">
        <v>7.5</v>
      </c>
      <c r="M33" s="56">
        <v>514.13</v>
      </c>
      <c r="N33" s="56">
        <v>593</v>
      </c>
      <c r="O33" s="56">
        <f t="shared" si="0"/>
        <v>8166.2699999999986</v>
      </c>
      <c r="P33" s="1"/>
      <c r="Q33" s="1"/>
      <c r="R33" s="1"/>
      <c r="S33" s="1"/>
      <c r="T33" s="210" t="s">
        <v>82</v>
      </c>
      <c r="U33" s="53" t="s">
        <v>997</v>
      </c>
      <c r="V33" s="54" t="s">
        <v>972</v>
      </c>
      <c r="W33" s="54">
        <v>910.05</v>
      </c>
    </row>
    <row r="34" spans="1:23" x14ac:dyDescent="0.25">
      <c r="A34" s="1"/>
      <c r="B34" s="55" t="s">
        <v>843</v>
      </c>
      <c r="C34" s="56">
        <v>1152</v>
      </c>
      <c r="D34" s="56">
        <v>3730.1</v>
      </c>
      <c r="E34" s="56">
        <v>1944.9</v>
      </c>
      <c r="F34" s="56">
        <v>44.6</v>
      </c>
      <c r="G34" s="56">
        <v>60.9</v>
      </c>
      <c r="H34" s="242">
        <v>12.7</v>
      </c>
      <c r="I34" s="242"/>
      <c r="J34" s="242">
        <f>+DESPACHO_EJECUTADO!FH38+DESPACHO_EJECUTADO!FI38</f>
        <v>60.699999999999996</v>
      </c>
      <c r="K34" s="56">
        <v>72.42</v>
      </c>
      <c r="L34" s="56">
        <v>6.2</v>
      </c>
      <c r="M34" s="56">
        <v>485.95</v>
      </c>
      <c r="N34" s="56">
        <v>653</v>
      </c>
      <c r="O34" s="56">
        <f t="shared" si="0"/>
        <v>8223.4699999999993</v>
      </c>
      <c r="P34" s="1"/>
      <c r="Q34" s="1"/>
      <c r="R34" s="1"/>
      <c r="S34" s="1"/>
      <c r="T34" s="210"/>
      <c r="U34" s="53" t="s">
        <v>998</v>
      </c>
      <c r="V34" s="54" t="s">
        <v>972</v>
      </c>
      <c r="W34" s="54">
        <v>3054.35</v>
      </c>
    </row>
    <row r="35" spans="1:23" x14ac:dyDescent="0.25">
      <c r="A35" s="1"/>
      <c r="B35" s="55" t="s">
        <v>844</v>
      </c>
      <c r="C35" s="56">
        <v>1161.5</v>
      </c>
      <c r="D35" s="56">
        <v>3798.3</v>
      </c>
      <c r="E35" s="56">
        <v>2051.6999999999998</v>
      </c>
      <c r="F35" s="56">
        <v>44.2</v>
      </c>
      <c r="G35" s="56">
        <v>60.1</v>
      </c>
      <c r="H35" s="242">
        <v>12.6</v>
      </c>
      <c r="I35" s="242"/>
      <c r="J35" s="242">
        <f>+DESPACHO_EJECUTADO!FH39+DESPACHO_EJECUTADO!FI39</f>
        <v>61.2</v>
      </c>
      <c r="K35" s="56">
        <v>71.599999999999994</v>
      </c>
      <c r="L35" s="56">
        <v>6.3</v>
      </c>
      <c r="M35" s="56">
        <v>273.10000000000002</v>
      </c>
      <c r="N35" s="56">
        <v>705</v>
      </c>
      <c r="O35" s="56">
        <f t="shared" si="0"/>
        <v>8245.6000000000022</v>
      </c>
      <c r="P35" s="1"/>
      <c r="Q35" s="1"/>
      <c r="R35" s="1"/>
      <c r="S35" s="1"/>
      <c r="T35" s="210" t="s">
        <v>633</v>
      </c>
      <c r="U35" s="53" t="s">
        <v>999</v>
      </c>
      <c r="V35" s="54">
        <v>502</v>
      </c>
      <c r="W35" s="54" t="s">
        <v>972</v>
      </c>
    </row>
    <row r="36" spans="1:23" x14ac:dyDescent="0.25">
      <c r="A36" s="1"/>
      <c r="B36" s="55" t="s">
        <v>845</v>
      </c>
      <c r="C36" s="56">
        <v>1156.8</v>
      </c>
      <c r="D36" s="56">
        <v>3784.4</v>
      </c>
      <c r="E36" s="56">
        <v>2170.1</v>
      </c>
      <c r="F36" s="56">
        <v>44.6</v>
      </c>
      <c r="G36" s="56">
        <v>59.8</v>
      </c>
      <c r="H36" s="242">
        <v>12.7</v>
      </c>
      <c r="I36" s="242"/>
      <c r="J36" s="242">
        <f>+DESPACHO_EJECUTADO!FH40+DESPACHO_EJECUTADO!FI40</f>
        <v>60.8</v>
      </c>
      <c r="K36" s="56">
        <v>70.47</v>
      </c>
      <c r="L36" s="56">
        <v>6.3</v>
      </c>
      <c r="M36" s="56">
        <v>304.66000000000003</v>
      </c>
      <c r="N36" s="56">
        <v>697.8</v>
      </c>
      <c r="O36" s="56">
        <f t="shared" si="0"/>
        <v>8368.43</v>
      </c>
      <c r="P36" s="1"/>
      <c r="Q36" s="1"/>
      <c r="R36" s="1"/>
      <c r="S36" s="1"/>
      <c r="T36" s="210"/>
      <c r="U36" s="53" t="s">
        <v>1000</v>
      </c>
      <c r="V36" s="54">
        <v>181.3</v>
      </c>
      <c r="W36" s="54" t="s">
        <v>972</v>
      </c>
    </row>
    <row r="37" spans="1:23" x14ac:dyDescent="0.25">
      <c r="A37" s="1"/>
      <c r="B37" s="55" t="s">
        <v>846</v>
      </c>
      <c r="C37" s="56">
        <v>1164.8</v>
      </c>
      <c r="D37" s="56">
        <v>3716.2</v>
      </c>
      <c r="E37" s="56">
        <v>2114.9</v>
      </c>
      <c r="F37" s="56">
        <v>44.5</v>
      </c>
      <c r="G37" s="56">
        <v>60.2</v>
      </c>
      <c r="H37" s="242">
        <v>12.5</v>
      </c>
      <c r="I37" s="242"/>
      <c r="J37" s="242">
        <f>+DESPACHO_EJECUTADO!FH41+DESPACHO_EJECUTADO!FI41</f>
        <v>60.8</v>
      </c>
      <c r="K37" s="56">
        <v>73.78</v>
      </c>
      <c r="L37" s="56">
        <v>6.3</v>
      </c>
      <c r="M37" s="56">
        <v>475.07</v>
      </c>
      <c r="N37" s="56">
        <v>662.2</v>
      </c>
      <c r="O37" s="56">
        <f t="shared" si="0"/>
        <v>8391.25</v>
      </c>
      <c r="P37" s="1"/>
      <c r="Q37" s="1"/>
      <c r="R37" s="1"/>
      <c r="S37" s="1"/>
      <c r="T37" s="210" t="s">
        <v>634</v>
      </c>
      <c r="U37" s="53" t="s">
        <v>1001</v>
      </c>
      <c r="V37" s="54">
        <v>489.6</v>
      </c>
      <c r="W37" s="54" t="s">
        <v>972</v>
      </c>
    </row>
    <row r="38" spans="1:23" x14ac:dyDescent="0.25">
      <c r="A38" s="1"/>
      <c r="B38" s="57" t="s">
        <v>847</v>
      </c>
      <c r="C38" s="58">
        <v>1166.7</v>
      </c>
      <c r="D38" s="58">
        <v>3797.3</v>
      </c>
      <c r="E38" s="58">
        <v>1941</v>
      </c>
      <c r="F38" s="58">
        <v>44.7</v>
      </c>
      <c r="G38" s="58">
        <v>61.5</v>
      </c>
      <c r="H38" s="243">
        <v>12.7</v>
      </c>
      <c r="I38" s="243"/>
      <c r="J38" s="243">
        <f>+DESPACHO_EJECUTADO!FH42+DESPACHO_EJECUTADO!FI42</f>
        <v>60.400000000000006</v>
      </c>
      <c r="K38" s="58">
        <v>69.86</v>
      </c>
      <c r="L38" s="58">
        <v>6.3</v>
      </c>
      <c r="M38" s="58">
        <v>413.23</v>
      </c>
      <c r="N38" s="58">
        <v>634.4</v>
      </c>
      <c r="O38" s="58">
        <f t="shared" si="0"/>
        <v>8208.0899999999983</v>
      </c>
      <c r="P38" s="1"/>
      <c r="Q38" s="1"/>
      <c r="R38" s="1"/>
      <c r="S38" s="1"/>
      <c r="T38" s="210"/>
      <c r="U38" s="53" t="s">
        <v>1002</v>
      </c>
      <c r="V38" s="54">
        <v>489.6</v>
      </c>
      <c r="W38" s="54" t="s">
        <v>972</v>
      </c>
    </row>
    <row r="39" spans="1:23" x14ac:dyDescent="0.25">
      <c r="A39" s="1"/>
      <c r="B39" s="51" t="s">
        <v>848</v>
      </c>
      <c r="C39" s="52">
        <v>1155.9000000000001</v>
      </c>
      <c r="D39" s="52">
        <v>3809.8</v>
      </c>
      <c r="E39" s="52">
        <v>2061.6</v>
      </c>
      <c r="F39" s="52">
        <v>44.4</v>
      </c>
      <c r="G39" s="52">
        <v>58.7</v>
      </c>
      <c r="H39" s="241">
        <v>12</v>
      </c>
      <c r="I39" s="241"/>
      <c r="J39" s="241">
        <f>+DESPACHO_EJECUTADO!FH43+DESPACHO_EJECUTADO!FI43</f>
        <v>60.1</v>
      </c>
      <c r="K39" s="52">
        <v>69.64</v>
      </c>
      <c r="L39" s="52">
        <v>6.3</v>
      </c>
      <c r="M39" s="52">
        <v>247.04</v>
      </c>
      <c r="N39" s="52">
        <v>636.20000000000005</v>
      </c>
      <c r="O39" s="52">
        <f t="shared" si="0"/>
        <v>8161.6800000000012</v>
      </c>
      <c r="P39" s="1"/>
      <c r="Q39" s="1"/>
      <c r="R39" s="1"/>
      <c r="S39" s="1"/>
      <c r="T39" s="210"/>
      <c r="U39" s="53" t="s">
        <v>1003</v>
      </c>
      <c r="V39" s="54">
        <v>480</v>
      </c>
      <c r="W39" s="54" t="s">
        <v>972</v>
      </c>
    </row>
    <row r="40" spans="1:23" x14ac:dyDescent="0.25">
      <c r="A40" s="1"/>
      <c r="B40" s="55" t="s">
        <v>849</v>
      </c>
      <c r="C40" s="56">
        <v>1161</v>
      </c>
      <c r="D40" s="56">
        <v>3788.9</v>
      </c>
      <c r="E40" s="56">
        <v>2163.9</v>
      </c>
      <c r="F40" s="56">
        <v>44.5</v>
      </c>
      <c r="G40" s="56">
        <v>60</v>
      </c>
      <c r="H40" s="242">
        <v>0</v>
      </c>
      <c r="I40" s="242"/>
      <c r="J40" s="242">
        <f>+DESPACHO_EJECUTADO!FH44+DESPACHO_EJECUTADO!FI44</f>
        <v>59.9</v>
      </c>
      <c r="K40" s="56">
        <v>67.52</v>
      </c>
      <c r="L40" s="56">
        <v>6.5</v>
      </c>
      <c r="M40" s="56">
        <v>113.82</v>
      </c>
      <c r="N40" s="56">
        <v>596.6</v>
      </c>
      <c r="O40" s="56">
        <f t="shared" si="0"/>
        <v>8062.6399999999994</v>
      </c>
      <c r="P40" s="1"/>
      <c r="Q40" s="1"/>
      <c r="R40" s="1"/>
      <c r="S40" s="1"/>
      <c r="T40" s="210"/>
      <c r="U40" s="53" t="s">
        <v>1004</v>
      </c>
      <c r="V40" s="54">
        <v>34.85</v>
      </c>
      <c r="W40" s="54" t="s">
        <v>972</v>
      </c>
    </row>
    <row r="41" spans="1:23" x14ac:dyDescent="0.25">
      <c r="A41" s="1"/>
      <c r="B41" s="55" t="s">
        <v>850</v>
      </c>
      <c r="C41" s="56">
        <v>1155.8</v>
      </c>
      <c r="D41" s="56">
        <v>3778.6</v>
      </c>
      <c r="E41" s="56">
        <v>2169.6999999999998</v>
      </c>
      <c r="F41" s="56">
        <v>44.4</v>
      </c>
      <c r="G41" s="56">
        <v>57.6</v>
      </c>
      <c r="H41" s="242">
        <v>0</v>
      </c>
      <c r="I41" s="242"/>
      <c r="J41" s="242">
        <f>+DESPACHO_EJECUTADO!FH45+DESPACHO_EJECUTADO!FI45</f>
        <v>60.400000000000006</v>
      </c>
      <c r="K41" s="56">
        <v>69.19</v>
      </c>
      <c r="L41" s="56">
        <v>6.6</v>
      </c>
      <c r="M41" s="56">
        <v>83.21</v>
      </c>
      <c r="N41" s="56">
        <v>543.6</v>
      </c>
      <c r="O41" s="56">
        <f t="shared" si="0"/>
        <v>7969.0999999999995</v>
      </c>
      <c r="P41" s="1"/>
      <c r="Q41" s="1"/>
      <c r="R41" s="1"/>
      <c r="S41" s="1"/>
      <c r="T41" s="210" t="s">
        <v>619</v>
      </c>
      <c r="U41" s="53" t="s">
        <v>1005</v>
      </c>
      <c r="V41" s="54">
        <v>79.95</v>
      </c>
      <c r="W41" s="54" t="s">
        <v>972</v>
      </c>
    </row>
    <row r="42" spans="1:23" x14ac:dyDescent="0.25">
      <c r="A42" s="1"/>
      <c r="B42" s="55" t="s">
        <v>851</v>
      </c>
      <c r="C42" s="56">
        <v>1162</v>
      </c>
      <c r="D42" s="56">
        <v>3708.6</v>
      </c>
      <c r="E42" s="56">
        <v>2089.6</v>
      </c>
      <c r="F42" s="56">
        <v>44.2</v>
      </c>
      <c r="G42" s="56">
        <v>58.8</v>
      </c>
      <c r="H42" s="242">
        <v>0</v>
      </c>
      <c r="I42" s="242"/>
      <c r="J42" s="242">
        <f>+DESPACHO_EJECUTADO!FH46+DESPACHO_EJECUTADO!FI46</f>
        <v>60.3</v>
      </c>
      <c r="K42" s="56">
        <v>69.75</v>
      </c>
      <c r="L42" s="56">
        <v>6.9</v>
      </c>
      <c r="M42" s="56">
        <v>24.7</v>
      </c>
      <c r="N42" s="56">
        <v>496.3</v>
      </c>
      <c r="O42" s="56">
        <f t="shared" si="0"/>
        <v>7721.1500000000005</v>
      </c>
      <c r="P42" s="1"/>
      <c r="Q42" s="1"/>
      <c r="R42" s="1"/>
      <c r="S42" s="1"/>
      <c r="T42" s="210" t="s">
        <v>600</v>
      </c>
      <c r="U42" s="53" t="s">
        <v>1006</v>
      </c>
      <c r="V42" s="54">
        <v>440.45</v>
      </c>
      <c r="W42" s="54" t="s">
        <v>972</v>
      </c>
    </row>
    <row r="43" spans="1:23" x14ac:dyDescent="0.25">
      <c r="A43" s="1"/>
      <c r="B43" s="55" t="s">
        <v>852</v>
      </c>
      <c r="C43" s="56">
        <v>1164.9000000000001</v>
      </c>
      <c r="D43" s="56">
        <v>3771.4</v>
      </c>
      <c r="E43" s="56">
        <v>2107.5</v>
      </c>
      <c r="F43" s="56">
        <v>45</v>
      </c>
      <c r="G43" s="56">
        <v>59.9</v>
      </c>
      <c r="H43" s="242">
        <v>0</v>
      </c>
      <c r="I43" s="242"/>
      <c r="J43" s="242">
        <f>+DESPACHO_EJECUTADO!FH47+DESPACHO_EJECUTADO!FI47</f>
        <v>60.5</v>
      </c>
      <c r="K43" s="56">
        <v>76.099999999999994</v>
      </c>
      <c r="L43" s="56">
        <v>7.4</v>
      </c>
      <c r="M43" s="56">
        <v>0.2</v>
      </c>
      <c r="N43" s="56">
        <v>486.5</v>
      </c>
      <c r="O43" s="56">
        <f t="shared" si="0"/>
        <v>7779.4</v>
      </c>
      <c r="P43" s="1"/>
      <c r="Q43" s="1"/>
      <c r="R43" s="1"/>
      <c r="S43" s="1"/>
      <c r="T43" s="210" t="s">
        <v>620</v>
      </c>
      <c r="U43" s="53" t="s">
        <v>1007</v>
      </c>
      <c r="V43" s="54">
        <v>443.95</v>
      </c>
      <c r="W43" s="54" t="s">
        <v>972</v>
      </c>
    </row>
    <row r="44" spans="1:23" x14ac:dyDescent="0.25">
      <c r="A44" s="1"/>
      <c r="B44" s="55" t="s">
        <v>853</v>
      </c>
      <c r="C44" s="56">
        <v>1191.3</v>
      </c>
      <c r="D44" s="56">
        <v>3824.3</v>
      </c>
      <c r="E44" s="56">
        <v>2311.1</v>
      </c>
      <c r="F44" s="56">
        <v>44.9</v>
      </c>
      <c r="G44" s="56">
        <v>59.5</v>
      </c>
      <c r="H44" s="242">
        <v>0</v>
      </c>
      <c r="I44" s="242"/>
      <c r="J44" s="242">
        <f>+DESPACHO_EJECUTADO!FH48+DESPACHO_EJECUTADO!FI48</f>
        <v>60.8</v>
      </c>
      <c r="K44" s="56">
        <v>75.97</v>
      </c>
      <c r="L44" s="56">
        <v>7.9</v>
      </c>
      <c r="M44" s="56">
        <v>0</v>
      </c>
      <c r="N44" s="56">
        <v>423</v>
      </c>
      <c r="O44" s="56">
        <f t="shared" si="0"/>
        <v>7998.77</v>
      </c>
      <c r="P44" s="1"/>
      <c r="Q44" s="1"/>
      <c r="R44" s="1"/>
      <c r="S44" s="1"/>
      <c r="T44" s="210" t="s">
        <v>593</v>
      </c>
      <c r="U44" s="53" t="s">
        <v>1008</v>
      </c>
      <c r="V44" s="54" t="s">
        <v>972</v>
      </c>
      <c r="W44" s="54">
        <v>4849</v>
      </c>
    </row>
    <row r="45" spans="1:23" x14ac:dyDescent="0.25">
      <c r="A45" s="1"/>
      <c r="B45" s="55" t="s">
        <v>854</v>
      </c>
      <c r="C45" s="56">
        <v>1211.5999999999999</v>
      </c>
      <c r="D45" s="56">
        <v>3881.2</v>
      </c>
      <c r="E45" s="56">
        <v>2321.5</v>
      </c>
      <c r="F45" s="56">
        <v>45</v>
      </c>
      <c r="G45" s="56">
        <v>60.5</v>
      </c>
      <c r="H45" s="242">
        <v>0</v>
      </c>
      <c r="I45" s="242"/>
      <c r="J45" s="242">
        <f>+DESPACHO_EJECUTADO!FH49+DESPACHO_EJECUTADO!FI49</f>
        <v>60.599999999999994</v>
      </c>
      <c r="K45" s="56">
        <v>74.790000000000006</v>
      </c>
      <c r="L45" s="56">
        <v>7.6</v>
      </c>
      <c r="M45" s="56">
        <v>0</v>
      </c>
      <c r="N45" s="56">
        <v>306.10000000000002</v>
      </c>
      <c r="O45" s="56">
        <f t="shared" si="0"/>
        <v>7968.89</v>
      </c>
      <c r="P45" s="1"/>
      <c r="Q45" s="1"/>
      <c r="R45" s="1"/>
      <c r="S45" s="1"/>
      <c r="T45" s="210" t="s">
        <v>602</v>
      </c>
      <c r="U45" s="53" t="s">
        <v>1009</v>
      </c>
      <c r="V45" s="54">
        <v>2170.0500000000002</v>
      </c>
      <c r="W45" s="54" t="s">
        <v>972</v>
      </c>
    </row>
    <row r="46" spans="1:23" x14ac:dyDescent="0.25">
      <c r="A46" s="1"/>
      <c r="B46" s="57" t="s">
        <v>855</v>
      </c>
      <c r="C46" s="58">
        <v>1219.7</v>
      </c>
      <c r="D46" s="58">
        <v>3915.7</v>
      </c>
      <c r="E46" s="58">
        <v>2330.1</v>
      </c>
      <c r="F46" s="58">
        <v>44.9</v>
      </c>
      <c r="G46" s="58">
        <v>60.9</v>
      </c>
      <c r="H46" s="243">
        <v>0</v>
      </c>
      <c r="I46" s="243"/>
      <c r="J46" s="243">
        <f>+DESPACHO_EJECUTADO!FH50+DESPACHO_EJECUTADO!FI50</f>
        <v>60.599999999999994</v>
      </c>
      <c r="K46" s="58">
        <v>76.5</v>
      </c>
      <c r="L46" s="58">
        <v>7.6</v>
      </c>
      <c r="M46" s="58">
        <v>0</v>
      </c>
      <c r="N46" s="58">
        <v>318.10000000000002</v>
      </c>
      <c r="O46" s="58">
        <f t="shared" si="0"/>
        <v>8034.1</v>
      </c>
      <c r="P46" s="1"/>
      <c r="Q46" s="1"/>
      <c r="R46" s="1"/>
      <c r="S46" s="1"/>
      <c r="T46" s="210" t="s">
        <v>606</v>
      </c>
      <c r="U46" s="53" t="s">
        <v>1010</v>
      </c>
      <c r="V46" s="54">
        <v>56.4</v>
      </c>
      <c r="W46" s="54" t="s">
        <v>972</v>
      </c>
    </row>
    <row r="47" spans="1:23" x14ac:dyDescent="0.25">
      <c r="A47" s="1"/>
      <c r="B47" s="51" t="s">
        <v>856</v>
      </c>
      <c r="C47" s="52">
        <v>1214.0999999999999</v>
      </c>
      <c r="D47" s="52">
        <v>3907</v>
      </c>
      <c r="E47" s="52">
        <v>2328.4</v>
      </c>
      <c r="F47" s="52">
        <v>44.6</v>
      </c>
      <c r="G47" s="52">
        <v>60.5</v>
      </c>
      <c r="H47" s="241">
        <v>0</v>
      </c>
      <c r="I47" s="241"/>
      <c r="J47" s="241">
        <f>+DESPACHO_EJECUTADO!FH51+DESPACHO_EJECUTADO!FI51</f>
        <v>60.8</v>
      </c>
      <c r="K47" s="52">
        <v>72.41</v>
      </c>
      <c r="L47" s="52">
        <v>7.6</v>
      </c>
      <c r="M47" s="52">
        <v>0</v>
      </c>
      <c r="N47" s="52">
        <v>266</v>
      </c>
      <c r="O47" s="52">
        <f t="shared" si="0"/>
        <v>7961.4100000000008</v>
      </c>
      <c r="P47" s="1"/>
      <c r="Q47" s="1"/>
      <c r="R47" s="1"/>
      <c r="S47" s="1"/>
      <c r="T47" s="210" t="s">
        <v>94</v>
      </c>
      <c r="U47" s="53" t="s">
        <v>95</v>
      </c>
      <c r="V47" s="54" t="s">
        <v>972</v>
      </c>
      <c r="W47" s="54">
        <v>13336.05</v>
      </c>
    </row>
    <row r="48" spans="1:23" x14ac:dyDescent="0.25">
      <c r="A48" s="1"/>
      <c r="B48" s="55" t="s">
        <v>857</v>
      </c>
      <c r="C48" s="56">
        <v>1214.0999999999999</v>
      </c>
      <c r="D48" s="56">
        <v>3905.1</v>
      </c>
      <c r="E48" s="56">
        <v>2308.8000000000002</v>
      </c>
      <c r="F48" s="56">
        <v>45.2</v>
      </c>
      <c r="G48" s="56">
        <v>60</v>
      </c>
      <c r="H48" s="242">
        <v>0</v>
      </c>
      <c r="I48" s="242"/>
      <c r="J48" s="242">
        <f>+DESPACHO_EJECUTADO!FH52+DESPACHO_EJECUTADO!FI52</f>
        <v>62.7</v>
      </c>
      <c r="K48" s="56">
        <v>77.209999999999994</v>
      </c>
      <c r="L48" s="56">
        <v>7.6</v>
      </c>
      <c r="M48" s="56">
        <v>0</v>
      </c>
      <c r="N48" s="56">
        <v>247.8</v>
      </c>
      <c r="O48" s="56">
        <f t="shared" si="0"/>
        <v>7928.51</v>
      </c>
      <c r="P48" s="1"/>
      <c r="Q48" s="1"/>
      <c r="R48" s="1"/>
      <c r="S48" s="1"/>
      <c r="T48" s="210"/>
      <c r="U48" s="53" t="s">
        <v>1011</v>
      </c>
      <c r="V48" s="54">
        <v>245.05</v>
      </c>
      <c r="W48" s="54" t="s">
        <v>972</v>
      </c>
    </row>
    <row r="49" spans="1:23" x14ac:dyDescent="0.25">
      <c r="A49" s="1"/>
      <c r="B49" s="55" t="s">
        <v>858</v>
      </c>
      <c r="C49" s="56">
        <v>1208.5</v>
      </c>
      <c r="D49" s="56">
        <v>3917.9</v>
      </c>
      <c r="E49" s="56">
        <v>2176.9</v>
      </c>
      <c r="F49" s="56">
        <v>45.5</v>
      </c>
      <c r="G49" s="56">
        <v>60.1</v>
      </c>
      <c r="H49" s="242">
        <v>0</v>
      </c>
      <c r="I49" s="242"/>
      <c r="J49" s="242">
        <f>+DESPACHO_EJECUTADO!FH53+DESPACHO_EJECUTADO!FI53</f>
        <v>61.9</v>
      </c>
      <c r="K49" s="56">
        <v>76.819999999999993</v>
      </c>
      <c r="L49" s="56">
        <v>7.6</v>
      </c>
      <c r="M49" s="56">
        <v>0</v>
      </c>
      <c r="N49" s="56">
        <v>251.7</v>
      </c>
      <c r="O49" s="56">
        <f t="shared" si="0"/>
        <v>7806.9199999999992</v>
      </c>
      <c r="P49" s="1"/>
      <c r="Q49" s="1"/>
      <c r="R49" s="1"/>
      <c r="S49" s="1"/>
      <c r="T49" s="210" t="s">
        <v>598</v>
      </c>
      <c r="U49" s="53" t="s">
        <v>1012</v>
      </c>
      <c r="V49" s="54" t="s">
        <v>972</v>
      </c>
      <c r="W49" s="54">
        <v>1944.25</v>
      </c>
    </row>
    <row r="50" spans="1:23" x14ac:dyDescent="0.25">
      <c r="A50" s="1"/>
      <c r="B50" s="55" t="s">
        <v>859</v>
      </c>
      <c r="C50" s="56">
        <v>1208.3</v>
      </c>
      <c r="D50" s="56">
        <v>3946.2</v>
      </c>
      <c r="E50" s="56">
        <v>2204.6</v>
      </c>
      <c r="F50" s="56">
        <v>45.7</v>
      </c>
      <c r="G50" s="56">
        <v>59.8</v>
      </c>
      <c r="H50" s="242">
        <v>0</v>
      </c>
      <c r="I50" s="242"/>
      <c r="J50" s="242">
        <f>+DESPACHO_EJECUTADO!FH54+DESPACHO_EJECUTADO!FI54</f>
        <v>62.2</v>
      </c>
      <c r="K50" s="56">
        <v>75.25</v>
      </c>
      <c r="L50" s="56">
        <v>7.6</v>
      </c>
      <c r="M50" s="56">
        <v>0</v>
      </c>
      <c r="N50" s="56">
        <v>269.2</v>
      </c>
      <c r="O50" s="56">
        <f t="shared" si="0"/>
        <v>7878.85</v>
      </c>
      <c r="P50" s="1"/>
      <c r="Q50" s="1"/>
      <c r="R50" s="1"/>
      <c r="S50" s="1"/>
      <c r="T50" s="210" t="s">
        <v>614</v>
      </c>
      <c r="U50" s="53" t="s">
        <v>1013</v>
      </c>
      <c r="V50" s="54">
        <v>86.4</v>
      </c>
      <c r="W50" s="54" t="s">
        <v>972</v>
      </c>
    </row>
    <row r="51" spans="1:23" x14ac:dyDescent="0.25">
      <c r="A51" s="1"/>
      <c r="B51" s="55" t="s">
        <v>860</v>
      </c>
      <c r="C51" s="56">
        <v>1202.3</v>
      </c>
      <c r="D51" s="56">
        <v>3933.3</v>
      </c>
      <c r="E51" s="56">
        <v>2109</v>
      </c>
      <c r="F51" s="56">
        <v>45.5</v>
      </c>
      <c r="G51" s="56">
        <v>60.1</v>
      </c>
      <c r="H51" s="242">
        <v>0</v>
      </c>
      <c r="I51" s="242"/>
      <c r="J51" s="242">
        <f>+DESPACHO_EJECUTADO!FH55+DESPACHO_EJECUTADO!FI55</f>
        <v>61.9</v>
      </c>
      <c r="K51" s="56">
        <v>77.540000000000006</v>
      </c>
      <c r="L51" s="56">
        <v>7.6</v>
      </c>
      <c r="M51" s="56">
        <v>0</v>
      </c>
      <c r="N51" s="56">
        <v>281.2</v>
      </c>
      <c r="O51" s="56">
        <f t="shared" si="0"/>
        <v>7778.4400000000005</v>
      </c>
      <c r="P51" s="1"/>
      <c r="Q51" s="1"/>
      <c r="R51" s="1"/>
      <c r="S51" s="1"/>
      <c r="T51" s="210" t="s">
        <v>109</v>
      </c>
      <c r="U51" s="53" t="s">
        <v>1014</v>
      </c>
      <c r="V51" s="54">
        <v>131.05000000000001</v>
      </c>
      <c r="W51" s="54" t="s">
        <v>972</v>
      </c>
    </row>
    <row r="52" spans="1:23" x14ac:dyDescent="0.25">
      <c r="A52" s="1"/>
      <c r="B52" s="55" t="s">
        <v>861</v>
      </c>
      <c r="C52" s="56">
        <v>1150.0999999999999</v>
      </c>
      <c r="D52" s="56">
        <v>3907</v>
      </c>
      <c r="E52" s="56">
        <v>1985.3</v>
      </c>
      <c r="F52" s="56">
        <v>45.5</v>
      </c>
      <c r="G52" s="56">
        <v>60.5</v>
      </c>
      <c r="H52" s="242">
        <v>0</v>
      </c>
      <c r="I52" s="242"/>
      <c r="J52" s="242">
        <f>+DESPACHO_EJECUTADO!FH56+DESPACHO_EJECUTADO!FI56</f>
        <v>62</v>
      </c>
      <c r="K52" s="56">
        <v>76.489999999999995</v>
      </c>
      <c r="L52" s="56">
        <v>7.6</v>
      </c>
      <c r="M52" s="56">
        <v>0</v>
      </c>
      <c r="N52" s="56">
        <v>239.6</v>
      </c>
      <c r="O52" s="56">
        <f t="shared" si="0"/>
        <v>7534.0900000000011</v>
      </c>
      <c r="P52" s="1"/>
      <c r="Q52" s="1"/>
      <c r="R52" s="1"/>
      <c r="S52" s="1"/>
      <c r="T52" s="210"/>
      <c r="U52" s="53" t="s">
        <v>1015</v>
      </c>
      <c r="V52" s="54" t="s">
        <v>972</v>
      </c>
      <c r="W52" s="54">
        <v>5518.25</v>
      </c>
    </row>
    <row r="53" spans="1:23" x14ac:dyDescent="0.25">
      <c r="A53" s="1"/>
      <c r="B53" s="55" t="s">
        <v>862</v>
      </c>
      <c r="C53" s="56">
        <v>1086.2</v>
      </c>
      <c r="D53" s="56">
        <v>3754.2</v>
      </c>
      <c r="E53" s="56">
        <v>1926.7</v>
      </c>
      <c r="F53" s="56">
        <v>45.7</v>
      </c>
      <c r="G53" s="56">
        <v>57.9</v>
      </c>
      <c r="H53" s="242">
        <v>0</v>
      </c>
      <c r="I53" s="242"/>
      <c r="J53" s="242">
        <f>+DESPACHO_EJECUTADO!FH57+DESPACHO_EJECUTADO!FI57</f>
        <v>61.599999999999994</v>
      </c>
      <c r="K53" s="56">
        <v>75.09</v>
      </c>
      <c r="L53" s="56">
        <v>7.6</v>
      </c>
      <c r="M53" s="56">
        <v>0</v>
      </c>
      <c r="N53" s="56">
        <v>263.39999999999998</v>
      </c>
      <c r="O53" s="56">
        <f t="shared" si="0"/>
        <v>7278.3899999999994</v>
      </c>
      <c r="P53" s="1"/>
      <c r="Q53" s="1"/>
      <c r="R53" s="1"/>
      <c r="S53" s="1"/>
      <c r="T53" s="210"/>
      <c r="U53" s="53" t="s">
        <v>131</v>
      </c>
      <c r="V53" s="54" t="s">
        <v>972</v>
      </c>
      <c r="W53" s="54">
        <v>2159.6</v>
      </c>
    </row>
    <row r="54" spans="1:23" x14ac:dyDescent="0.25">
      <c r="A54" s="1"/>
      <c r="B54" s="57" t="s">
        <v>61</v>
      </c>
      <c r="C54" s="58">
        <v>1107.3</v>
      </c>
      <c r="D54" s="58">
        <v>3809.1</v>
      </c>
      <c r="E54" s="58">
        <v>1812.4</v>
      </c>
      <c r="F54" s="58">
        <v>45.3</v>
      </c>
      <c r="G54" s="58">
        <v>60.6</v>
      </c>
      <c r="H54" s="243">
        <v>0</v>
      </c>
      <c r="I54" s="243"/>
      <c r="J54" s="243">
        <f>+DESPACHO_EJECUTADO!FH58+DESPACHO_EJECUTADO!FI58</f>
        <v>59.3</v>
      </c>
      <c r="K54" s="58">
        <v>73.94</v>
      </c>
      <c r="L54" s="58">
        <v>7.6</v>
      </c>
      <c r="M54" s="58">
        <v>0</v>
      </c>
      <c r="N54" s="58">
        <v>161.9</v>
      </c>
      <c r="O54" s="58">
        <f t="shared" si="0"/>
        <v>7137.44</v>
      </c>
      <c r="P54" s="1"/>
      <c r="Q54" s="1"/>
      <c r="R54" s="1"/>
      <c r="S54" s="1"/>
      <c r="T54" s="210"/>
      <c r="U54" s="53" t="s">
        <v>1016</v>
      </c>
      <c r="V54" s="54">
        <v>238.1</v>
      </c>
      <c r="W54" s="54" t="s">
        <v>972</v>
      </c>
    </row>
    <row r="55" spans="1:23" x14ac:dyDescent="0.25">
      <c r="A55" s="1"/>
      <c r="B55" s="59" t="s">
        <v>1017</v>
      </c>
      <c r="C55" s="60">
        <f>SUM(C7:C54)/2</f>
        <v>27516.850000000002</v>
      </c>
      <c r="D55" s="60">
        <f t="shared" ref="D55:O55" si="1">SUM(D7:D54)/2</f>
        <v>90702.85</v>
      </c>
      <c r="E55" s="60">
        <f t="shared" si="1"/>
        <v>45661.5</v>
      </c>
      <c r="F55" s="60">
        <f t="shared" si="1"/>
        <v>1069.8000000000002</v>
      </c>
      <c r="G55" s="60">
        <f t="shared" si="1"/>
        <v>969.9</v>
      </c>
      <c r="H55" s="244">
        <f t="shared" si="1"/>
        <v>149.94999999999999</v>
      </c>
      <c r="I55" s="244">
        <f t="shared" si="1"/>
        <v>0</v>
      </c>
      <c r="J55" s="244">
        <f t="shared" si="1"/>
        <v>1459.7000000000003</v>
      </c>
      <c r="K55" s="60">
        <f t="shared" si="1"/>
        <v>1785.56</v>
      </c>
      <c r="L55" s="60">
        <f t="shared" si="1"/>
        <v>176.45000000000007</v>
      </c>
      <c r="M55" s="60">
        <f t="shared" si="1"/>
        <v>4233.1500000000005</v>
      </c>
      <c r="N55" s="60">
        <f t="shared" si="1"/>
        <v>7821.7500000000009</v>
      </c>
      <c r="O55" s="60">
        <f t="shared" si="1"/>
        <v>181547.46</v>
      </c>
      <c r="P55" s="1"/>
      <c r="Q55" s="1"/>
      <c r="R55" s="1"/>
      <c r="S55" s="1"/>
      <c r="T55" s="210" t="s">
        <v>133</v>
      </c>
      <c r="U55" s="53" t="s">
        <v>1018</v>
      </c>
      <c r="V55" s="54" t="s">
        <v>972</v>
      </c>
      <c r="W55" s="54">
        <v>1798.4</v>
      </c>
    </row>
    <row r="56" spans="1:23" x14ac:dyDescent="0.25">
      <c r="A56" s="1"/>
      <c r="B56" s="59" t="s">
        <v>1019</v>
      </c>
      <c r="C56" s="246">
        <f>+C55/$O$55</f>
        <v>0.15156835573463823</v>
      </c>
      <c r="D56" s="246">
        <f t="shared" ref="D56:O56" si="2">+D55/$O$55</f>
        <v>0.49960957867435879</v>
      </c>
      <c r="E56" s="246">
        <f t="shared" si="2"/>
        <v>0.25151274493182113</v>
      </c>
      <c r="F56" s="246">
        <f t="shared" si="2"/>
        <v>5.8926740148278591E-3</v>
      </c>
      <c r="G56" s="246">
        <f t="shared" si="2"/>
        <v>5.3424046802968217E-3</v>
      </c>
      <c r="H56" s="245">
        <f t="shared" si="2"/>
        <v>8.2595482195124074E-4</v>
      </c>
      <c r="I56" s="245">
        <f t="shared" si="2"/>
        <v>0</v>
      </c>
      <c r="J56" s="245">
        <f t="shared" si="2"/>
        <v>8.0403217979474924E-3</v>
      </c>
      <c r="K56" s="246">
        <f t="shared" si="2"/>
        <v>9.835224354006385E-3</v>
      </c>
      <c r="L56" s="246">
        <f t="shared" si="2"/>
        <v>9.7192216294295758E-4</v>
      </c>
      <c r="M56" s="246">
        <f t="shared" si="2"/>
        <v>2.3317043378078661E-2</v>
      </c>
      <c r="N56" s="246">
        <f t="shared" si="2"/>
        <v>4.3083775449130501E-2</v>
      </c>
      <c r="O56" s="246">
        <f t="shared" si="2"/>
        <v>1</v>
      </c>
      <c r="P56" s="1"/>
      <c r="Q56" s="1"/>
      <c r="R56" s="1"/>
      <c r="S56" s="1"/>
      <c r="T56" s="210"/>
      <c r="U56" s="53" t="s">
        <v>1020</v>
      </c>
      <c r="V56" s="54">
        <v>4.8</v>
      </c>
      <c r="W56" s="54" t="s">
        <v>972</v>
      </c>
    </row>
    <row r="57" spans="1:23" x14ac:dyDescent="0.25">
      <c r="A57" s="1"/>
      <c r="B57" s="1"/>
      <c r="C57" s="1"/>
      <c r="D57" s="1"/>
      <c r="E57" s="1"/>
      <c r="F57" s="1"/>
      <c r="G57" s="1"/>
      <c r="H57" s="1"/>
      <c r="I57" s="1"/>
      <c r="J57" s="1"/>
      <c r="K57" s="1"/>
      <c r="L57" s="1"/>
      <c r="M57" s="1"/>
      <c r="N57" s="1"/>
      <c r="O57" s="1"/>
      <c r="P57" s="1"/>
      <c r="Q57" s="1"/>
      <c r="R57" s="1"/>
      <c r="S57" s="1"/>
      <c r="T57" s="210"/>
      <c r="U57" s="53" t="s">
        <v>1021</v>
      </c>
      <c r="V57" s="54">
        <v>271</v>
      </c>
      <c r="W57" s="54" t="s">
        <v>972</v>
      </c>
    </row>
    <row r="58" spans="1:23" x14ac:dyDescent="0.25">
      <c r="A58" s="1"/>
      <c r="B58" s="1"/>
      <c r="C58" s="1"/>
      <c r="D58" s="1"/>
      <c r="E58" s="1"/>
      <c r="F58" s="1"/>
      <c r="G58" s="1"/>
      <c r="H58" s="1"/>
      <c r="I58" s="1"/>
      <c r="J58" s="1"/>
      <c r="K58" s="1"/>
      <c r="L58" s="1"/>
      <c r="M58" s="1"/>
      <c r="N58" s="1"/>
      <c r="O58" s="1"/>
      <c r="P58" s="1"/>
      <c r="Q58" s="1"/>
      <c r="R58" s="1"/>
      <c r="S58" s="1"/>
      <c r="T58" s="210"/>
      <c r="U58" s="53" t="s">
        <v>134</v>
      </c>
      <c r="V58" s="54" t="s">
        <v>972</v>
      </c>
      <c r="W58" s="54">
        <v>5709.75</v>
      </c>
    </row>
    <row r="59" spans="1:23" x14ac:dyDescent="0.25">
      <c r="A59" s="1"/>
      <c r="B59" s="1"/>
      <c r="C59" s="1"/>
      <c r="D59" s="1"/>
      <c r="E59" s="1"/>
      <c r="F59" s="1"/>
      <c r="G59" s="1"/>
      <c r="H59" s="1"/>
      <c r="I59" s="1"/>
      <c r="J59" s="1"/>
      <c r="K59" s="1"/>
      <c r="L59" s="1"/>
      <c r="M59" s="1"/>
      <c r="N59" s="1"/>
      <c r="O59" s="1"/>
      <c r="P59" s="1"/>
      <c r="Q59" s="1"/>
      <c r="R59" s="1"/>
      <c r="S59" s="1"/>
      <c r="T59" s="210"/>
      <c r="U59" s="53" t="s">
        <v>136</v>
      </c>
      <c r="V59" s="54" t="s">
        <v>972</v>
      </c>
      <c r="W59" s="54">
        <v>3033.15</v>
      </c>
    </row>
    <row r="60" spans="1:23" x14ac:dyDescent="0.25">
      <c r="A60" s="1"/>
      <c r="B60" s="1"/>
      <c r="C60" s="1"/>
      <c r="D60" s="1"/>
      <c r="E60" s="1"/>
      <c r="F60" s="1"/>
      <c r="G60" s="1"/>
      <c r="H60" s="1"/>
      <c r="I60" s="1"/>
      <c r="J60" s="1"/>
      <c r="K60" s="1"/>
      <c r="L60" s="1"/>
      <c r="M60" s="1"/>
      <c r="N60" s="1"/>
      <c r="O60" s="1"/>
      <c r="P60" s="1"/>
      <c r="Q60" s="1"/>
      <c r="R60" s="1"/>
      <c r="S60" s="1"/>
      <c r="T60" s="210"/>
      <c r="U60" s="53" t="s">
        <v>1022</v>
      </c>
      <c r="V60" s="54">
        <v>1496.95</v>
      </c>
      <c r="W60" s="54" t="s">
        <v>972</v>
      </c>
    </row>
    <row r="61" spans="1:23" x14ac:dyDescent="0.25">
      <c r="A61" s="1"/>
      <c r="B61" s="1"/>
      <c r="C61" s="1"/>
      <c r="D61" s="1"/>
      <c r="E61" s="1"/>
      <c r="F61" s="1"/>
      <c r="G61" s="1"/>
      <c r="H61" s="1"/>
      <c r="I61" s="1"/>
      <c r="J61" s="1"/>
      <c r="K61" s="1"/>
      <c r="L61" s="1"/>
      <c r="M61" s="1"/>
      <c r="N61" s="1"/>
      <c r="O61" s="1"/>
      <c r="P61" s="1"/>
      <c r="Q61" s="1"/>
      <c r="R61" s="1"/>
      <c r="S61" s="1"/>
      <c r="T61" s="210" t="s">
        <v>595</v>
      </c>
      <c r="U61" s="53" t="s">
        <v>1023</v>
      </c>
      <c r="V61" s="54" t="s">
        <v>972</v>
      </c>
      <c r="W61" s="54">
        <v>2643.55</v>
      </c>
    </row>
    <row r="62" spans="1:23" x14ac:dyDescent="0.25">
      <c r="A62" s="1"/>
      <c r="B62" s="1"/>
      <c r="C62" s="1"/>
      <c r="D62" s="1"/>
      <c r="E62" s="1"/>
      <c r="F62" s="1"/>
      <c r="G62" s="1"/>
      <c r="H62" s="1"/>
      <c r="I62" s="1"/>
      <c r="J62" s="1"/>
      <c r="K62" s="1"/>
      <c r="L62" s="1"/>
      <c r="M62" s="1"/>
      <c r="N62" s="1"/>
      <c r="O62" s="1"/>
      <c r="P62" s="1"/>
      <c r="Q62" s="1"/>
      <c r="R62" s="1"/>
      <c r="S62" s="1"/>
      <c r="T62" s="210"/>
      <c r="U62" s="53" t="s">
        <v>1024</v>
      </c>
      <c r="V62" s="54">
        <v>34.950000000000003</v>
      </c>
      <c r="W62" s="54" t="s">
        <v>972</v>
      </c>
    </row>
    <row r="63" spans="1:23" x14ac:dyDescent="0.25">
      <c r="A63" s="1"/>
      <c r="B63" s="1"/>
      <c r="C63" s="1"/>
      <c r="D63" s="1"/>
      <c r="E63" s="1"/>
      <c r="F63" s="1"/>
      <c r="G63" s="1"/>
      <c r="H63" s="1"/>
      <c r="I63" s="1"/>
      <c r="J63" s="1"/>
      <c r="K63" s="1"/>
      <c r="L63" s="1"/>
      <c r="M63" s="1"/>
      <c r="N63" s="1"/>
      <c r="O63" s="1"/>
      <c r="P63" s="1"/>
      <c r="Q63" s="1"/>
      <c r="R63" s="1"/>
      <c r="S63" s="1"/>
      <c r="T63" s="210" t="s">
        <v>48</v>
      </c>
      <c r="U63" s="53" t="s">
        <v>1025</v>
      </c>
      <c r="V63" s="54">
        <v>479.45</v>
      </c>
      <c r="W63" s="54" t="s">
        <v>972</v>
      </c>
    </row>
    <row r="64" spans="1:23" x14ac:dyDescent="0.25">
      <c r="A64" s="1"/>
      <c r="B64" s="1"/>
      <c r="C64" s="1"/>
      <c r="D64" s="1"/>
      <c r="E64" s="1"/>
      <c r="F64" s="1"/>
      <c r="G64" s="1"/>
      <c r="H64" s="1"/>
      <c r="I64" s="1"/>
      <c r="J64" s="1"/>
      <c r="K64" s="1"/>
      <c r="L64" s="1"/>
      <c r="M64" s="1"/>
      <c r="N64" s="1"/>
      <c r="O64" s="1"/>
      <c r="P64" s="1"/>
      <c r="Q64" s="1"/>
      <c r="R64" s="1"/>
      <c r="S64" s="1"/>
      <c r="T64" s="210"/>
      <c r="U64" s="53" t="s">
        <v>1026</v>
      </c>
      <c r="V64" s="54">
        <v>195.35</v>
      </c>
      <c r="W64" s="54" t="s">
        <v>972</v>
      </c>
    </row>
    <row r="65" spans="1:23" x14ac:dyDescent="0.25">
      <c r="A65" s="1"/>
      <c r="B65" s="1"/>
      <c r="C65" s="1"/>
      <c r="D65" s="1"/>
      <c r="E65" s="1"/>
      <c r="F65" s="1"/>
      <c r="G65" s="1"/>
      <c r="H65" s="1"/>
      <c r="I65" s="1"/>
      <c r="J65" s="1"/>
      <c r="K65" s="1"/>
      <c r="L65" s="1"/>
      <c r="M65" s="1"/>
      <c r="N65" s="1"/>
      <c r="O65" s="1"/>
      <c r="P65" s="1"/>
      <c r="Q65" s="1"/>
      <c r="R65" s="1"/>
      <c r="S65" s="1"/>
      <c r="T65" s="210"/>
      <c r="U65" s="53" t="s">
        <v>1027</v>
      </c>
      <c r="V65" s="54">
        <v>477.3</v>
      </c>
      <c r="W65" s="54" t="s">
        <v>972</v>
      </c>
    </row>
    <row r="66" spans="1:23" x14ac:dyDescent="0.25">
      <c r="A66" s="1"/>
      <c r="B66" s="1"/>
      <c r="C66" s="1"/>
      <c r="D66" s="1"/>
      <c r="E66" s="1"/>
      <c r="F66" s="1"/>
      <c r="G66" s="1"/>
      <c r="H66" s="1"/>
      <c r="I66" s="1"/>
      <c r="J66" s="1"/>
      <c r="K66" s="1"/>
      <c r="L66" s="1"/>
      <c r="M66" s="1"/>
      <c r="N66" s="1"/>
      <c r="O66" s="1"/>
      <c r="P66" s="1"/>
      <c r="Q66" s="1"/>
      <c r="R66" s="1"/>
      <c r="S66" s="1"/>
      <c r="T66" s="210" t="s">
        <v>156</v>
      </c>
      <c r="U66" s="53" t="s">
        <v>1028</v>
      </c>
      <c r="V66" s="54">
        <v>91.2</v>
      </c>
      <c r="W66" s="54" t="s">
        <v>972</v>
      </c>
    </row>
    <row r="67" spans="1:23" x14ac:dyDescent="0.25">
      <c r="A67" s="1"/>
      <c r="B67" s="1"/>
      <c r="C67" s="1"/>
      <c r="D67" s="1"/>
      <c r="E67" s="1"/>
      <c r="F67" s="1"/>
      <c r="G67" s="1"/>
      <c r="H67" s="1"/>
      <c r="I67" s="1"/>
      <c r="J67" s="1"/>
      <c r="K67" s="1"/>
      <c r="L67" s="1"/>
      <c r="M67" s="1"/>
      <c r="N67" s="1"/>
      <c r="O67" s="1"/>
      <c r="P67" s="1"/>
      <c r="Q67" s="1"/>
      <c r="R67" s="1"/>
      <c r="S67" s="1"/>
      <c r="T67" s="210"/>
      <c r="U67" s="53" t="s">
        <v>1029</v>
      </c>
      <c r="V67" s="54">
        <v>175.8</v>
      </c>
      <c r="W67" s="54" t="s">
        <v>972</v>
      </c>
    </row>
    <row r="68" spans="1:23" x14ac:dyDescent="0.25">
      <c r="A68" s="1"/>
      <c r="B68" s="1"/>
      <c r="C68" s="1"/>
      <c r="D68" s="1"/>
      <c r="E68" s="1"/>
      <c r="F68" s="1"/>
      <c r="G68" s="1"/>
      <c r="H68" s="1"/>
      <c r="I68" s="1"/>
      <c r="J68" s="1"/>
      <c r="K68" s="1"/>
      <c r="L68" s="1"/>
      <c r="M68" s="1"/>
      <c r="N68" s="1"/>
      <c r="O68" s="1"/>
      <c r="P68" s="1"/>
      <c r="Q68" s="1"/>
      <c r="R68" s="1"/>
      <c r="S68" s="1"/>
      <c r="T68" s="210"/>
      <c r="U68" s="53" t="s">
        <v>157</v>
      </c>
      <c r="V68" s="54" t="s">
        <v>972</v>
      </c>
      <c r="W68" s="54">
        <v>3910.8</v>
      </c>
    </row>
    <row r="69" spans="1:23" x14ac:dyDescent="0.25">
      <c r="A69" s="1"/>
      <c r="B69" s="1"/>
      <c r="C69" s="1"/>
      <c r="D69" s="1"/>
      <c r="E69" s="1"/>
      <c r="F69" s="1"/>
      <c r="G69" s="1"/>
      <c r="H69" s="1"/>
      <c r="I69" s="1"/>
      <c r="J69" s="1"/>
      <c r="K69" s="1"/>
      <c r="L69" s="1"/>
      <c r="M69" s="1"/>
      <c r="N69" s="1"/>
      <c r="O69" s="1"/>
      <c r="P69" s="1"/>
      <c r="Q69" s="1"/>
      <c r="R69" s="1"/>
      <c r="S69" s="1"/>
      <c r="T69" s="210"/>
      <c r="U69" s="53" t="s">
        <v>159</v>
      </c>
      <c r="V69" s="54" t="s">
        <v>972</v>
      </c>
      <c r="W69" s="54">
        <v>881.75</v>
      </c>
    </row>
    <row r="70" spans="1:23" x14ac:dyDescent="0.25">
      <c r="A70" s="1"/>
      <c r="B70" s="1"/>
      <c r="C70" s="1"/>
      <c r="D70" s="1"/>
      <c r="E70" s="1"/>
      <c r="F70" s="1"/>
      <c r="G70" s="1"/>
      <c r="H70" s="1"/>
      <c r="I70" s="1"/>
      <c r="J70" s="1"/>
      <c r="K70" s="1"/>
      <c r="L70" s="1"/>
      <c r="M70" s="1"/>
      <c r="N70" s="1"/>
      <c r="O70" s="1"/>
      <c r="P70" s="1"/>
      <c r="Q70" s="1"/>
      <c r="R70" s="1"/>
      <c r="S70" s="1"/>
      <c r="T70" s="210"/>
      <c r="U70" s="53" t="s">
        <v>1030</v>
      </c>
      <c r="V70" s="54" t="s">
        <v>972</v>
      </c>
      <c r="W70" s="54">
        <v>1055.3499999999999</v>
      </c>
    </row>
    <row r="71" spans="1:23" x14ac:dyDescent="0.25">
      <c r="A71" s="1"/>
      <c r="B71" s="1"/>
      <c r="C71" s="1"/>
      <c r="D71" s="1"/>
      <c r="E71" s="1"/>
      <c r="F71" s="1"/>
      <c r="G71" s="1"/>
      <c r="H71" s="1"/>
      <c r="I71" s="1"/>
      <c r="J71" s="1"/>
      <c r="K71" s="1"/>
      <c r="L71" s="1"/>
      <c r="M71" s="1"/>
      <c r="N71" s="1"/>
      <c r="O71" s="1"/>
      <c r="P71" s="1"/>
      <c r="Q71" s="1"/>
      <c r="R71" s="1"/>
      <c r="S71" s="1"/>
      <c r="T71" s="210"/>
      <c r="U71" s="53" t="s">
        <v>1031</v>
      </c>
      <c r="V71" s="54">
        <v>2541.5</v>
      </c>
      <c r="W71" s="54" t="s">
        <v>972</v>
      </c>
    </row>
    <row r="72" spans="1:23" x14ac:dyDescent="0.25">
      <c r="A72" s="1"/>
      <c r="B72" s="1"/>
      <c r="C72" s="1"/>
      <c r="D72" s="1"/>
      <c r="E72" s="1"/>
      <c r="F72" s="1"/>
      <c r="G72" s="1"/>
      <c r="H72" s="1"/>
      <c r="I72" s="1"/>
      <c r="J72" s="1"/>
      <c r="K72" s="1"/>
      <c r="L72" s="1"/>
      <c r="M72" s="1"/>
      <c r="N72" s="1"/>
      <c r="O72" s="1"/>
      <c r="P72" s="1"/>
      <c r="Q72" s="1"/>
      <c r="R72" s="1"/>
      <c r="S72" s="1"/>
      <c r="T72" s="210" t="s">
        <v>607</v>
      </c>
      <c r="U72" s="53" t="s">
        <v>1032</v>
      </c>
      <c r="V72" s="54">
        <v>20.8</v>
      </c>
      <c r="W72" s="54" t="s">
        <v>972</v>
      </c>
    </row>
    <row r="73" spans="1:23" x14ac:dyDescent="0.25">
      <c r="A73" s="1"/>
      <c r="B73" s="1"/>
      <c r="C73" s="1"/>
      <c r="D73" s="1"/>
      <c r="E73" s="1"/>
      <c r="F73" s="1"/>
      <c r="G73" s="1"/>
      <c r="H73" s="1"/>
      <c r="I73" s="1"/>
      <c r="J73" s="1"/>
      <c r="K73" s="1"/>
      <c r="L73" s="1"/>
      <c r="M73" s="1"/>
      <c r="N73" s="1"/>
      <c r="O73" s="1"/>
      <c r="P73" s="1"/>
      <c r="Q73" s="1"/>
      <c r="R73" s="1"/>
      <c r="S73" s="1"/>
      <c r="T73" s="210" t="s">
        <v>613</v>
      </c>
      <c r="U73" s="53" t="s">
        <v>1033</v>
      </c>
      <c r="V73" s="54">
        <v>486.65</v>
      </c>
      <c r="W73" s="54" t="s">
        <v>972</v>
      </c>
    </row>
    <row r="74" spans="1:23" x14ac:dyDescent="0.25">
      <c r="A74" s="1"/>
      <c r="B74" s="1"/>
      <c r="C74" s="1"/>
      <c r="D74" s="1"/>
      <c r="E74" s="1"/>
      <c r="F74" s="1"/>
      <c r="G74" s="1"/>
      <c r="H74" s="1"/>
      <c r="I74" s="1"/>
      <c r="J74" s="1"/>
      <c r="K74" s="1"/>
      <c r="L74" s="1"/>
      <c r="M74" s="1"/>
      <c r="N74" s="1"/>
      <c r="O74" s="1"/>
      <c r="P74" s="1"/>
      <c r="Q74" s="1"/>
      <c r="R74" s="1"/>
      <c r="S74" s="1"/>
      <c r="T74" s="61" t="s">
        <v>1017</v>
      </c>
      <c r="U74" s="62"/>
      <c r="V74" s="63">
        <v>27516.85</v>
      </c>
      <c r="W74" s="63">
        <v>90702.85</v>
      </c>
    </row>
  </sheetData>
  <mergeCells count="38">
    <mergeCell ref="T66:T71"/>
    <mergeCell ref="T72"/>
    <mergeCell ref="T73"/>
    <mergeCell ref="T50"/>
    <mergeCell ref="T51:T54"/>
    <mergeCell ref="T55:T60"/>
    <mergeCell ref="T61:T62"/>
    <mergeCell ref="T63:T65"/>
    <mergeCell ref="T44"/>
    <mergeCell ref="T45"/>
    <mergeCell ref="T46"/>
    <mergeCell ref="T47:T48"/>
    <mergeCell ref="T49"/>
    <mergeCell ref="T35:T36"/>
    <mergeCell ref="T37:T40"/>
    <mergeCell ref="T41"/>
    <mergeCell ref="T42"/>
    <mergeCell ref="T43"/>
    <mergeCell ref="T28:T29"/>
    <mergeCell ref="T30"/>
    <mergeCell ref="T31"/>
    <mergeCell ref="T32"/>
    <mergeCell ref="T33:T34"/>
    <mergeCell ref="T21:T22"/>
    <mergeCell ref="T23"/>
    <mergeCell ref="T24:T25"/>
    <mergeCell ref="T26"/>
    <mergeCell ref="T27"/>
    <mergeCell ref="T11"/>
    <mergeCell ref="T12:T13"/>
    <mergeCell ref="T14:T15"/>
    <mergeCell ref="T16:T19"/>
    <mergeCell ref="T20"/>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2" t="s">
        <v>1034</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row>
    <row r="6" spans="1:78" ht="44.1" customHeight="1" x14ac:dyDescent="0.25">
      <c r="A6" s="1"/>
      <c r="B6" s="211" t="s">
        <v>583</v>
      </c>
      <c r="C6" s="211" t="s">
        <v>1035</v>
      </c>
      <c r="D6" s="211" t="s">
        <v>641</v>
      </c>
      <c r="E6" s="211" t="s">
        <v>642</v>
      </c>
      <c r="F6" s="211" t="s">
        <v>643</v>
      </c>
      <c r="G6" s="211" t="s">
        <v>644</v>
      </c>
      <c r="H6" s="211" t="s">
        <v>627</v>
      </c>
      <c r="I6" s="211" t="s">
        <v>628</v>
      </c>
      <c r="J6" s="211" t="s">
        <v>629</v>
      </c>
      <c r="K6" s="211" t="s">
        <v>639</v>
      </c>
      <c r="L6" s="211" t="s">
        <v>645</v>
      </c>
      <c r="M6" s="211" t="s">
        <v>608</v>
      </c>
      <c r="N6" s="211" t="s">
        <v>630</v>
      </c>
      <c r="O6" s="211" t="s">
        <v>609</v>
      </c>
      <c r="P6" s="211" t="s">
        <v>631</v>
      </c>
      <c r="Q6" s="211"/>
      <c r="R6" s="211"/>
      <c r="S6" s="211"/>
      <c r="T6" s="211"/>
      <c r="U6" s="211" t="s">
        <v>626</v>
      </c>
      <c r="V6" s="211" t="s">
        <v>615</v>
      </c>
      <c r="W6" s="211" t="s">
        <v>616</v>
      </c>
      <c r="X6" s="211" t="s">
        <v>617</v>
      </c>
      <c r="Y6" s="211" t="s">
        <v>618</v>
      </c>
      <c r="Z6" s="211" t="s">
        <v>632</v>
      </c>
      <c r="AA6" s="211"/>
      <c r="AB6" s="211" t="s">
        <v>610</v>
      </c>
      <c r="AC6" s="211" t="s">
        <v>1036</v>
      </c>
      <c r="AD6" s="211"/>
      <c r="AE6" s="211" t="s">
        <v>82</v>
      </c>
      <c r="AF6" s="211"/>
      <c r="AG6" s="211"/>
      <c r="AH6" s="211"/>
      <c r="AI6" s="211" t="s">
        <v>633</v>
      </c>
      <c r="AJ6" s="211"/>
      <c r="AK6" s="211" t="s">
        <v>634</v>
      </c>
      <c r="AL6" s="211"/>
      <c r="AM6" s="211"/>
      <c r="AN6" s="211"/>
      <c r="AO6" s="211" t="s">
        <v>611</v>
      </c>
      <c r="AP6" s="211" t="s">
        <v>307</v>
      </c>
      <c r="AQ6" s="211" t="s">
        <v>311</v>
      </c>
      <c r="AR6" s="211" t="s">
        <v>1037</v>
      </c>
      <c r="AS6" s="211" t="s">
        <v>619</v>
      </c>
      <c r="AT6" s="211" t="s">
        <v>620</v>
      </c>
      <c r="AU6" s="211" t="s">
        <v>1038</v>
      </c>
      <c r="AV6" s="211" t="s">
        <v>635</v>
      </c>
      <c r="AW6" s="211" t="s">
        <v>94</v>
      </c>
      <c r="AX6" s="211"/>
      <c r="AY6" s="211" t="s">
        <v>612</v>
      </c>
      <c r="AZ6" s="211" t="s">
        <v>614</v>
      </c>
      <c r="BA6" s="211" t="s">
        <v>636</v>
      </c>
      <c r="BB6" s="211"/>
      <c r="BC6" s="211" t="s">
        <v>621</v>
      </c>
      <c r="BD6" s="211" t="s">
        <v>109</v>
      </c>
      <c r="BE6" s="211"/>
      <c r="BF6" s="211" t="s">
        <v>133</v>
      </c>
      <c r="BG6" s="211"/>
      <c r="BH6" s="211"/>
      <c r="BI6" s="211"/>
      <c r="BJ6" s="211"/>
      <c r="BK6" s="211"/>
      <c r="BL6" s="211" t="s">
        <v>622</v>
      </c>
      <c r="BM6" s="211" t="s">
        <v>623</v>
      </c>
      <c r="BN6" s="211" t="s">
        <v>624</v>
      </c>
      <c r="BO6" s="211" t="s">
        <v>41</v>
      </c>
      <c r="BP6" s="211"/>
      <c r="BQ6" s="211"/>
      <c r="BR6" s="211"/>
      <c r="BS6" s="211" t="s">
        <v>637</v>
      </c>
      <c r="BT6" s="211" t="s">
        <v>595</v>
      </c>
      <c r="BU6" s="211" t="s">
        <v>638</v>
      </c>
      <c r="BV6" s="211"/>
      <c r="BW6" s="211"/>
      <c r="BX6" s="211" t="s">
        <v>625</v>
      </c>
      <c r="BY6" s="211" t="s">
        <v>613</v>
      </c>
      <c r="BZ6" s="64" t="s">
        <v>1039</v>
      </c>
    </row>
    <row r="7" spans="1:78" ht="22.5" x14ac:dyDescent="0.25">
      <c r="A7" s="1"/>
      <c r="B7" s="211"/>
      <c r="C7" s="64" t="s">
        <v>1040</v>
      </c>
      <c r="D7" s="64" t="s">
        <v>1041</v>
      </c>
      <c r="E7" s="64" t="s">
        <v>1042</v>
      </c>
      <c r="F7" s="64" t="s">
        <v>1043</v>
      </c>
      <c r="G7" s="64" t="s">
        <v>1044</v>
      </c>
      <c r="H7" s="64" t="s">
        <v>1045</v>
      </c>
      <c r="I7" s="64" t="s">
        <v>973</v>
      </c>
      <c r="J7" s="64" t="s">
        <v>1046</v>
      </c>
      <c r="K7" s="64" t="s">
        <v>1047</v>
      </c>
      <c r="L7" s="64" t="s">
        <v>1048</v>
      </c>
      <c r="M7" s="64" t="s">
        <v>1049</v>
      </c>
      <c r="N7" s="64" t="s">
        <v>1050</v>
      </c>
      <c r="O7" s="64" t="s">
        <v>740</v>
      </c>
      <c r="P7" s="64" t="s">
        <v>980</v>
      </c>
      <c r="Q7" s="64" t="s">
        <v>1051</v>
      </c>
      <c r="R7" s="64" t="s">
        <v>981</v>
      </c>
      <c r="S7" s="64" t="s">
        <v>982</v>
      </c>
      <c r="T7" s="64" t="s">
        <v>1052</v>
      </c>
      <c r="U7" s="64" t="s">
        <v>987</v>
      </c>
      <c r="V7" s="64" t="s">
        <v>989</v>
      </c>
      <c r="W7" s="64" t="s">
        <v>990</v>
      </c>
      <c r="X7" s="64" t="s">
        <v>995</v>
      </c>
      <c r="Y7" s="64" t="s">
        <v>996</v>
      </c>
      <c r="Z7" s="64" t="s">
        <v>1053</v>
      </c>
      <c r="AA7" s="64" t="s">
        <v>1054</v>
      </c>
      <c r="AB7" s="64" t="s">
        <v>1055</v>
      </c>
      <c r="AC7" s="64" t="s">
        <v>1056</v>
      </c>
      <c r="AD7" s="64" t="s">
        <v>1057</v>
      </c>
      <c r="AE7" s="64" t="s">
        <v>1058</v>
      </c>
      <c r="AF7" s="64" t="s">
        <v>1059</v>
      </c>
      <c r="AG7" s="64" t="s">
        <v>1060</v>
      </c>
      <c r="AH7" s="64" t="s">
        <v>1061</v>
      </c>
      <c r="AI7" s="64" t="s">
        <v>999</v>
      </c>
      <c r="AJ7" s="64" t="s">
        <v>1000</v>
      </c>
      <c r="AK7" s="64" t="s">
        <v>1062</v>
      </c>
      <c r="AL7" s="64" t="s">
        <v>1063</v>
      </c>
      <c r="AM7" s="64" t="s">
        <v>1064</v>
      </c>
      <c r="AN7" s="64" t="s">
        <v>1004</v>
      </c>
      <c r="AO7" s="64" t="s">
        <v>1065</v>
      </c>
      <c r="AP7" s="64" t="s">
        <v>1066</v>
      </c>
      <c r="AQ7" s="64" t="s">
        <v>1067</v>
      </c>
      <c r="AR7" s="64" t="s">
        <v>1068</v>
      </c>
      <c r="AS7" s="64" t="s">
        <v>1069</v>
      </c>
      <c r="AT7" s="64" t="s">
        <v>1007</v>
      </c>
      <c r="AU7" s="64" t="s">
        <v>1070</v>
      </c>
      <c r="AV7" s="64" t="s">
        <v>1071</v>
      </c>
      <c r="AW7" s="64" t="s">
        <v>1072</v>
      </c>
      <c r="AX7" s="64" t="s">
        <v>1073</v>
      </c>
      <c r="AY7" s="64" t="s">
        <v>744</v>
      </c>
      <c r="AZ7" s="64" t="s">
        <v>1013</v>
      </c>
      <c r="BA7" s="64" t="s">
        <v>1074</v>
      </c>
      <c r="BB7" s="64" t="s">
        <v>1075</v>
      </c>
      <c r="BC7" s="64" t="s">
        <v>1076</v>
      </c>
      <c r="BD7" s="64" t="s">
        <v>1077</v>
      </c>
      <c r="BE7" s="64" t="s">
        <v>1078</v>
      </c>
      <c r="BF7" s="64" t="s">
        <v>1079</v>
      </c>
      <c r="BG7" s="64" t="s">
        <v>1080</v>
      </c>
      <c r="BH7" s="64" t="s">
        <v>1020</v>
      </c>
      <c r="BI7" s="64" t="s">
        <v>1081</v>
      </c>
      <c r="BJ7" s="64" t="s">
        <v>1082</v>
      </c>
      <c r="BK7" s="64" t="s">
        <v>1083</v>
      </c>
      <c r="BL7" s="64" t="s">
        <v>1084</v>
      </c>
      <c r="BM7" s="64" t="s">
        <v>1085</v>
      </c>
      <c r="BN7" s="64" t="s">
        <v>1086</v>
      </c>
      <c r="BO7" s="64" t="s">
        <v>1087</v>
      </c>
      <c r="BP7" s="64" t="s">
        <v>1088</v>
      </c>
      <c r="BQ7" s="64" t="s">
        <v>42</v>
      </c>
      <c r="BR7" s="64" t="s">
        <v>1089</v>
      </c>
      <c r="BS7" s="64" t="s">
        <v>1090</v>
      </c>
      <c r="BT7" s="64" t="s">
        <v>1091</v>
      </c>
      <c r="BU7" s="64" t="s">
        <v>1025</v>
      </c>
      <c r="BV7" s="64" t="s">
        <v>1092</v>
      </c>
      <c r="BW7" s="64" t="s">
        <v>1027</v>
      </c>
      <c r="BX7" s="64" t="s">
        <v>1093</v>
      </c>
      <c r="BY7" s="64" t="s">
        <v>1033</v>
      </c>
      <c r="BZ7" s="64" t="s">
        <v>807</v>
      </c>
    </row>
    <row r="8" spans="1:78" x14ac:dyDescent="0.25">
      <c r="A8" s="1"/>
      <c r="B8" s="51" t="s">
        <v>1094</v>
      </c>
      <c r="C8" s="65"/>
      <c r="D8" s="65">
        <v>16.5</v>
      </c>
      <c r="E8" s="65">
        <v>16.71</v>
      </c>
      <c r="F8" s="65">
        <v>8.6</v>
      </c>
      <c r="G8" s="65">
        <v>10.91</v>
      </c>
      <c r="H8" s="65">
        <v>20.2</v>
      </c>
      <c r="I8" s="65">
        <v>3.2</v>
      </c>
      <c r="J8" s="65"/>
      <c r="K8" s="65">
        <v>8.6999999999999993</v>
      </c>
      <c r="L8" s="65">
        <v>21</v>
      </c>
      <c r="M8" s="65">
        <v>20</v>
      </c>
      <c r="N8" s="65"/>
      <c r="O8" s="65"/>
      <c r="P8" s="65">
        <v>19.8</v>
      </c>
      <c r="Q8" s="65"/>
      <c r="R8" s="65">
        <v>20.2</v>
      </c>
      <c r="S8" s="65">
        <v>20.2</v>
      </c>
      <c r="T8" s="65">
        <v>13.1</v>
      </c>
      <c r="U8" s="65">
        <v>3.1</v>
      </c>
      <c r="V8" s="65">
        <v>2.8</v>
      </c>
      <c r="W8" s="65">
        <v>20.399999999999999</v>
      </c>
      <c r="X8" s="65">
        <v>20</v>
      </c>
      <c r="Y8" s="65">
        <v>18.8</v>
      </c>
      <c r="Z8" s="65">
        <v>1.5</v>
      </c>
      <c r="AA8" s="65"/>
      <c r="AB8" s="65">
        <v>50.5</v>
      </c>
      <c r="AC8" s="65"/>
      <c r="AD8" s="65"/>
      <c r="AE8" s="65">
        <v>2.1</v>
      </c>
      <c r="AF8" s="65">
        <v>60.7</v>
      </c>
      <c r="AG8" s="65"/>
      <c r="AH8" s="65"/>
      <c r="AI8" s="65">
        <v>20.9</v>
      </c>
      <c r="AJ8" s="65">
        <v>8</v>
      </c>
      <c r="AK8" s="65">
        <v>20.399999999999999</v>
      </c>
      <c r="AL8" s="65">
        <v>20.399999999999999</v>
      </c>
      <c r="AM8" s="65">
        <v>20</v>
      </c>
      <c r="AN8" s="65"/>
      <c r="AO8" s="65"/>
      <c r="AP8" s="65">
        <v>8</v>
      </c>
      <c r="AQ8" s="65">
        <v>3.8</v>
      </c>
      <c r="AR8" s="65"/>
      <c r="AS8" s="65">
        <v>3.5</v>
      </c>
      <c r="AT8" s="65">
        <v>18.5</v>
      </c>
      <c r="AU8" s="65"/>
      <c r="AV8" s="65"/>
      <c r="AW8" s="65"/>
      <c r="AX8" s="65"/>
      <c r="AY8" s="65"/>
      <c r="AZ8" s="65">
        <v>3.6</v>
      </c>
      <c r="BA8" s="65"/>
      <c r="BB8" s="65"/>
      <c r="BC8" s="65"/>
      <c r="BD8" s="65">
        <v>5.5</v>
      </c>
      <c r="BE8" s="65">
        <v>9.8000000000000007</v>
      </c>
      <c r="BF8" s="65"/>
      <c r="BG8" s="65">
        <v>0.1</v>
      </c>
      <c r="BH8" s="65"/>
      <c r="BI8" s="65"/>
      <c r="BJ8" s="65"/>
      <c r="BK8" s="65"/>
      <c r="BL8" s="65"/>
      <c r="BM8" s="65">
        <v>9.6</v>
      </c>
      <c r="BN8" s="65">
        <v>24.2</v>
      </c>
      <c r="BO8" s="65">
        <v>3.2</v>
      </c>
      <c r="BP8" s="65"/>
      <c r="BQ8" s="65">
        <v>2.4</v>
      </c>
      <c r="BR8" s="65">
        <v>2.4</v>
      </c>
      <c r="BS8" s="65"/>
      <c r="BT8" s="65">
        <v>1.1000000000000001</v>
      </c>
      <c r="BU8" s="65">
        <v>20</v>
      </c>
      <c r="BV8" s="65">
        <v>8.4</v>
      </c>
      <c r="BW8" s="65">
        <v>20</v>
      </c>
      <c r="BX8" s="65"/>
      <c r="BY8" s="65">
        <v>20.3</v>
      </c>
      <c r="BZ8" s="66">
        <v>633.12</v>
      </c>
    </row>
    <row r="9" spans="1:78" x14ac:dyDescent="0.25">
      <c r="A9" s="1"/>
      <c r="B9" s="55" t="s">
        <v>1095</v>
      </c>
      <c r="C9" s="67"/>
      <c r="D9" s="67">
        <v>16.7</v>
      </c>
      <c r="E9" s="67">
        <v>16.88</v>
      </c>
      <c r="F9" s="67">
        <v>8.3000000000000007</v>
      </c>
      <c r="G9" s="67">
        <v>11.15</v>
      </c>
      <c r="H9" s="67">
        <v>20.2</v>
      </c>
      <c r="I9" s="67">
        <v>3.2</v>
      </c>
      <c r="J9" s="67"/>
      <c r="K9" s="67">
        <v>8.6999999999999993</v>
      </c>
      <c r="L9" s="67">
        <v>20.399999999999999</v>
      </c>
      <c r="M9" s="67">
        <v>20</v>
      </c>
      <c r="N9" s="67"/>
      <c r="O9" s="67"/>
      <c r="P9" s="67">
        <v>19.8</v>
      </c>
      <c r="Q9" s="67"/>
      <c r="R9" s="67">
        <v>20.3</v>
      </c>
      <c r="S9" s="67">
        <v>20.2</v>
      </c>
      <c r="T9" s="67">
        <v>13.1</v>
      </c>
      <c r="U9" s="67">
        <v>3.1</v>
      </c>
      <c r="V9" s="67">
        <v>2.6</v>
      </c>
      <c r="W9" s="67">
        <v>20.399999999999999</v>
      </c>
      <c r="X9" s="67">
        <v>20</v>
      </c>
      <c r="Y9" s="67">
        <v>18.7</v>
      </c>
      <c r="Z9" s="67">
        <v>2.2999999999999998</v>
      </c>
      <c r="AA9" s="67"/>
      <c r="AB9" s="67">
        <v>54</v>
      </c>
      <c r="AC9" s="67"/>
      <c r="AD9" s="67"/>
      <c r="AE9" s="67">
        <v>3.8</v>
      </c>
      <c r="AF9" s="67">
        <v>62.2</v>
      </c>
      <c r="AG9" s="67"/>
      <c r="AH9" s="67"/>
      <c r="AI9" s="67">
        <v>20.9</v>
      </c>
      <c r="AJ9" s="67">
        <v>8</v>
      </c>
      <c r="AK9" s="67">
        <v>20.399999999999999</v>
      </c>
      <c r="AL9" s="67">
        <v>20.399999999999999</v>
      </c>
      <c r="AM9" s="67">
        <v>20</v>
      </c>
      <c r="AN9" s="67"/>
      <c r="AO9" s="67"/>
      <c r="AP9" s="67">
        <v>7.2</v>
      </c>
      <c r="AQ9" s="67">
        <v>3.8</v>
      </c>
      <c r="AR9" s="67"/>
      <c r="AS9" s="67">
        <v>3.4</v>
      </c>
      <c r="AT9" s="67">
        <v>18.5</v>
      </c>
      <c r="AU9" s="67"/>
      <c r="AV9" s="67"/>
      <c r="AW9" s="67"/>
      <c r="AX9" s="67"/>
      <c r="AY9" s="67"/>
      <c r="AZ9" s="67">
        <v>3.6</v>
      </c>
      <c r="BA9" s="67"/>
      <c r="BB9" s="67"/>
      <c r="BC9" s="67"/>
      <c r="BD9" s="67">
        <v>5.5</v>
      </c>
      <c r="BE9" s="67">
        <v>9.9</v>
      </c>
      <c r="BF9" s="67"/>
      <c r="BG9" s="67"/>
      <c r="BH9" s="67"/>
      <c r="BI9" s="67"/>
      <c r="BJ9" s="67"/>
      <c r="BK9" s="67"/>
      <c r="BL9" s="67"/>
      <c r="BM9" s="67">
        <v>10</v>
      </c>
      <c r="BN9" s="67">
        <v>26.1</v>
      </c>
      <c r="BO9" s="67">
        <v>3.2</v>
      </c>
      <c r="BP9" s="67"/>
      <c r="BQ9" s="67">
        <v>2.4</v>
      </c>
      <c r="BR9" s="67">
        <v>2.4</v>
      </c>
      <c r="BS9" s="67"/>
      <c r="BT9" s="67">
        <v>1.1000000000000001</v>
      </c>
      <c r="BU9" s="67">
        <v>20</v>
      </c>
      <c r="BV9" s="67">
        <v>8.3000000000000007</v>
      </c>
      <c r="BW9" s="67">
        <v>20</v>
      </c>
      <c r="BX9" s="67"/>
      <c r="BY9" s="67">
        <v>20.3</v>
      </c>
      <c r="BZ9" s="68">
        <v>641.42999999999995</v>
      </c>
    </row>
    <row r="10" spans="1:78" x14ac:dyDescent="0.25">
      <c r="A10" s="1"/>
      <c r="B10" s="55" t="s">
        <v>1096</v>
      </c>
      <c r="C10" s="67"/>
      <c r="D10" s="67">
        <v>16</v>
      </c>
      <c r="E10" s="67">
        <v>16.45</v>
      </c>
      <c r="F10" s="67">
        <v>8.1999999999999993</v>
      </c>
      <c r="G10" s="67">
        <v>11.11</v>
      </c>
      <c r="H10" s="67">
        <v>20.2</v>
      </c>
      <c r="I10" s="67">
        <v>3.2</v>
      </c>
      <c r="J10" s="67"/>
      <c r="K10" s="67">
        <v>8.1999999999999993</v>
      </c>
      <c r="L10" s="67">
        <v>20.9</v>
      </c>
      <c r="M10" s="67">
        <v>20</v>
      </c>
      <c r="N10" s="67"/>
      <c r="O10" s="67"/>
      <c r="P10" s="67">
        <v>19.8</v>
      </c>
      <c r="Q10" s="67"/>
      <c r="R10" s="67">
        <v>20.399999999999999</v>
      </c>
      <c r="S10" s="67">
        <v>20.2</v>
      </c>
      <c r="T10" s="67">
        <v>13.1</v>
      </c>
      <c r="U10" s="67">
        <v>3.1</v>
      </c>
      <c r="V10" s="67">
        <v>2</v>
      </c>
      <c r="W10" s="67">
        <v>20.5</v>
      </c>
      <c r="X10" s="67">
        <v>20</v>
      </c>
      <c r="Y10" s="67">
        <v>18.7</v>
      </c>
      <c r="Z10" s="67"/>
      <c r="AA10" s="67"/>
      <c r="AB10" s="67">
        <v>54.5</v>
      </c>
      <c r="AC10" s="67"/>
      <c r="AD10" s="67"/>
      <c r="AE10" s="67">
        <v>2.2000000000000002</v>
      </c>
      <c r="AF10" s="67">
        <v>50.5</v>
      </c>
      <c r="AG10" s="67"/>
      <c r="AH10" s="67"/>
      <c r="AI10" s="67">
        <v>20.9</v>
      </c>
      <c r="AJ10" s="67">
        <v>8</v>
      </c>
      <c r="AK10" s="67">
        <v>20.399999999999999</v>
      </c>
      <c r="AL10" s="67">
        <v>20.399999999999999</v>
      </c>
      <c r="AM10" s="67">
        <v>20</v>
      </c>
      <c r="AN10" s="67"/>
      <c r="AO10" s="67"/>
      <c r="AP10" s="67">
        <v>6.5</v>
      </c>
      <c r="AQ10" s="67">
        <v>2.7</v>
      </c>
      <c r="AR10" s="67"/>
      <c r="AS10" s="67">
        <v>3.4</v>
      </c>
      <c r="AT10" s="67">
        <v>18.5</v>
      </c>
      <c r="AU10" s="67"/>
      <c r="AV10" s="67"/>
      <c r="AW10" s="67"/>
      <c r="AX10" s="67"/>
      <c r="AY10" s="67"/>
      <c r="AZ10" s="67">
        <v>3.6</v>
      </c>
      <c r="BA10" s="67"/>
      <c r="BB10" s="67"/>
      <c r="BC10" s="67"/>
      <c r="BD10" s="67">
        <v>5.4</v>
      </c>
      <c r="BE10" s="67">
        <v>10</v>
      </c>
      <c r="BF10" s="67"/>
      <c r="BG10" s="67">
        <v>0.6</v>
      </c>
      <c r="BH10" s="67"/>
      <c r="BI10" s="67"/>
      <c r="BJ10" s="67"/>
      <c r="BK10" s="67"/>
      <c r="BL10" s="67"/>
      <c r="BM10" s="67">
        <v>12.1</v>
      </c>
      <c r="BN10" s="67">
        <v>25.8</v>
      </c>
      <c r="BO10" s="67">
        <v>3.2</v>
      </c>
      <c r="BP10" s="67"/>
      <c r="BQ10" s="67">
        <v>2.4</v>
      </c>
      <c r="BR10" s="67">
        <v>2.4</v>
      </c>
      <c r="BS10" s="67"/>
      <c r="BT10" s="67">
        <v>1.1000000000000001</v>
      </c>
      <c r="BU10" s="67">
        <v>20</v>
      </c>
      <c r="BV10" s="67">
        <v>8.4</v>
      </c>
      <c r="BW10" s="67">
        <v>20</v>
      </c>
      <c r="BX10" s="67"/>
      <c r="BY10" s="67">
        <v>20.2</v>
      </c>
      <c r="BZ10" s="68">
        <v>625.26</v>
      </c>
    </row>
    <row r="11" spans="1:78" x14ac:dyDescent="0.25">
      <c r="A11" s="1"/>
      <c r="B11" s="55" t="s">
        <v>1097</v>
      </c>
      <c r="C11" s="67"/>
      <c r="D11" s="67">
        <v>16.5</v>
      </c>
      <c r="E11" s="67">
        <v>15.74</v>
      </c>
      <c r="F11" s="67">
        <v>8.1999999999999993</v>
      </c>
      <c r="G11" s="67">
        <v>10.66</v>
      </c>
      <c r="H11" s="67">
        <v>20.2</v>
      </c>
      <c r="I11" s="67">
        <v>3.2</v>
      </c>
      <c r="J11" s="67"/>
      <c r="K11" s="67">
        <v>9</v>
      </c>
      <c r="L11" s="67">
        <v>20.399999999999999</v>
      </c>
      <c r="M11" s="67">
        <v>20</v>
      </c>
      <c r="N11" s="67"/>
      <c r="O11" s="67"/>
      <c r="P11" s="67">
        <v>19.8</v>
      </c>
      <c r="Q11" s="67"/>
      <c r="R11" s="67">
        <v>20.100000000000001</v>
      </c>
      <c r="S11" s="67">
        <v>20.2</v>
      </c>
      <c r="T11" s="67">
        <v>13.1</v>
      </c>
      <c r="U11" s="67">
        <v>3.1</v>
      </c>
      <c r="V11" s="67">
        <v>2.1</v>
      </c>
      <c r="W11" s="67">
        <v>20.3</v>
      </c>
      <c r="X11" s="67">
        <v>20</v>
      </c>
      <c r="Y11" s="67">
        <v>18.7</v>
      </c>
      <c r="Z11" s="67"/>
      <c r="AA11" s="67">
        <v>0.9</v>
      </c>
      <c r="AB11" s="67">
        <v>55.4</v>
      </c>
      <c r="AC11" s="67"/>
      <c r="AD11" s="67"/>
      <c r="AE11" s="67">
        <v>3.7</v>
      </c>
      <c r="AF11" s="67">
        <v>50.5</v>
      </c>
      <c r="AG11" s="67"/>
      <c r="AH11" s="67"/>
      <c r="AI11" s="67">
        <v>20.9</v>
      </c>
      <c r="AJ11" s="67">
        <v>8</v>
      </c>
      <c r="AK11" s="67">
        <v>20.399999999999999</v>
      </c>
      <c r="AL11" s="67">
        <v>20.399999999999999</v>
      </c>
      <c r="AM11" s="67">
        <v>20</v>
      </c>
      <c r="AN11" s="67"/>
      <c r="AO11" s="67"/>
      <c r="AP11" s="67">
        <v>8.1999999999999993</v>
      </c>
      <c r="AQ11" s="67">
        <v>3</v>
      </c>
      <c r="AR11" s="67"/>
      <c r="AS11" s="67">
        <v>3.4</v>
      </c>
      <c r="AT11" s="67">
        <v>18.5</v>
      </c>
      <c r="AU11" s="67"/>
      <c r="AV11" s="67"/>
      <c r="AW11" s="67"/>
      <c r="AX11" s="67"/>
      <c r="AY11" s="67"/>
      <c r="AZ11" s="67">
        <v>3.6</v>
      </c>
      <c r="BA11" s="67"/>
      <c r="BB11" s="67"/>
      <c r="BC11" s="67"/>
      <c r="BD11" s="67">
        <v>5.5</v>
      </c>
      <c r="BE11" s="67">
        <v>9.9</v>
      </c>
      <c r="BF11" s="67"/>
      <c r="BG11" s="67"/>
      <c r="BH11" s="67"/>
      <c r="BI11" s="67"/>
      <c r="BJ11" s="67"/>
      <c r="BK11" s="67"/>
      <c r="BL11" s="67"/>
      <c r="BM11" s="67">
        <v>10.1</v>
      </c>
      <c r="BN11" s="67">
        <v>22.1</v>
      </c>
      <c r="BO11" s="67">
        <v>3.2</v>
      </c>
      <c r="BP11" s="67"/>
      <c r="BQ11" s="67">
        <v>2.4</v>
      </c>
      <c r="BR11" s="67">
        <v>2.4</v>
      </c>
      <c r="BS11" s="67"/>
      <c r="BT11" s="67">
        <v>1.1000000000000001</v>
      </c>
      <c r="BU11" s="67">
        <v>20</v>
      </c>
      <c r="BV11" s="67">
        <v>8.1999999999999993</v>
      </c>
      <c r="BW11" s="67">
        <v>20</v>
      </c>
      <c r="BX11" s="67"/>
      <c r="BY11" s="67">
        <v>20.2</v>
      </c>
      <c r="BZ11" s="68">
        <v>623.29999999999995</v>
      </c>
    </row>
    <row r="12" spans="1:78" x14ac:dyDescent="0.25">
      <c r="A12" s="1"/>
      <c r="B12" s="55" t="s">
        <v>1098</v>
      </c>
      <c r="C12" s="67"/>
      <c r="D12" s="67">
        <v>16</v>
      </c>
      <c r="E12" s="67">
        <v>16.29</v>
      </c>
      <c r="F12" s="67">
        <v>8.1999999999999993</v>
      </c>
      <c r="G12" s="67">
        <v>10.08</v>
      </c>
      <c r="H12" s="67">
        <v>20.2</v>
      </c>
      <c r="I12" s="67">
        <v>3.2</v>
      </c>
      <c r="J12" s="67"/>
      <c r="K12" s="67">
        <v>5.9</v>
      </c>
      <c r="L12" s="67">
        <v>20.3</v>
      </c>
      <c r="M12" s="67">
        <v>20</v>
      </c>
      <c r="N12" s="67"/>
      <c r="O12" s="67"/>
      <c r="P12" s="67">
        <v>19.8</v>
      </c>
      <c r="Q12" s="67"/>
      <c r="R12" s="67">
        <v>20.2</v>
      </c>
      <c r="S12" s="67">
        <v>20.2</v>
      </c>
      <c r="T12" s="67">
        <v>13.1</v>
      </c>
      <c r="U12" s="67">
        <v>3.1</v>
      </c>
      <c r="V12" s="67">
        <v>2.4</v>
      </c>
      <c r="W12" s="67">
        <v>20.100000000000001</v>
      </c>
      <c r="X12" s="67">
        <v>20</v>
      </c>
      <c r="Y12" s="67">
        <v>18.8</v>
      </c>
      <c r="Z12" s="67"/>
      <c r="AA12" s="67">
        <v>0.8</v>
      </c>
      <c r="AB12" s="67">
        <v>58.6</v>
      </c>
      <c r="AC12" s="67"/>
      <c r="AD12" s="67"/>
      <c r="AE12" s="67">
        <v>1.3</v>
      </c>
      <c r="AF12" s="67">
        <v>40.5</v>
      </c>
      <c r="AG12" s="67"/>
      <c r="AH12" s="67"/>
      <c r="AI12" s="67">
        <v>20.9</v>
      </c>
      <c r="AJ12" s="67">
        <v>8</v>
      </c>
      <c r="AK12" s="67">
        <v>20.399999999999999</v>
      </c>
      <c r="AL12" s="67">
        <v>20.399999999999999</v>
      </c>
      <c r="AM12" s="67">
        <v>20</v>
      </c>
      <c r="AN12" s="67"/>
      <c r="AO12" s="67"/>
      <c r="AP12" s="67">
        <v>10.199999999999999</v>
      </c>
      <c r="AQ12" s="67">
        <v>3.9</v>
      </c>
      <c r="AR12" s="67"/>
      <c r="AS12" s="67">
        <v>3.3</v>
      </c>
      <c r="AT12" s="67">
        <v>18.5</v>
      </c>
      <c r="AU12" s="67"/>
      <c r="AV12" s="67"/>
      <c r="AW12" s="67"/>
      <c r="AX12" s="67"/>
      <c r="AY12" s="67"/>
      <c r="AZ12" s="67">
        <v>3.6</v>
      </c>
      <c r="BA12" s="67"/>
      <c r="BB12" s="67"/>
      <c r="BC12" s="67"/>
      <c r="BD12" s="67">
        <v>5.4</v>
      </c>
      <c r="BE12" s="67">
        <v>9.9</v>
      </c>
      <c r="BF12" s="67"/>
      <c r="BG12" s="67"/>
      <c r="BH12" s="67"/>
      <c r="BI12" s="67"/>
      <c r="BJ12" s="67"/>
      <c r="BK12" s="67"/>
      <c r="BL12" s="67"/>
      <c r="BM12" s="67">
        <v>11.9</v>
      </c>
      <c r="BN12" s="67">
        <v>23.7</v>
      </c>
      <c r="BO12" s="67">
        <v>3.2</v>
      </c>
      <c r="BP12" s="67"/>
      <c r="BQ12" s="67">
        <v>2.4</v>
      </c>
      <c r="BR12" s="67">
        <v>2.4</v>
      </c>
      <c r="BS12" s="67"/>
      <c r="BT12" s="67">
        <v>1.1000000000000001</v>
      </c>
      <c r="BU12" s="67">
        <v>20</v>
      </c>
      <c r="BV12" s="67">
        <v>8.3000000000000007</v>
      </c>
      <c r="BW12" s="67">
        <v>20</v>
      </c>
      <c r="BX12" s="67"/>
      <c r="BY12" s="67">
        <v>20.2</v>
      </c>
      <c r="BZ12" s="68">
        <v>616.77</v>
      </c>
    </row>
    <row r="13" spans="1:78" x14ac:dyDescent="0.25">
      <c r="A13" s="1"/>
      <c r="B13" s="55" t="s">
        <v>1099</v>
      </c>
      <c r="C13" s="67"/>
      <c r="D13" s="67">
        <v>17</v>
      </c>
      <c r="E13" s="67">
        <v>13.96</v>
      </c>
      <c r="F13" s="67">
        <v>8.1999999999999993</v>
      </c>
      <c r="G13" s="67">
        <v>10.1</v>
      </c>
      <c r="H13" s="67">
        <v>20.2</v>
      </c>
      <c r="I13" s="67">
        <v>3.2</v>
      </c>
      <c r="J13" s="67"/>
      <c r="K13" s="67">
        <v>5.7</v>
      </c>
      <c r="L13" s="67">
        <v>20.8</v>
      </c>
      <c r="M13" s="67">
        <v>20</v>
      </c>
      <c r="N13" s="67"/>
      <c r="O13" s="67"/>
      <c r="P13" s="67">
        <v>19.8</v>
      </c>
      <c r="Q13" s="67"/>
      <c r="R13" s="67">
        <v>20.2</v>
      </c>
      <c r="S13" s="67">
        <v>20.2</v>
      </c>
      <c r="T13" s="67">
        <v>13.1</v>
      </c>
      <c r="U13" s="67">
        <v>3.1</v>
      </c>
      <c r="V13" s="67">
        <v>2.5</v>
      </c>
      <c r="W13" s="67">
        <v>20.6</v>
      </c>
      <c r="X13" s="67">
        <v>20</v>
      </c>
      <c r="Y13" s="67">
        <v>18.8</v>
      </c>
      <c r="Z13" s="67"/>
      <c r="AA13" s="67">
        <v>0.8</v>
      </c>
      <c r="AB13" s="67">
        <v>56.7</v>
      </c>
      <c r="AC13" s="67"/>
      <c r="AD13" s="67"/>
      <c r="AE13" s="67">
        <v>0.9</v>
      </c>
      <c r="AF13" s="67">
        <v>41.4</v>
      </c>
      <c r="AG13" s="67"/>
      <c r="AH13" s="67"/>
      <c r="AI13" s="67">
        <v>20.9</v>
      </c>
      <c r="AJ13" s="67">
        <v>7.9</v>
      </c>
      <c r="AK13" s="67">
        <v>20.399999999999999</v>
      </c>
      <c r="AL13" s="67">
        <v>20.399999999999999</v>
      </c>
      <c r="AM13" s="67">
        <v>20</v>
      </c>
      <c r="AN13" s="67"/>
      <c r="AO13" s="67"/>
      <c r="AP13" s="67">
        <v>7.9</v>
      </c>
      <c r="AQ13" s="67">
        <v>4.0999999999999996</v>
      </c>
      <c r="AR13" s="67"/>
      <c r="AS13" s="67">
        <v>3.3</v>
      </c>
      <c r="AT13" s="67">
        <v>18.5</v>
      </c>
      <c r="AU13" s="67"/>
      <c r="AV13" s="67"/>
      <c r="AW13" s="67"/>
      <c r="AX13" s="67"/>
      <c r="AY13" s="67"/>
      <c r="AZ13" s="67">
        <v>3.6</v>
      </c>
      <c r="BA13" s="67"/>
      <c r="BB13" s="67"/>
      <c r="BC13" s="67"/>
      <c r="BD13" s="67">
        <v>5.4</v>
      </c>
      <c r="BE13" s="67">
        <v>9.9</v>
      </c>
      <c r="BF13" s="67"/>
      <c r="BG13" s="67">
        <v>0.7</v>
      </c>
      <c r="BH13" s="67"/>
      <c r="BI13" s="67"/>
      <c r="BJ13" s="67"/>
      <c r="BK13" s="67"/>
      <c r="BL13" s="67"/>
      <c r="BM13" s="67">
        <v>10.3</v>
      </c>
      <c r="BN13" s="67">
        <v>20</v>
      </c>
      <c r="BO13" s="67">
        <v>3.2</v>
      </c>
      <c r="BP13" s="67"/>
      <c r="BQ13" s="67">
        <v>2.4</v>
      </c>
      <c r="BR13" s="67">
        <v>2.4</v>
      </c>
      <c r="BS13" s="67"/>
      <c r="BT13" s="67">
        <v>1.1000000000000001</v>
      </c>
      <c r="BU13" s="67">
        <v>20</v>
      </c>
      <c r="BV13" s="67">
        <v>8.3000000000000007</v>
      </c>
      <c r="BW13" s="67">
        <v>20</v>
      </c>
      <c r="BX13" s="67"/>
      <c r="BY13" s="67">
        <v>20.399999999999999</v>
      </c>
      <c r="BZ13" s="68">
        <v>608.36</v>
      </c>
    </row>
    <row r="14" spans="1:78" x14ac:dyDescent="0.25">
      <c r="A14" s="1"/>
      <c r="B14" s="55" t="s">
        <v>1100</v>
      </c>
      <c r="C14" s="67"/>
      <c r="D14" s="67">
        <v>16.5</v>
      </c>
      <c r="E14" s="67">
        <v>16.72</v>
      </c>
      <c r="F14" s="67">
        <v>6.1</v>
      </c>
      <c r="G14" s="67">
        <v>10.08</v>
      </c>
      <c r="H14" s="67">
        <v>20.2</v>
      </c>
      <c r="I14" s="67">
        <v>3.2</v>
      </c>
      <c r="J14" s="67"/>
      <c r="K14" s="67">
        <v>5.4</v>
      </c>
      <c r="L14" s="67">
        <v>20.3</v>
      </c>
      <c r="M14" s="67">
        <v>20</v>
      </c>
      <c r="N14" s="67"/>
      <c r="O14" s="67"/>
      <c r="P14" s="67">
        <v>19.8</v>
      </c>
      <c r="Q14" s="67"/>
      <c r="R14" s="67">
        <v>20.100000000000001</v>
      </c>
      <c r="S14" s="67">
        <v>20.100000000000001</v>
      </c>
      <c r="T14" s="67">
        <v>13.1</v>
      </c>
      <c r="U14" s="67">
        <v>3.1</v>
      </c>
      <c r="V14" s="67">
        <v>2.5</v>
      </c>
      <c r="W14" s="67">
        <v>20.100000000000001</v>
      </c>
      <c r="X14" s="67">
        <v>20</v>
      </c>
      <c r="Y14" s="67">
        <v>18.8</v>
      </c>
      <c r="Z14" s="67"/>
      <c r="AA14" s="67"/>
      <c r="AB14" s="67">
        <v>59.6</v>
      </c>
      <c r="AC14" s="67"/>
      <c r="AD14" s="67"/>
      <c r="AE14" s="67">
        <v>0.7</v>
      </c>
      <c r="AF14" s="67">
        <v>40.9</v>
      </c>
      <c r="AG14" s="67"/>
      <c r="AH14" s="67"/>
      <c r="AI14" s="67">
        <v>20.9</v>
      </c>
      <c r="AJ14" s="67">
        <v>7.9</v>
      </c>
      <c r="AK14" s="67">
        <v>20.399999999999999</v>
      </c>
      <c r="AL14" s="67">
        <v>20.399999999999999</v>
      </c>
      <c r="AM14" s="67">
        <v>20</v>
      </c>
      <c r="AN14" s="67"/>
      <c r="AO14" s="67"/>
      <c r="AP14" s="67">
        <v>6.4</v>
      </c>
      <c r="AQ14" s="67">
        <v>3.5</v>
      </c>
      <c r="AR14" s="67"/>
      <c r="AS14" s="67">
        <v>3.4</v>
      </c>
      <c r="AT14" s="67">
        <v>18.5</v>
      </c>
      <c r="AU14" s="67"/>
      <c r="AV14" s="67"/>
      <c r="AW14" s="67"/>
      <c r="AX14" s="67"/>
      <c r="AY14" s="67"/>
      <c r="AZ14" s="67">
        <v>3.6</v>
      </c>
      <c r="BA14" s="67"/>
      <c r="BB14" s="67"/>
      <c r="BC14" s="67"/>
      <c r="BD14" s="67">
        <v>5.5</v>
      </c>
      <c r="BE14" s="67">
        <v>9.9</v>
      </c>
      <c r="BF14" s="67"/>
      <c r="BG14" s="67">
        <v>0.7</v>
      </c>
      <c r="BH14" s="67"/>
      <c r="BI14" s="67"/>
      <c r="BJ14" s="67"/>
      <c r="BK14" s="67"/>
      <c r="BL14" s="67"/>
      <c r="BM14" s="67">
        <v>11.4</v>
      </c>
      <c r="BN14" s="67">
        <v>19</v>
      </c>
      <c r="BO14" s="67">
        <v>3.3</v>
      </c>
      <c r="BP14" s="67"/>
      <c r="BQ14" s="67">
        <v>2.4</v>
      </c>
      <c r="BR14" s="67">
        <v>2.4</v>
      </c>
      <c r="BS14" s="67"/>
      <c r="BT14" s="67">
        <v>1.1000000000000001</v>
      </c>
      <c r="BU14" s="67">
        <v>20</v>
      </c>
      <c r="BV14" s="67">
        <v>8.3000000000000007</v>
      </c>
      <c r="BW14" s="67">
        <v>20</v>
      </c>
      <c r="BX14" s="67"/>
      <c r="BY14" s="67">
        <v>20.2</v>
      </c>
      <c r="BZ14" s="68">
        <v>606.5</v>
      </c>
    </row>
    <row r="15" spans="1:78" x14ac:dyDescent="0.25">
      <c r="A15" s="1"/>
      <c r="B15" s="57" t="s">
        <v>1101</v>
      </c>
      <c r="C15" s="69"/>
      <c r="D15" s="69">
        <v>17.3</v>
      </c>
      <c r="E15" s="69">
        <v>17.16</v>
      </c>
      <c r="F15" s="69">
        <v>8.3000000000000007</v>
      </c>
      <c r="G15" s="69">
        <v>10.97</v>
      </c>
      <c r="H15" s="69">
        <v>20.2</v>
      </c>
      <c r="I15" s="69">
        <v>3.2</v>
      </c>
      <c r="J15" s="69"/>
      <c r="K15" s="69">
        <v>6.9</v>
      </c>
      <c r="L15" s="69">
        <v>19.399999999999999</v>
      </c>
      <c r="M15" s="69">
        <v>20</v>
      </c>
      <c r="N15" s="69"/>
      <c r="O15" s="69"/>
      <c r="P15" s="69">
        <v>19.8</v>
      </c>
      <c r="Q15" s="69"/>
      <c r="R15" s="69">
        <v>20.2</v>
      </c>
      <c r="S15" s="69">
        <v>20.2</v>
      </c>
      <c r="T15" s="69">
        <v>13.1</v>
      </c>
      <c r="U15" s="69">
        <v>3.1</v>
      </c>
      <c r="V15" s="69">
        <v>2</v>
      </c>
      <c r="W15" s="69">
        <v>20.399999999999999</v>
      </c>
      <c r="X15" s="69">
        <v>20</v>
      </c>
      <c r="Y15" s="69">
        <v>18.8</v>
      </c>
      <c r="Z15" s="69"/>
      <c r="AA15" s="69"/>
      <c r="AB15" s="69">
        <v>71.400000000000006</v>
      </c>
      <c r="AC15" s="69"/>
      <c r="AD15" s="69"/>
      <c r="AE15" s="69">
        <v>0.3</v>
      </c>
      <c r="AF15" s="69">
        <v>46</v>
      </c>
      <c r="AG15" s="69"/>
      <c r="AH15" s="69"/>
      <c r="AI15" s="69">
        <v>20.9</v>
      </c>
      <c r="AJ15" s="69">
        <v>7.7</v>
      </c>
      <c r="AK15" s="69">
        <v>20.399999999999999</v>
      </c>
      <c r="AL15" s="69">
        <v>20.399999999999999</v>
      </c>
      <c r="AM15" s="69">
        <v>20</v>
      </c>
      <c r="AN15" s="69"/>
      <c r="AO15" s="69"/>
      <c r="AP15" s="69">
        <v>5.2</v>
      </c>
      <c r="AQ15" s="69">
        <v>2.9</v>
      </c>
      <c r="AR15" s="69"/>
      <c r="AS15" s="69">
        <v>3.4</v>
      </c>
      <c r="AT15" s="69">
        <v>18.399999999999999</v>
      </c>
      <c r="AU15" s="69"/>
      <c r="AV15" s="69"/>
      <c r="AW15" s="69"/>
      <c r="AX15" s="69"/>
      <c r="AY15" s="69"/>
      <c r="AZ15" s="69">
        <v>3.6</v>
      </c>
      <c r="BA15" s="69"/>
      <c r="BB15" s="69"/>
      <c r="BC15" s="69"/>
      <c r="BD15" s="69">
        <v>5.5</v>
      </c>
      <c r="BE15" s="69">
        <v>9.9</v>
      </c>
      <c r="BF15" s="69"/>
      <c r="BG15" s="69">
        <v>0.4</v>
      </c>
      <c r="BH15" s="69"/>
      <c r="BI15" s="69"/>
      <c r="BJ15" s="69"/>
      <c r="BK15" s="69"/>
      <c r="BL15" s="69"/>
      <c r="BM15" s="69">
        <v>12.6</v>
      </c>
      <c r="BN15" s="69">
        <v>16.5</v>
      </c>
      <c r="BO15" s="69">
        <v>3.3</v>
      </c>
      <c r="BP15" s="69"/>
      <c r="BQ15" s="69">
        <v>2.4</v>
      </c>
      <c r="BR15" s="69">
        <v>2.4</v>
      </c>
      <c r="BS15" s="69"/>
      <c r="BT15" s="69">
        <v>1.1000000000000001</v>
      </c>
      <c r="BU15" s="69">
        <v>19.899999999999999</v>
      </c>
      <c r="BV15" s="69">
        <v>8.1999999999999993</v>
      </c>
      <c r="BW15" s="69">
        <v>19.8</v>
      </c>
      <c r="BX15" s="69"/>
      <c r="BY15" s="69">
        <v>20.3</v>
      </c>
      <c r="BZ15" s="70">
        <v>623.92999999999995</v>
      </c>
    </row>
    <row r="16" spans="1:78" x14ac:dyDescent="0.25">
      <c r="A16" s="1"/>
      <c r="B16" s="51" t="s">
        <v>1102</v>
      </c>
      <c r="C16" s="65"/>
      <c r="D16" s="65">
        <v>17.3</v>
      </c>
      <c r="E16" s="65">
        <v>17.170000000000002</v>
      </c>
      <c r="F16" s="65">
        <v>6.3</v>
      </c>
      <c r="G16" s="65">
        <v>11.1</v>
      </c>
      <c r="H16" s="65">
        <v>20.2</v>
      </c>
      <c r="I16" s="65">
        <v>3.2</v>
      </c>
      <c r="J16" s="65"/>
      <c r="K16" s="65">
        <v>8.8000000000000007</v>
      </c>
      <c r="L16" s="65">
        <v>19</v>
      </c>
      <c r="M16" s="65">
        <v>20</v>
      </c>
      <c r="N16" s="65"/>
      <c r="O16" s="65"/>
      <c r="P16" s="65">
        <v>19.8</v>
      </c>
      <c r="Q16" s="65"/>
      <c r="R16" s="65">
        <v>20.100000000000001</v>
      </c>
      <c r="S16" s="65">
        <v>20.2</v>
      </c>
      <c r="T16" s="65">
        <v>13.1</v>
      </c>
      <c r="U16" s="65">
        <v>3.2</v>
      </c>
      <c r="V16" s="65">
        <v>1.9</v>
      </c>
      <c r="W16" s="65">
        <v>20.2</v>
      </c>
      <c r="X16" s="65">
        <v>20</v>
      </c>
      <c r="Y16" s="65">
        <v>18.899999999999999</v>
      </c>
      <c r="Z16" s="65">
        <v>3.2</v>
      </c>
      <c r="AA16" s="65"/>
      <c r="AB16" s="65">
        <v>60.8</v>
      </c>
      <c r="AC16" s="65"/>
      <c r="AD16" s="65"/>
      <c r="AE16" s="65"/>
      <c r="AF16" s="65">
        <v>45.3</v>
      </c>
      <c r="AG16" s="65"/>
      <c r="AH16" s="65"/>
      <c r="AI16" s="65">
        <v>20.9</v>
      </c>
      <c r="AJ16" s="65">
        <v>7.7</v>
      </c>
      <c r="AK16" s="65">
        <v>20.399999999999999</v>
      </c>
      <c r="AL16" s="65">
        <v>20.399999999999999</v>
      </c>
      <c r="AM16" s="65">
        <v>20</v>
      </c>
      <c r="AN16" s="65"/>
      <c r="AO16" s="65"/>
      <c r="AP16" s="65">
        <v>5.5</v>
      </c>
      <c r="AQ16" s="65">
        <v>3.2</v>
      </c>
      <c r="AR16" s="65"/>
      <c r="AS16" s="65">
        <v>3.4</v>
      </c>
      <c r="AT16" s="65">
        <v>18.5</v>
      </c>
      <c r="AU16" s="65"/>
      <c r="AV16" s="65"/>
      <c r="AW16" s="65"/>
      <c r="AX16" s="65"/>
      <c r="AY16" s="65"/>
      <c r="AZ16" s="65">
        <v>3.6</v>
      </c>
      <c r="BA16" s="65"/>
      <c r="BB16" s="65"/>
      <c r="BC16" s="65"/>
      <c r="BD16" s="65">
        <v>5.3</v>
      </c>
      <c r="BE16" s="65">
        <v>10</v>
      </c>
      <c r="BF16" s="65">
        <v>0.8</v>
      </c>
      <c r="BG16" s="65">
        <v>3.8</v>
      </c>
      <c r="BH16" s="65"/>
      <c r="BI16" s="65"/>
      <c r="BJ16" s="65"/>
      <c r="BK16" s="65"/>
      <c r="BL16" s="65"/>
      <c r="BM16" s="65">
        <v>10.5</v>
      </c>
      <c r="BN16" s="65">
        <v>13.3</v>
      </c>
      <c r="BO16" s="65">
        <v>3.3</v>
      </c>
      <c r="BP16" s="65"/>
      <c r="BQ16" s="65">
        <v>2.4</v>
      </c>
      <c r="BR16" s="65">
        <v>2.4</v>
      </c>
      <c r="BS16" s="65"/>
      <c r="BT16" s="65">
        <v>1.1000000000000001</v>
      </c>
      <c r="BU16" s="65">
        <v>20</v>
      </c>
      <c r="BV16" s="65">
        <v>8.1999999999999993</v>
      </c>
      <c r="BW16" s="65">
        <v>20</v>
      </c>
      <c r="BX16" s="65"/>
      <c r="BY16" s="65">
        <v>20.3</v>
      </c>
      <c r="BZ16" s="66">
        <v>614.77</v>
      </c>
    </row>
    <row r="17" spans="1:78" x14ac:dyDescent="0.25">
      <c r="A17" s="1"/>
      <c r="B17" s="55" t="s">
        <v>1103</v>
      </c>
      <c r="C17" s="67"/>
      <c r="D17" s="67">
        <v>16.8</v>
      </c>
      <c r="E17" s="67">
        <v>17.18</v>
      </c>
      <c r="F17" s="67">
        <v>6.6</v>
      </c>
      <c r="G17" s="67">
        <v>11.06</v>
      </c>
      <c r="H17" s="67">
        <v>20.2</v>
      </c>
      <c r="I17" s="67">
        <v>3.2</v>
      </c>
      <c r="J17" s="67"/>
      <c r="K17" s="67">
        <v>7.6</v>
      </c>
      <c r="L17" s="67">
        <v>19.2</v>
      </c>
      <c r="M17" s="67">
        <v>20</v>
      </c>
      <c r="N17" s="67"/>
      <c r="O17" s="67"/>
      <c r="P17" s="67">
        <v>19.8</v>
      </c>
      <c r="Q17" s="67"/>
      <c r="R17" s="67">
        <v>20.2</v>
      </c>
      <c r="S17" s="67">
        <v>20.2</v>
      </c>
      <c r="T17" s="67">
        <v>13.1</v>
      </c>
      <c r="U17" s="67">
        <v>3.2</v>
      </c>
      <c r="V17" s="67">
        <v>1.9</v>
      </c>
      <c r="W17" s="67">
        <v>20.399999999999999</v>
      </c>
      <c r="X17" s="67">
        <v>20</v>
      </c>
      <c r="Y17" s="67">
        <v>18.899999999999999</v>
      </c>
      <c r="Z17" s="67">
        <v>4</v>
      </c>
      <c r="AA17" s="67"/>
      <c r="AB17" s="67">
        <v>65.5</v>
      </c>
      <c r="AC17" s="67"/>
      <c r="AD17" s="67"/>
      <c r="AE17" s="67">
        <v>0.1</v>
      </c>
      <c r="AF17" s="67">
        <v>51.6</v>
      </c>
      <c r="AG17" s="67"/>
      <c r="AH17" s="67"/>
      <c r="AI17" s="67">
        <v>20.9</v>
      </c>
      <c r="AJ17" s="67">
        <v>7.7</v>
      </c>
      <c r="AK17" s="67">
        <v>20.399999999999999</v>
      </c>
      <c r="AL17" s="67">
        <v>20.399999999999999</v>
      </c>
      <c r="AM17" s="67">
        <v>20</v>
      </c>
      <c r="AN17" s="67"/>
      <c r="AO17" s="67"/>
      <c r="AP17" s="67">
        <v>5.5</v>
      </c>
      <c r="AQ17" s="67">
        <v>2.2000000000000002</v>
      </c>
      <c r="AR17" s="67"/>
      <c r="AS17" s="67">
        <v>3.4</v>
      </c>
      <c r="AT17" s="67">
        <v>18.5</v>
      </c>
      <c r="AU17" s="67"/>
      <c r="AV17" s="67"/>
      <c r="AW17" s="67"/>
      <c r="AX17" s="67"/>
      <c r="AY17" s="67"/>
      <c r="AZ17" s="67">
        <v>3.6</v>
      </c>
      <c r="BA17" s="67"/>
      <c r="BB17" s="67"/>
      <c r="BC17" s="67"/>
      <c r="BD17" s="67">
        <v>5.5</v>
      </c>
      <c r="BE17" s="67">
        <v>10.1</v>
      </c>
      <c r="BF17" s="67"/>
      <c r="BG17" s="67">
        <v>2.4</v>
      </c>
      <c r="BH17" s="67"/>
      <c r="BI17" s="67"/>
      <c r="BJ17" s="67"/>
      <c r="BK17" s="67"/>
      <c r="BL17" s="67"/>
      <c r="BM17" s="67">
        <v>10.4</v>
      </c>
      <c r="BN17" s="67">
        <v>17.100000000000001</v>
      </c>
      <c r="BO17" s="67">
        <v>3.3</v>
      </c>
      <c r="BP17" s="67"/>
      <c r="BQ17" s="67">
        <v>2.4</v>
      </c>
      <c r="BR17" s="67">
        <v>2.4</v>
      </c>
      <c r="BS17" s="67"/>
      <c r="BT17" s="67">
        <v>1.1000000000000001</v>
      </c>
      <c r="BU17" s="67">
        <v>20</v>
      </c>
      <c r="BV17" s="67">
        <v>8.1999999999999993</v>
      </c>
      <c r="BW17" s="67">
        <v>20</v>
      </c>
      <c r="BX17" s="67"/>
      <c r="BY17" s="67">
        <v>20.399999999999999</v>
      </c>
      <c r="BZ17" s="68">
        <v>626.64</v>
      </c>
    </row>
    <row r="18" spans="1:78" x14ac:dyDescent="0.25">
      <c r="A18" s="1"/>
      <c r="B18" s="55" t="s">
        <v>1104</v>
      </c>
      <c r="C18" s="67"/>
      <c r="D18" s="67">
        <v>16</v>
      </c>
      <c r="E18" s="67">
        <v>17.18</v>
      </c>
      <c r="F18" s="67">
        <v>6.7</v>
      </c>
      <c r="G18" s="67">
        <v>10.09</v>
      </c>
      <c r="H18" s="67">
        <v>20.2</v>
      </c>
      <c r="I18" s="67">
        <v>3.2</v>
      </c>
      <c r="J18" s="67"/>
      <c r="K18" s="67">
        <v>8.3000000000000007</v>
      </c>
      <c r="L18" s="67">
        <v>19.5</v>
      </c>
      <c r="M18" s="67">
        <v>20</v>
      </c>
      <c r="N18" s="67"/>
      <c r="O18" s="67"/>
      <c r="P18" s="67">
        <v>19.8</v>
      </c>
      <c r="Q18" s="67"/>
      <c r="R18" s="67">
        <v>20.2</v>
      </c>
      <c r="S18" s="67">
        <v>20.2</v>
      </c>
      <c r="T18" s="67">
        <v>13.1</v>
      </c>
      <c r="U18" s="67">
        <v>3.2</v>
      </c>
      <c r="V18" s="67">
        <v>1.9</v>
      </c>
      <c r="W18" s="67">
        <v>20.6</v>
      </c>
      <c r="X18" s="67">
        <v>20</v>
      </c>
      <c r="Y18" s="67">
        <v>18.8</v>
      </c>
      <c r="Z18" s="67">
        <v>2.2000000000000002</v>
      </c>
      <c r="AA18" s="67"/>
      <c r="AB18" s="67">
        <v>47</v>
      </c>
      <c r="AC18" s="67"/>
      <c r="AD18" s="67"/>
      <c r="AE18" s="67">
        <v>0.8</v>
      </c>
      <c r="AF18" s="67">
        <v>52.2</v>
      </c>
      <c r="AG18" s="67"/>
      <c r="AH18" s="67"/>
      <c r="AI18" s="67">
        <v>20.9</v>
      </c>
      <c r="AJ18" s="67">
        <v>7.7</v>
      </c>
      <c r="AK18" s="67">
        <v>20.399999999999999</v>
      </c>
      <c r="AL18" s="67">
        <v>20.399999999999999</v>
      </c>
      <c r="AM18" s="67">
        <v>20</v>
      </c>
      <c r="AN18" s="67"/>
      <c r="AO18" s="67"/>
      <c r="AP18" s="67">
        <v>4.5</v>
      </c>
      <c r="AQ18" s="67">
        <v>2.6</v>
      </c>
      <c r="AR18" s="67"/>
      <c r="AS18" s="67">
        <v>3.5</v>
      </c>
      <c r="AT18" s="67">
        <v>18.5</v>
      </c>
      <c r="AU18" s="67"/>
      <c r="AV18" s="67"/>
      <c r="AW18" s="67"/>
      <c r="AX18" s="67"/>
      <c r="AY18" s="67"/>
      <c r="AZ18" s="67">
        <v>3.6</v>
      </c>
      <c r="BA18" s="67"/>
      <c r="BB18" s="67"/>
      <c r="BC18" s="67"/>
      <c r="BD18" s="67">
        <v>5.3</v>
      </c>
      <c r="BE18" s="67">
        <v>10</v>
      </c>
      <c r="BF18" s="67"/>
      <c r="BG18" s="67">
        <v>0.5</v>
      </c>
      <c r="BH18" s="67"/>
      <c r="BI18" s="67"/>
      <c r="BJ18" s="67"/>
      <c r="BK18" s="67"/>
      <c r="BL18" s="67"/>
      <c r="BM18" s="67">
        <v>5.5</v>
      </c>
      <c r="BN18" s="67">
        <v>11.4</v>
      </c>
      <c r="BO18" s="67">
        <v>3.3</v>
      </c>
      <c r="BP18" s="67"/>
      <c r="BQ18" s="67">
        <v>2.4</v>
      </c>
      <c r="BR18" s="67">
        <v>2.4</v>
      </c>
      <c r="BS18" s="67"/>
      <c r="BT18" s="67">
        <v>1.1000000000000001</v>
      </c>
      <c r="BU18" s="67">
        <v>20</v>
      </c>
      <c r="BV18" s="67">
        <v>8.1999999999999993</v>
      </c>
      <c r="BW18" s="67">
        <v>20</v>
      </c>
      <c r="BX18" s="67"/>
      <c r="BY18" s="67">
        <v>20.3</v>
      </c>
      <c r="BZ18" s="68">
        <v>593.66999999999996</v>
      </c>
    </row>
    <row r="19" spans="1:78" x14ac:dyDescent="0.25">
      <c r="A19" s="1"/>
      <c r="B19" s="55" t="s">
        <v>1105</v>
      </c>
      <c r="C19" s="67"/>
      <c r="D19" s="67">
        <v>17.2</v>
      </c>
      <c r="E19" s="67">
        <v>16.97</v>
      </c>
      <c r="F19" s="67">
        <v>8.1999999999999993</v>
      </c>
      <c r="G19" s="67">
        <v>10.59</v>
      </c>
      <c r="H19" s="67">
        <v>20.2</v>
      </c>
      <c r="I19" s="67">
        <v>3.2</v>
      </c>
      <c r="J19" s="67"/>
      <c r="K19" s="67">
        <v>8.4</v>
      </c>
      <c r="L19" s="67">
        <v>19.100000000000001</v>
      </c>
      <c r="M19" s="67">
        <v>20</v>
      </c>
      <c r="N19" s="67"/>
      <c r="O19" s="67"/>
      <c r="P19" s="67">
        <v>19.8</v>
      </c>
      <c r="Q19" s="67"/>
      <c r="R19" s="67">
        <v>20.2</v>
      </c>
      <c r="S19" s="67">
        <v>20.2</v>
      </c>
      <c r="T19" s="67">
        <v>13.1</v>
      </c>
      <c r="U19" s="67">
        <v>3.2</v>
      </c>
      <c r="V19" s="67">
        <v>1.9</v>
      </c>
      <c r="W19" s="67">
        <v>20</v>
      </c>
      <c r="X19" s="67">
        <v>20</v>
      </c>
      <c r="Y19" s="67">
        <v>18.8</v>
      </c>
      <c r="Z19" s="67">
        <v>0.6</v>
      </c>
      <c r="AA19" s="67"/>
      <c r="AB19" s="67">
        <v>54.6</v>
      </c>
      <c r="AC19" s="67"/>
      <c r="AD19" s="67"/>
      <c r="AE19" s="67">
        <v>0.9</v>
      </c>
      <c r="AF19" s="67">
        <v>54.2</v>
      </c>
      <c r="AG19" s="67"/>
      <c r="AH19" s="67"/>
      <c r="AI19" s="67">
        <v>20.9</v>
      </c>
      <c r="AJ19" s="67">
        <v>7.7</v>
      </c>
      <c r="AK19" s="67">
        <v>20.399999999999999</v>
      </c>
      <c r="AL19" s="67">
        <v>20.399999999999999</v>
      </c>
      <c r="AM19" s="67">
        <v>20</v>
      </c>
      <c r="AN19" s="67"/>
      <c r="AO19" s="67"/>
      <c r="AP19" s="67">
        <v>4.2</v>
      </c>
      <c r="AQ19" s="67">
        <v>2.1</v>
      </c>
      <c r="AR19" s="67"/>
      <c r="AS19" s="67">
        <v>3.4</v>
      </c>
      <c r="AT19" s="67">
        <v>18.5</v>
      </c>
      <c r="AU19" s="67"/>
      <c r="AV19" s="67">
        <v>1.7</v>
      </c>
      <c r="AW19" s="67">
        <v>1.4</v>
      </c>
      <c r="AX19" s="67"/>
      <c r="AY19" s="67"/>
      <c r="AZ19" s="67">
        <v>3.6</v>
      </c>
      <c r="BA19" s="67"/>
      <c r="BB19" s="67"/>
      <c r="BC19" s="67">
        <v>0.1</v>
      </c>
      <c r="BD19" s="67">
        <v>5.5</v>
      </c>
      <c r="BE19" s="67">
        <v>9.9</v>
      </c>
      <c r="BF19" s="67"/>
      <c r="BG19" s="67">
        <v>3.2</v>
      </c>
      <c r="BH19" s="67"/>
      <c r="BI19" s="67">
        <v>1.3</v>
      </c>
      <c r="BJ19" s="67">
        <v>1.6</v>
      </c>
      <c r="BK19" s="67"/>
      <c r="BL19" s="67">
        <v>0.3</v>
      </c>
      <c r="BM19" s="67">
        <v>5.3</v>
      </c>
      <c r="BN19" s="67">
        <v>13.3</v>
      </c>
      <c r="BO19" s="67">
        <v>3.3</v>
      </c>
      <c r="BP19" s="67"/>
      <c r="BQ19" s="67">
        <v>2.4</v>
      </c>
      <c r="BR19" s="67">
        <v>2.4</v>
      </c>
      <c r="BS19" s="67"/>
      <c r="BT19" s="67">
        <v>1.1000000000000001</v>
      </c>
      <c r="BU19" s="67">
        <v>20</v>
      </c>
      <c r="BV19" s="67">
        <v>8.1</v>
      </c>
      <c r="BW19" s="67">
        <v>20</v>
      </c>
      <c r="BX19" s="67">
        <v>0.6</v>
      </c>
      <c r="BY19" s="67">
        <v>20.2</v>
      </c>
      <c r="BZ19" s="68">
        <v>614.26</v>
      </c>
    </row>
    <row r="20" spans="1:78" x14ac:dyDescent="0.25">
      <c r="A20" s="1"/>
      <c r="B20" s="55" t="s">
        <v>1106</v>
      </c>
      <c r="C20" s="67"/>
      <c r="D20" s="67">
        <v>17.2</v>
      </c>
      <c r="E20" s="67">
        <v>16.989999999999998</v>
      </c>
      <c r="F20" s="67">
        <v>7.7</v>
      </c>
      <c r="G20" s="67">
        <v>11.18</v>
      </c>
      <c r="H20" s="67">
        <v>20.2</v>
      </c>
      <c r="I20" s="67">
        <v>3.2</v>
      </c>
      <c r="J20" s="67"/>
      <c r="K20" s="67">
        <v>10.4</v>
      </c>
      <c r="L20" s="67">
        <v>18.5</v>
      </c>
      <c r="M20" s="67">
        <v>20</v>
      </c>
      <c r="N20" s="67"/>
      <c r="O20" s="67"/>
      <c r="P20" s="67">
        <v>19.8</v>
      </c>
      <c r="Q20" s="67"/>
      <c r="R20" s="67">
        <v>20.2</v>
      </c>
      <c r="S20" s="67">
        <v>20.100000000000001</v>
      </c>
      <c r="T20" s="67">
        <v>13.1</v>
      </c>
      <c r="U20" s="67">
        <v>3.2</v>
      </c>
      <c r="V20" s="67">
        <v>2</v>
      </c>
      <c r="W20" s="67">
        <v>19.8</v>
      </c>
      <c r="X20" s="67">
        <v>20</v>
      </c>
      <c r="Y20" s="67">
        <v>18.8</v>
      </c>
      <c r="Z20" s="67">
        <v>0.3</v>
      </c>
      <c r="AA20" s="67"/>
      <c r="AB20" s="67">
        <v>72.900000000000006</v>
      </c>
      <c r="AC20" s="67"/>
      <c r="AD20" s="67"/>
      <c r="AE20" s="67">
        <v>1.5</v>
      </c>
      <c r="AF20" s="67">
        <v>54</v>
      </c>
      <c r="AG20" s="67">
        <v>1.8</v>
      </c>
      <c r="AH20" s="67"/>
      <c r="AI20" s="67">
        <v>21</v>
      </c>
      <c r="AJ20" s="67">
        <v>7.7</v>
      </c>
      <c r="AK20" s="67">
        <v>20.399999999999999</v>
      </c>
      <c r="AL20" s="67">
        <v>20.399999999999999</v>
      </c>
      <c r="AM20" s="67">
        <v>20</v>
      </c>
      <c r="AN20" s="67"/>
      <c r="AO20" s="67">
        <v>2.9</v>
      </c>
      <c r="AP20" s="67">
        <v>3.1</v>
      </c>
      <c r="AQ20" s="67">
        <v>2.2999999999999998</v>
      </c>
      <c r="AR20" s="67"/>
      <c r="AS20" s="67">
        <v>3.4</v>
      </c>
      <c r="AT20" s="67">
        <v>18.5</v>
      </c>
      <c r="AU20" s="67"/>
      <c r="AV20" s="67">
        <v>5.0999999999999996</v>
      </c>
      <c r="AW20" s="67">
        <v>5.3</v>
      </c>
      <c r="AX20" s="67"/>
      <c r="AY20" s="67"/>
      <c r="AZ20" s="67">
        <v>3.6</v>
      </c>
      <c r="BA20" s="67">
        <v>1.3</v>
      </c>
      <c r="BB20" s="67"/>
      <c r="BC20" s="67">
        <v>0.5</v>
      </c>
      <c r="BD20" s="67">
        <v>5.5</v>
      </c>
      <c r="BE20" s="67">
        <v>9.9</v>
      </c>
      <c r="BF20" s="67">
        <v>3.8</v>
      </c>
      <c r="BG20" s="67">
        <v>5.5</v>
      </c>
      <c r="BH20" s="67"/>
      <c r="BI20" s="67">
        <v>6.9</v>
      </c>
      <c r="BJ20" s="67">
        <v>8.6999999999999993</v>
      </c>
      <c r="BK20" s="67"/>
      <c r="BL20" s="67">
        <v>1.1000000000000001</v>
      </c>
      <c r="BM20" s="67">
        <v>9.9</v>
      </c>
      <c r="BN20" s="67">
        <v>16.8</v>
      </c>
      <c r="BO20" s="67">
        <v>3.3</v>
      </c>
      <c r="BP20" s="67"/>
      <c r="BQ20" s="67">
        <v>2.4</v>
      </c>
      <c r="BR20" s="67">
        <v>2.4</v>
      </c>
      <c r="BS20" s="67">
        <v>0.3</v>
      </c>
      <c r="BT20" s="67">
        <v>1.1000000000000001</v>
      </c>
      <c r="BU20" s="67">
        <v>19.8</v>
      </c>
      <c r="BV20" s="67">
        <v>8.1999999999999993</v>
      </c>
      <c r="BW20" s="67">
        <v>19.8</v>
      </c>
      <c r="BX20" s="67">
        <v>2.6</v>
      </c>
      <c r="BY20" s="67">
        <v>19.8</v>
      </c>
      <c r="BZ20" s="68">
        <v>676.17</v>
      </c>
    </row>
    <row r="21" spans="1:78" x14ac:dyDescent="0.25">
      <c r="A21" s="1"/>
      <c r="B21" s="55" t="s">
        <v>1107</v>
      </c>
      <c r="C21" s="67"/>
      <c r="D21" s="67">
        <v>17.100000000000001</v>
      </c>
      <c r="E21" s="67">
        <v>17.16</v>
      </c>
      <c r="F21" s="67">
        <v>8.3000000000000007</v>
      </c>
      <c r="G21" s="67">
        <v>11.16</v>
      </c>
      <c r="H21" s="67">
        <v>20.2</v>
      </c>
      <c r="I21" s="67">
        <v>3.1</v>
      </c>
      <c r="J21" s="67"/>
      <c r="K21" s="67">
        <v>9.6999999999999993</v>
      </c>
      <c r="L21" s="67">
        <v>19.3</v>
      </c>
      <c r="M21" s="67">
        <v>20</v>
      </c>
      <c r="N21" s="67"/>
      <c r="O21" s="67">
        <v>0.1</v>
      </c>
      <c r="P21" s="67">
        <v>19.8</v>
      </c>
      <c r="Q21" s="67"/>
      <c r="R21" s="67">
        <v>20.2</v>
      </c>
      <c r="S21" s="67">
        <v>20.2</v>
      </c>
      <c r="T21" s="67">
        <v>13.1</v>
      </c>
      <c r="U21" s="67">
        <v>3.2</v>
      </c>
      <c r="V21" s="67">
        <v>2</v>
      </c>
      <c r="W21" s="67">
        <v>20.399999999999999</v>
      </c>
      <c r="X21" s="67">
        <v>20</v>
      </c>
      <c r="Y21" s="67">
        <v>18.8</v>
      </c>
      <c r="Z21" s="67">
        <v>1.3</v>
      </c>
      <c r="AA21" s="67"/>
      <c r="AB21" s="67">
        <v>85.1</v>
      </c>
      <c r="AC21" s="67"/>
      <c r="AD21" s="67"/>
      <c r="AE21" s="67">
        <v>1.6</v>
      </c>
      <c r="AF21" s="67">
        <v>45.8</v>
      </c>
      <c r="AG21" s="67">
        <v>3.9</v>
      </c>
      <c r="AH21" s="67">
        <v>2.6</v>
      </c>
      <c r="AI21" s="67">
        <v>21</v>
      </c>
      <c r="AJ21" s="67">
        <v>7.7</v>
      </c>
      <c r="AK21" s="67">
        <v>20.399999999999999</v>
      </c>
      <c r="AL21" s="67">
        <v>20.399999999999999</v>
      </c>
      <c r="AM21" s="67">
        <v>20</v>
      </c>
      <c r="AN21" s="67"/>
      <c r="AO21" s="67">
        <v>9.6999999999999993</v>
      </c>
      <c r="AP21" s="67">
        <v>1.9</v>
      </c>
      <c r="AQ21" s="67">
        <v>1.6</v>
      </c>
      <c r="AR21" s="67"/>
      <c r="AS21" s="67">
        <v>3.4</v>
      </c>
      <c r="AT21" s="67">
        <v>18.5</v>
      </c>
      <c r="AU21" s="67"/>
      <c r="AV21" s="67">
        <v>24.5</v>
      </c>
      <c r="AW21" s="67">
        <v>18.8</v>
      </c>
      <c r="AX21" s="67"/>
      <c r="AY21" s="67"/>
      <c r="AZ21" s="67">
        <v>3.6</v>
      </c>
      <c r="BA21" s="67">
        <v>2.9</v>
      </c>
      <c r="BB21" s="67"/>
      <c r="BC21" s="67">
        <v>1.1000000000000001</v>
      </c>
      <c r="BD21" s="67">
        <v>5.6</v>
      </c>
      <c r="BE21" s="67">
        <v>9.9</v>
      </c>
      <c r="BF21" s="67">
        <v>9.6</v>
      </c>
      <c r="BG21" s="67">
        <v>10.5</v>
      </c>
      <c r="BH21" s="67"/>
      <c r="BI21" s="67">
        <v>9.3000000000000007</v>
      </c>
      <c r="BJ21" s="67">
        <v>11.1</v>
      </c>
      <c r="BK21" s="67"/>
      <c r="BL21" s="67">
        <v>1.9</v>
      </c>
      <c r="BM21" s="67">
        <v>11.9</v>
      </c>
      <c r="BN21" s="67">
        <v>24.9</v>
      </c>
      <c r="BO21" s="67">
        <v>3.3</v>
      </c>
      <c r="BP21" s="67"/>
      <c r="BQ21" s="67">
        <v>2.4</v>
      </c>
      <c r="BR21" s="67">
        <v>2.4</v>
      </c>
      <c r="BS21" s="67">
        <v>1.3</v>
      </c>
      <c r="BT21" s="67">
        <v>1.1000000000000001</v>
      </c>
      <c r="BU21" s="67">
        <v>20</v>
      </c>
      <c r="BV21" s="67">
        <v>8.1999999999999993</v>
      </c>
      <c r="BW21" s="67">
        <v>20</v>
      </c>
      <c r="BX21" s="67">
        <v>8.1999999999999993</v>
      </c>
      <c r="BY21" s="67">
        <v>20.399999999999999</v>
      </c>
      <c r="BZ21" s="68">
        <v>761.62</v>
      </c>
    </row>
    <row r="22" spans="1:78" x14ac:dyDescent="0.25">
      <c r="A22" s="1"/>
      <c r="B22" s="55" t="s">
        <v>1108</v>
      </c>
      <c r="C22" s="67"/>
      <c r="D22" s="67">
        <v>17</v>
      </c>
      <c r="E22" s="67">
        <v>17.149999999999999</v>
      </c>
      <c r="F22" s="67">
        <v>7.7</v>
      </c>
      <c r="G22" s="67">
        <v>11.15</v>
      </c>
      <c r="H22" s="67">
        <v>20.2</v>
      </c>
      <c r="I22" s="67">
        <v>3.1</v>
      </c>
      <c r="J22" s="67"/>
      <c r="K22" s="67">
        <v>10.4</v>
      </c>
      <c r="L22" s="67">
        <v>18.100000000000001</v>
      </c>
      <c r="M22" s="67">
        <v>20</v>
      </c>
      <c r="N22" s="67">
        <v>0.1</v>
      </c>
      <c r="O22" s="67">
        <v>0.2</v>
      </c>
      <c r="P22" s="67">
        <v>19.8</v>
      </c>
      <c r="Q22" s="67"/>
      <c r="R22" s="67">
        <v>20.3</v>
      </c>
      <c r="S22" s="67">
        <v>20.2</v>
      </c>
      <c r="T22" s="67">
        <v>13.1</v>
      </c>
      <c r="U22" s="67">
        <v>3.2</v>
      </c>
      <c r="V22" s="67">
        <v>2</v>
      </c>
      <c r="W22" s="67">
        <v>20.2</v>
      </c>
      <c r="X22" s="67">
        <v>11.4</v>
      </c>
      <c r="Y22" s="67">
        <v>18.8</v>
      </c>
      <c r="Z22" s="67">
        <v>0.3</v>
      </c>
      <c r="AA22" s="67"/>
      <c r="AB22" s="67">
        <v>74.2</v>
      </c>
      <c r="AC22" s="67"/>
      <c r="AD22" s="67"/>
      <c r="AE22" s="67">
        <v>0.5</v>
      </c>
      <c r="AF22" s="67">
        <v>37.5</v>
      </c>
      <c r="AG22" s="67">
        <v>3.9</v>
      </c>
      <c r="AH22" s="67">
        <v>5.7</v>
      </c>
      <c r="AI22" s="67">
        <v>21</v>
      </c>
      <c r="AJ22" s="67">
        <v>7.6</v>
      </c>
      <c r="AK22" s="67">
        <v>20.399999999999999</v>
      </c>
      <c r="AL22" s="67">
        <v>20.399999999999999</v>
      </c>
      <c r="AM22" s="67">
        <v>20</v>
      </c>
      <c r="AN22" s="67"/>
      <c r="AO22" s="67">
        <v>34.6</v>
      </c>
      <c r="AP22" s="67">
        <v>1.3</v>
      </c>
      <c r="AQ22" s="67">
        <v>1.2</v>
      </c>
      <c r="AR22" s="67"/>
      <c r="AS22" s="67">
        <v>3.4</v>
      </c>
      <c r="AT22" s="67">
        <v>18.5</v>
      </c>
      <c r="AU22" s="67"/>
      <c r="AV22" s="67">
        <v>40.5</v>
      </c>
      <c r="AW22" s="67">
        <v>24</v>
      </c>
      <c r="AX22" s="67"/>
      <c r="AY22" s="67"/>
      <c r="AZ22" s="67">
        <v>3.6</v>
      </c>
      <c r="BA22" s="67">
        <v>2.9</v>
      </c>
      <c r="BB22" s="67"/>
      <c r="BC22" s="67">
        <v>1.8</v>
      </c>
      <c r="BD22" s="67">
        <v>5.3</v>
      </c>
      <c r="BE22" s="67">
        <v>9.9</v>
      </c>
      <c r="BF22" s="67">
        <v>12.6</v>
      </c>
      <c r="BG22" s="67">
        <v>9.3000000000000007</v>
      </c>
      <c r="BH22" s="67"/>
      <c r="BI22" s="67">
        <v>29</v>
      </c>
      <c r="BJ22" s="67">
        <v>23.6</v>
      </c>
      <c r="BK22" s="67"/>
      <c r="BL22" s="67">
        <v>1.5</v>
      </c>
      <c r="BM22" s="67">
        <v>12.5</v>
      </c>
      <c r="BN22" s="67">
        <v>28.3</v>
      </c>
      <c r="BO22" s="67">
        <v>3.3</v>
      </c>
      <c r="BP22" s="67"/>
      <c r="BQ22" s="67">
        <v>2.4</v>
      </c>
      <c r="BR22" s="67">
        <v>2.4</v>
      </c>
      <c r="BS22" s="67">
        <v>1.9</v>
      </c>
      <c r="BT22" s="67">
        <v>1.1000000000000001</v>
      </c>
      <c r="BU22" s="67">
        <v>20</v>
      </c>
      <c r="BV22" s="67">
        <v>8.1999999999999993</v>
      </c>
      <c r="BW22" s="67">
        <v>20</v>
      </c>
      <c r="BX22" s="67">
        <v>5.9</v>
      </c>
      <c r="BY22" s="67">
        <v>20.3</v>
      </c>
      <c r="BZ22" s="68">
        <v>814.9</v>
      </c>
    </row>
    <row r="23" spans="1:78" x14ac:dyDescent="0.25">
      <c r="A23" s="1"/>
      <c r="B23" s="57" t="s">
        <v>1109</v>
      </c>
      <c r="C23" s="69"/>
      <c r="D23" s="69">
        <v>17.100000000000001</v>
      </c>
      <c r="E23" s="69">
        <v>17.16</v>
      </c>
      <c r="F23" s="69">
        <v>8</v>
      </c>
      <c r="G23" s="69">
        <v>11.16</v>
      </c>
      <c r="H23" s="69">
        <v>20.2</v>
      </c>
      <c r="I23" s="69">
        <v>3.1</v>
      </c>
      <c r="J23" s="69"/>
      <c r="K23" s="69">
        <v>10.5</v>
      </c>
      <c r="L23" s="69">
        <v>10.8</v>
      </c>
      <c r="M23" s="69">
        <v>20</v>
      </c>
      <c r="N23" s="69">
        <v>0.2</v>
      </c>
      <c r="O23" s="69">
        <v>0.1</v>
      </c>
      <c r="P23" s="69">
        <v>19.8</v>
      </c>
      <c r="Q23" s="69"/>
      <c r="R23" s="69">
        <v>20.3</v>
      </c>
      <c r="S23" s="69">
        <v>20.2</v>
      </c>
      <c r="T23" s="69">
        <v>13.1</v>
      </c>
      <c r="U23" s="69">
        <v>2.4</v>
      </c>
      <c r="V23" s="69">
        <v>2</v>
      </c>
      <c r="W23" s="69">
        <v>20.399999999999999</v>
      </c>
      <c r="X23" s="69">
        <v>12.7</v>
      </c>
      <c r="Y23" s="69">
        <v>18.8</v>
      </c>
      <c r="Z23" s="69"/>
      <c r="AA23" s="69"/>
      <c r="AB23" s="69">
        <v>67.5</v>
      </c>
      <c r="AC23" s="69"/>
      <c r="AD23" s="69"/>
      <c r="AE23" s="69"/>
      <c r="AF23" s="69">
        <v>38</v>
      </c>
      <c r="AG23" s="69">
        <v>3.1</v>
      </c>
      <c r="AH23" s="69">
        <v>5.9</v>
      </c>
      <c r="AI23" s="69">
        <v>20.9</v>
      </c>
      <c r="AJ23" s="69">
        <v>7.5</v>
      </c>
      <c r="AK23" s="69">
        <v>20.399999999999999</v>
      </c>
      <c r="AL23" s="69">
        <v>20.399999999999999</v>
      </c>
      <c r="AM23" s="69">
        <v>20</v>
      </c>
      <c r="AN23" s="69"/>
      <c r="AO23" s="69">
        <v>53.1</v>
      </c>
      <c r="AP23" s="69">
        <v>3.9</v>
      </c>
      <c r="AQ23" s="69">
        <v>2.8</v>
      </c>
      <c r="AR23" s="69"/>
      <c r="AS23" s="69">
        <v>3.4</v>
      </c>
      <c r="AT23" s="69">
        <v>18.5</v>
      </c>
      <c r="AU23" s="69"/>
      <c r="AV23" s="69">
        <v>67</v>
      </c>
      <c r="AW23" s="69">
        <v>48.5</v>
      </c>
      <c r="AX23" s="69"/>
      <c r="AY23" s="69">
        <v>0.1</v>
      </c>
      <c r="AZ23" s="69">
        <v>3.6</v>
      </c>
      <c r="BA23" s="69">
        <v>7.2</v>
      </c>
      <c r="BB23" s="69"/>
      <c r="BC23" s="69">
        <v>1.4</v>
      </c>
      <c r="BD23" s="69">
        <v>5.4</v>
      </c>
      <c r="BE23" s="69">
        <v>9.9</v>
      </c>
      <c r="BF23" s="69">
        <v>14.9</v>
      </c>
      <c r="BG23" s="69">
        <v>11.5</v>
      </c>
      <c r="BH23" s="69"/>
      <c r="BI23" s="69">
        <v>50.7</v>
      </c>
      <c r="BJ23" s="69">
        <v>60.4</v>
      </c>
      <c r="BK23" s="69"/>
      <c r="BL23" s="69">
        <v>1.5</v>
      </c>
      <c r="BM23" s="69">
        <v>14.2</v>
      </c>
      <c r="BN23" s="69">
        <v>23.8</v>
      </c>
      <c r="BO23" s="69">
        <v>3.3</v>
      </c>
      <c r="BP23" s="69"/>
      <c r="BQ23" s="69">
        <v>2.4</v>
      </c>
      <c r="BR23" s="69">
        <v>2.4</v>
      </c>
      <c r="BS23" s="69">
        <v>3.2</v>
      </c>
      <c r="BT23" s="69">
        <v>1.1000000000000001</v>
      </c>
      <c r="BU23" s="69">
        <v>20</v>
      </c>
      <c r="BV23" s="69">
        <v>8.1999999999999993</v>
      </c>
      <c r="BW23" s="69">
        <v>20</v>
      </c>
      <c r="BX23" s="69">
        <v>13.6</v>
      </c>
      <c r="BY23" s="69">
        <v>20.2</v>
      </c>
      <c r="BZ23" s="70">
        <v>947.92</v>
      </c>
    </row>
    <row r="24" spans="1:78" x14ac:dyDescent="0.25">
      <c r="A24" s="1"/>
      <c r="B24" s="51" t="s">
        <v>1110</v>
      </c>
      <c r="C24" s="65"/>
      <c r="D24" s="65">
        <v>17.399999999999999</v>
      </c>
      <c r="E24" s="65">
        <v>17.39</v>
      </c>
      <c r="F24" s="65">
        <v>8.3000000000000007</v>
      </c>
      <c r="G24" s="65">
        <v>10.199999999999999</v>
      </c>
      <c r="H24" s="65">
        <v>20.2</v>
      </c>
      <c r="I24" s="65">
        <v>3</v>
      </c>
      <c r="J24" s="65"/>
      <c r="K24" s="65">
        <v>10.3</v>
      </c>
      <c r="L24" s="65">
        <v>6.8</v>
      </c>
      <c r="M24" s="65">
        <v>20</v>
      </c>
      <c r="N24" s="65">
        <v>0.3</v>
      </c>
      <c r="O24" s="65">
        <v>0.5</v>
      </c>
      <c r="P24" s="65">
        <v>19.8</v>
      </c>
      <c r="Q24" s="65"/>
      <c r="R24" s="65">
        <v>20.3</v>
      </c>
      <c r="S24" s="65">
        <v>20.2</v>
      </c>
      <c r="T24" s="65">
        <v>13.1</v>
      </c>
      <c r="U24" s="65">
        <v>2.4</v>
      </c>
      <c r="V24" s="65">
        <v>2</v>
      </c>
      <c r="W24" s="65">
        <v>20.2</v>
      </c>
      <c r="X24" s="65">
        <v>3.7</v>
      </c>
      <c r="Y24" s="65">
        <v>18.899999999999999</v>
      </c>
      <c r="Z24" s="65">
        <v>0.1</v>
      </c>
      <c r="AA24" s="65"/>
      <c r="AB24" s="65">
        <v>70.099999999999994</v>
      </c>
      <c r="AC24" s="65"/>
      <c r="AD24" s="65"/>
      <c r="AE24" s="65"/>
      <c r="AF24" s="65">
        <v>43.9</v>
      </c>
      <c r="AG24" s="65">
        <v>5.8</v>
      </c>
      <c r="AH24" s="65">
        <v>3.2</v>
      </c>
      <c r="AI24" s="65">
        <v>20.9</v>
      </c>
      <c r="AJ24" s="65">
        <v>7.6</v>
      </c>
      <c r="AK24" s="65">
        <v>20.399999999999999</v>
      </c>
      <c r="AL24" s="65">
        <v>20.399999999999999</v>
      </c>
      <c r="AM24" s="65">
        <v>20</v>
      </c>
      <c r="AN24" s="65"/>
      <c r="AO24" s="65">
        <v>38.9</v>
      </c>
      <c r="AP24" s="65">
        <v>7.2</v>
      </c>
      <c r="AQ24" s="65">
        <v>4.5</v>
      </c>
      <c r="AR24" s="65"/>
      <c r="AS24" s="65">
        <v>3.4</v>
      </c>
      <c r="AT24" s="65">
        <v>18.5</v>
      </c>
      <c r="AU24" s="65"/>
      <c r="AV24" s="65">
        <v>97.7</v>
      </c>
      <c r="AW24" s="65">
        <v>42</v>
      </c>
      <c r="AX24" s="65">
        <v>4.8899999999999997</v>
      </c>
      <c r="AY24" s="65">
        <v>0.1</v>
      </c>
      <c r="AZ24" s="65">
        <v>3.6</v>
      </c>
      <c r="BA24" s="65">
        <v>11.5</v>
      </c>
      <c r="BB24" s="65"/>
      <c r="BC24" s="65">
        <v>1.7</v>
      </c>
      <c r="BD24" s="65">
        <v>5.5</v>
      </c>
      <c r="BE24" s="65">
        <v>9.9</v>
      </c>
      <c r="BF24" s="65">
        <v>16</v>
      </c>
      <c r="BG24" s="65">
        <v>10.4</v>
      </c>
      <c r="BH24" s="65"/>
      <c r="BI24" s="65">
        <v>35.9</v>
      </c>
      <c r="BJ24" s="65">
        <v>40.9</v>
      </c>
      <c r="BK24" s="65"/>
      <c r="BL24" s="65">
        <v>3.1</v>
      </c>
      <c r="BM24" s="65">
        <v>16.899999999999999</v>
      </c>
      <c r="BN24" s="65">
        <v>25.6</v>
      </c>
      <c r="BO24" s="65">
        <v>3.3</v>
      </c>
      <c r="BP24" s="65"/>
      <c r="BQ24" s="65">
        <v>2.4</v>
      </c>
      <c r="BR24" s="65">
        <v>2.4</v>
      </c>
      <c r="BS24" s="65">
        <v>4.0999999999999996</v>
      </c>
      <c r="BT24" s="65">
        <v>1.1000000000000001</v>
      </c>
      <c r="BU24" s="65">
        <v>20</v>
      </c>
      <c r="BV24" s="65">
        <v>8</v>
      </c>
      <c r="BW24" s="65">
        <v>20</v>
      </c>
      <c r="BX24" s="65">
        <v>11.5</v>
      </c>
      <c r="BY24" s="65">
        <v>20.3</v>
      </c>
      <c r="BZ24" s="66">
        <v>938.68</v>
      </c>
    </row>
    <row r="25" spans="1:78" x14ac:dyDescent="0.25">
      <c r="A25" s="1"/>
      <c r="B25" s="55" t="s">
        <v>1111</v>
      </c>
      <c r="C25" s="67"/>
      <c r="D25" s="67">
        <v>17.5</v>
      </c>
      <c r="E25" s="67">
        <v>17.579999999999998</v>
      </c>
      <c r="F25" s="67">
        <v>6.9</v>
      </c>
      <c r="G25" s="67">
        <v>11.13</v>
      </c>
      <c r="H25" s="67">
        <v>20.2</v>
      </c>
      <c r="I25" s="67">
        <v>3</v>
      </c>
      <c r="J25" s="67"/>
      <c r="K25" s="67">
        <v>10.3</v>
      </c>
      <c r="L25" s="67">
        <v>7.1</v>
      </c>
      <c r="M25" s="67">
        <v>20</v>
      </c>
      <c r="N25" s="67">
        <v>0.3</v>
      </c>
      <c r="O25" s="67">
        <v>0.8</v>
      </c>
      <c r="P25" s="67">
        <v>19.8</v>
      </c>
      <c r="Q25" s="67"/>
      <c r="R25" s="67">
        <v>20.399999999999999</v>
      </c>
      <c r="S25" s="67">
        <v>20.2</v>
      </c>
      <c r="T25" s="67">
        <v>13.1</v>
      </c>
      <c r="U25" s="67">
        <v>2.4</v>
      </c>
      <c r="V25" s="67">
        <v>2</v>
      </c>
      <c r="W25" s="67">
        <v>20.7</v>
      </c>
      <c r="X25" s="67"/>
      <c r="Y25" s="67">
        <v>18.899999999999999</v>
      </c>
      <c r="Z25" s="67"/>
      <c r="AA25" s="67"/>
      <c r="AB25" s="67">
        <v>73.900000000000006</v>
      </c>
      <c r="AC25" s="67"/>
      <c r="AD25" s="67"/>
      <c r="AE25" s="67"/>
      <c r="AF25" s="67">
        <v>39.9</v>
      </c>
      <c r="AG25" s="67">
        <v>8.6999999999999993</v>
      </c>
      <c r="AH25" s="67">
        <v>7</v>
      </c>
      <c r="AI25" s="67">
        <v>20.9</v>
      </c>
      <c r="AJ25" s="67">
        <v>7.6</v>
      </c>
      <c r="AK25" s="67">
        <v>20.399999999999999</v>
      </c>
      <c r="AL25" s="67">
        <v>20.399999999999999</v>
      </c>
      <c r="AM25" s="67">
        <v>20</v>
      </c>
      <c r="AN25" s="67"/>
      <c r="AO25" s="67">
        <v>74.8</v>
      </c>
      <c r="AP25" s="67">
        <v>8.4</v>
      </c>
      <c r="AQ25" s="67">
        <v>5.8</v>
      </c>
      <c r="AR25" s="67"/>
      <c r="AS25" s="67">
        <v>3.4</v>
      </c>
      <c r="AT25" s="67">
        <v>18.5</v>
      </c>
      <c r="AU25" s="67"/>
      <c r="AV25" s="67">
        <v>112.9</v>
      </c>
      <c r="AW25" s="67">
        <v>88</v>
      </c>
      <c r="AX25" s="67">
        <v>37.54</v>
      </c>
      <c r="AY25" s="67">
        <v>0.1</v>
      </c>
      <c r="AZ25" s="67">
        <v>3.6</v>
      </c>
      <c r="BA25" s="67">
        <v>13.2</v>
      </c>
      <c r="BB25" s="67"/>
      <c r="BC25" s="67">
        <v>3.5</v>
      </c>
      <c r="BD25" s="67">
        <v>5.5</v>
      </c>
      <c r="BE25" s="67">
        <v>10</v>
      </c>
      <c r="BF25" s="67">
        <v>19.600000000000001</v>
      </c>
      <c r="BG25" s="67">
        <v>14.8</v>
      </c>
      <c r="BH25" s="67"/>
      <c r="BI25" s="67">
        <v>66.7</v>
      </c>
      <c r="BJ25" s="67">
        <v>109.2</v>
      </c>
      <c r="BK25" s="67"/>
      <c r="BL25" s="67">
        <v>6.9</v>
      </c>
      <c r="BM25" s="67">
        <v>14.9</v>
      </c>
      <c r="BN25" s="67">
        <v>31.6</v>
      </c>
      <c r="BO25" s="67">
        <v>3.3</v>
      </c>
      <c r="BP25" s="67"/>
      <c r="BQ25" s="67">
        <v>2.4</v>
      </c>
      <c r="BR25" s="67">
        <v>2.4</v>
      </c>
      <c r="BS25" s="67">
        <v>7.2</v>
      </c>
      <c r="BT25" s="67">
        <v>1.1000000000000001</v>
      </c>
      <c r="BU25" s="67">
        <v>19.8</v>
      </c>
      <c r="BV25" s="67">
        <v>8.1999999999999993</v>
      </c>
      <c r="BW25" s="67">
        <v>19.899999999999999</v>
      </c>
      <c r="BX25" s="67">
        <v>9.4</v>
      </c>
      <c r="BY25" s="67">
        <v>20.399999999999999</v>
      </c>
      <c r="BZ25" s="68">
        <v>1194.1500000000001</v>
      </c>
    </row>
    <row r="26" spans="1:78" x14ac:dyDescent="0.25">
      <c r="A26" s="1"/>
      <c r="B26" s="55" t="s">
        <v>1112</v>
      </c>
      <c r="C26" s="67"/>
      <c r="D26" s="67">
        <v>17.2</v>
      </c>
      <c r="E26" s="67">
        <v>17.59</v>
      </c>
      <c r="F26" s="67">
        <v>6.9</v>
      </c>
      <c r="G26" s="67">
        <v>10.42</v>
      </c>
      <c r="H26" s="67">
        <v>20.2</v>
      </c>
      <c r="I26" s="67">
        <v>3</v>
      </c>
      <c r="J26" s="67"/>
      <c r="K26" s="67">
        <v>9.8000000000000007</v>
      </c>
      <c r="L26" s="67">
        <v>8.8000000000000007</v>
      </c>
      <c r="M26" s="67">
        <v>20</v>
      </c>
      <c r="N26" s="67">
        <v>0.3</v>
      </c>
      <c r="O26" s="67">
        <v>1</v>
      </c>
      <c r="P26" s="67">
        <v>19.8</v>
      </c>
      <c r="Q26" s="67"/>
      <c r="R26" s="67">
        <v>20.3</v>
      </c>
      <c r="S26" s="67">
        <v>20.2</v>
      </c>
      <c r="T26" s="67">
        <v>13.1</v>
      </c>
      <c r="U26" s="67">
        <v>2.4</v>
      </c>
      <c r="V26" s="67">
        <v>2.6</v>
      </c>
      <c r="W26" s="67">
        <v>20</v>
      </c>
      <c r="X26" s="67">
        <v>0.4</v>
      </c>
      <c r="Y26" s="67">
        <v>18.8</v>
      </c>
      <c r="Z26" s="67"/>
      <c r="AA26" s="67"/>
      <c r="AB26" s="67">
        <v>82</v>
      </c>
      <c r="AC26" s="67"/>
      <c r="AD26" s="67"/>
      <c r="AE26" s="67">
        <v>0.4</v>
      </c>
      <c r="AF26" s="67">
        <v>46.9</v>
      </c>
      <c r="AG26" s="67">
        <v>7.7</v>
      </c>
      <c r="AH26" s="67">
        <v>8.8000000000000007</v>
      </c>
      <c r="AI26" s="67">
        <v>20.9</v>
      </c>
      <c r="AJ26" s="67">
        <v>7.4</v>
      </c>
      <c r="AK26" s="67">
        <v>20.399999999999999</v>
      </c>
      <c r="AL26" s="67">
        <v>20.399999999999999</v>
      </c>
      <c r="AM26" s="67">
        <v>20</v>
      </c>
      <c r="AN26" s="67"/>
      <c r="AO26" s="67">
        <v>73</v>
      </c>
      <c r="AP26" s="67">
        <v>9.4</v>
      </c>
      <c r="AQ26" s="67">
        <v>5</v>
      </c>
      <c r="AR26" s="67"/>
      <c r="AS26" s="67">
        <v>3.4</v>
      </c>
      <c r="AT26" s="67">
        <v>18.5</v>
      </c>
      <c r="AU26" s="67"/>
      <c r="AV26" s="67">
        <v>178.9</v>
      </c>
      <c r="AW26" s="67">
        <v>153.19999999999999</v>
      </c>
      <c r="AX26" s="67">
        <v>92.24</v>
      </c>
      <c r="AY26" s="67">
        <v>0.1</v>
      </c>
      <c r="AZ26" s="67">
        <v>3.6</v>
      </c>
      <c r="BA26" s="67">
        <v>13.3</v>
      </c>
      <c r="BB26" s="67"/>
      <c r="BC26" s="67">
        <v>5</v>
      </c>
      <c r="BD26" s="67">
        <v>5.4</v>
      </c>
      <c r="BE26" s="67">
        <v>9.9</v>
      </c>
      <c r="BF26" s="67">
        <v>21.4</v>
      </c>
      <c r="BG26" s="67">
        <v>14.9</v>
      </c>
      <c r="BH26" s="67"/>
      <c r="BI26" s="67">
        <v>50.5</v>
      </c>
      <c r="BJ26" s="67">
        <v>78.900000000000006</v>
      </c>
      <c r="BK26" s="67"/>
      <c r="BL26" s="67">
        <v>12.8</v>
      </c>
      <c r="BM26" s="67">
        <v>16.8</v>
      </c>
      <c r="BN26" s="67">
        <v>43.3</v>
      </c>
      <c r="BO26" s="67">
        <v>3.3</v>
      </c>
      <c r="BP26" s="67"/>
      <c r="BQ26" s="67"/>
      <c r="BR26" s="67">
        <v>2.4</v>
      </c>
      <c r="BS26" s="67">
        <v>10.5</v>
      </c>
      <c r="BT26" s="67">
        <v>1.1000000000000001</v>
      </c>
      <c r="BU26" s="67">
        <v>19.8</v>
      </c>
      <c r="BV26" s="67">
        <v>8.1999999999999993</v>
      </c>
      <c r="BW26" s="67">
        <v>19.8</v>
      </c>
      <c r="BX26" s="67">
        <v>10</v>
      </c>
      <c r="BY26" s="67">
        <v>20.100000000000001</v>
      </c>
      <c r="BZ26" s="68">
        <v>1372.45</v>
      </c>
    </row>
    <row r="27" spans="1:78" x14ac:dyDescent="0.25">
      <c r="A27" s="1"/>
      <c r="B27" s="55" t="s">
        <v>835</v>
      </c>
      <c r="C27" s="67"/>
      <c r="D27" s="67">
        <v>17.600000000000001</v>
      </c>
      <c r="E27" s="67">
        <v>17.59</v>
      </c>
      <c r="F27" s="67">
        <v>7.5</v>
      </c>
      <c r="G27" s="67">
        <v>11.06</v>
      </c>
      <c r="H27" s="67">
        <v>20.2</v>
      </c>
      <c r="I27" s="67">
        <v>3</v>
      </c>
      <c r="J27" s="67"/>
      <c r="K27" s="67">
        <v>9.3000000000000007</v>
      </c>
      <c r="L27" s="67">
        <v>7.6</v>
      </c>
      <c r="M27" s="67">
        <v>20</v>
      </c>
      <c r="N27" s="67">
        <v>0.3</v>
      </c>
      <c r="O27" s="67">
        <v>1.1000000000000001</v>
      </c>
      <c r="P27" s="67">
        <v>19.8</v>
      </c>
      <c r="Q27" s="67"/>
      <c r="R27" s="67">
        <v>20.3</v>
      </c>
      <c r="S27" s="67">
        <v>20.2</v>
      </c>
      <c r="T27" s="67">
        <v>13.1</v>
      </c>
      <c r="U27" s="67">
        <v>2.4</v>
      </c>
      <c r="V27" s="67">
        <v>4</v>
      </c>
      <c r="W27" s="67">
        <v>20.7</v>
      </c>
      <c r="X27" s="67">
        <v>13.6</v>
      </c>
      <c r="Y27" s="67">
        <v>18.8</v>
      </c>
      <c r="Z27" s="67"/>
      <c r="AA27" s="67"/>
      <c r="AB27" s="67">
        <v>75.099999999999994</v>
      </c>
      <c r="AC27" s="67"/>
      <c r="AD27" s="67"/>
      <c r="AE27" s="67">
        <v>2.1</v>
      </c>
      <c r="AF27" s="67">
        <v>83.6</v>
      </c>
      <c r="AG27" s="67">
        <v>8.8000000000000007</v>
      </c>
      <c r="AH27" s="67">
        <v>12.5</v>
      </c>
      <c r="AI27" s="67">
        <v>20.9</v>
      </c>
      <c r="AJ27" s="67">
        <v>7.5</v>
      </c>
      <c r="AK27" s="67">
        <v>20.399999999999999</v>
      </c>
      <c r="AL27" s="67">
        <v>20.399999999999999</v>
      </c>
      <c r="AM27" s="67">
        <v>20</v>
      </c>
      <c r="AN27" s="67"/>
      <c r="AO27" s="67">
        <v>80.900000000000006</v>
      </c>
      <c r="AP27" s="67">
        <v>10.4</v>
      </c>
      <c r="AQ27" s="67">
        <v>5.2</v>
      </c>
      <c r="AR27" s="67"/>
      <c r="AS27" s="67">
        <v>3.3</v>
      </c>
      <c r="AT27" s="67">
        <v>18.5</v>
      </c>
      <c r="AU27" s="67"/>
      <c r="AV27" s="67">
        <v>164.7</v>
      </c>
      <c r="AW27" s="67">
        <v>156.69999999999999</v>
      </c>
      <c r="AX27" s="67">
        <v>92.03</v>
      </c>
      <c r="AY27" s="67">
        <v>0.2</v>
      </c>
      <c r="AZ27" s="67">
        <v>3.6</v>
      </c>
      <c r="BA27" s="67">
        <v>9.1999999999999993</v>
      </c>
      <c r="BB27" s="67"/>
      <c r="BC27" s="67">
        <v>14.2</v>
      </c>
      <c r="BD27" s="67">
        <v>5.5</v>
      </c>
      <c r="BE27" s="67">
        <v>9.9</v>
      </c>
      <c r="BF27" s="67">
        <v>20.8</v>
      </c>
      <c r="BG27" s="67">
        <v>23.2</v>
      </c>
      <c r="BH27" s="67"/>
      <c r="BI27" s="67">
        <v>43</v>
      </c>
      <c r="BJ27" s="67">
        <v>62.7</v>
      </c>
      <c r="BK27" s="67"/>
      <c r="BL27" s="67">
        <v>16.100000000000001</v>
      </c>
      <c r="BM27" s="67">
        <v>13.5</v>
      </c>
      <c r="BN27" s="67">
        <v>40.6</v>
      </c>
      <c r="BO27" s="67">
        <v>3.2</v>
      </c>
      <c r="BP27" s="67"/>
      <c r="BQ27" s="67"/>
      <c r="BR27" s="67">
        <v>2.4</v>
      </c>
      <c r="BS27" s="67">
        <v>9.3000000000000007</v>
      </c>
      <c r="BT27" s="67">
        <v>1.1000000000000001</v>
      </c>
      <c r="BU27" s="67">
        <v>20</v>
      </c>
      <c r="BV27" s="67">
        <v>8.1999999999999993</v>
      </c>
      <c r="BW27" s="67">
        <v>20</v>
      </c>
      <c r="BX27" s="67">
        <v>10.7</v>
      </c>
      <c r="BY27" s="67">
        <v>20.399999999999999</v>
      </c>
      <c r="BZ27" s="68">
        <v>1408.98</v>
      </c>
    </row>
    <row r="28" spans="1:78" x14ac:dyDescent="0.25">
      <c r="A28" s="1"/>
      <c r="B28" s="55" t="s">
        <v>836</v>
      </c>
      <c r="C28" s="67"/>
      <c r="D28" s="67">
        <v>16.8</v>
      </c>
      <c r="E28" s="67">
        <v>17.59</v>
      </c>
      <c r="F28" s="67">
        <v>7.5</v>
      </c>
      <c r="G28" s="67">
        <v>10.28</v>
      </c>
      <c r="H28" s="67">
        <v>20.2</v>
      </c>
      <c r="I28" s="67">
        <v>3.2</v>
      </c>
      <c r="J28" s="67"/>
      <c r="K28" s="67">
        <v>10.1</v>
      </c>
      <c r="L28" s="67">
        <v>7.7</v>
      </c>
      <c r="M28" s="67">
        <v>20</v>
      </c>
      <c r="N28" s="67">
        <v>0.4</v>
      </c>
      <c r="O28" s="67">
        <v>1.2</v>
      </c>
      <c r="P28" s="67">
        <v>19.8</v>
      </c>
      <c r="Q28" s="67"/>
      <c r="R28" s="67">
        <v>20.399999999999999</v>
      </c>
      <c r="S28" s="67">
        <v>20.3</v>
      </c>
      <c r="T28" s="67">
        <v>13.1</v>
      </c>
      <c r="U28" s="67">
        <v>2.4</v>
      </c>
      <c r="V28" s="67">
        <v>5.0999999999999996</v>
      </c>
      <c r="W28" s="67">
        <v>21</v>
      </c>
      <c r="X28" s="67">
        <v>14</v>
      </c>
      <c r="Y28" s="67">
        <v>18.8</v>
      </c>
      <c r="Z28" s="67">
        <v>0.4</v>
      </c>
      <c r="AA28" s="67"/>
      <c r="AB28" s="67">
        <v>86.2</v>
      </c>
      <c r="AC28" s="67"/>
      <c r="AD28" s="67"/>
      <c r="AE28" s="67">
        <v>12.1</v>
      </c>
      <c r="AF28" s="67">
        <v>107.2</v>
      </c>
      <c r="AG28" s="67">
        <v>10.3</v>
      </c>
      <c r="AH28" s="67">
        <v>12.9</v>
      </c>
      <c r="AI28" s="67">
        <v>20.9</v>
      </c>
      <c r="AJ28" s="67">
        <v>7.6</v>
      </c>
      <c r="AK28" s="67">
        <v>20.399999999999999</v>
      </c>
      <c r="AL28" s="67">
        <v>20.399999999999999</v>
      </c>
      <c r="AM28" s="67">
        <v>20</v>
      </c>
      <c r="AN28" s="67"/>
      <c r="AO28" s="67">
        <v>74.7</v>
      </c>
      <c r="AP28" s="67">
        <v>11.7</v>
      </c>
      <c r="AQ28" s="67">
        <v>7</v>
      </c>
      <c r="AR28" s="67"/>
      <c r="AS28" s="67">
        <v>3.3</v>
      </c>
      <c r="AT28" s="67">
        <v>18.5</v>
      </c>
      <c r="AU28" s="67"/>
      <c r="AV28" s="67">
        <v>89.5</v>
      </c>
      <c r="AW28" s="67">
        <v>103.9</v>
      </c>
      <c r="AX28" s="67">
        <v>51.59</v>
      </c>
      <c r="AY28" s="67">
        <v>0.2</v>
      </c>
      <c r="AZ28" s="67">
        <v>3.6</v>
      </c>
      <c r="BA28" s="67">
        <v>6.1</v>
      </c>
      <c r="BB28" s="67"/>
      <c r="BC28" s="67">
        <v>13.2</v>
      </c>
      <c r="BD28" s="67">
        <v>5.5</v>
      </c>
      <c r="BE28" s="67">
        <v>9.9</v>
      </c>
      <c r="BF28" s="67">
        <v>25.3</v>
      </c>
      <c r="BG28" s="67">
        <v>29</v>
      </c>
      <c r="BH28" s="67"/>
      <c r="BI28" s="67">
        <v>41.6</v>
      </c>
      <c r="BJ28" s="67">
        <v>48.6</v>
      </c>
      <c r="BK28" s="67"/>
      <c r="BL28" s="67">
        <v>16</v>
      </c>
      <c r="BM28" s="67">
        <v>14.7</v>
      </c>
      <c r="BN28" s="67">
        <v>45.4</v>
      </c>
      <c r="BO28" s="67">
        <v>3.2</v>
      </c>
      <c r="BP28" s="67"/>
      <c r="BQ28" s="67"/>
      <c r="BR28" s="67">
        <v>2.4</v>
      </c>
      <c r="BS28" s="67">
        <v>15.6</v>
      </c>
      <c r="BT28" s="67">
        <v>1.1000000000000001</v>
      </c>
      <c r="BU28" s="67">
        <v>20</v>
      </c>
      <c r="BV28" s="67">
        <v>8.1999999999999993</v>
      </c>
      <c r="BW28" s="67">
        <v>20</v>
      </c>
      <c r="BX28" s="67">
        <v>11.9</v>
      </c>
      <c r="BY28" s="67">
        <v>20.6</v>
      </c>
      <c r="BZ28" s="68">
        <v>1290.56</v>
      </c>
    </row>
    <row r="29" spans="1:78" x14ac:dyDescent="0.25">
      <c r="A29" s="1"/>
      <c r="B29" s="55" t="s">
        <v>837</v>
      </c>
      <c r="C29" s="67"/>
      <c r="D29" s="67">
        <v>17</v>
      </c>
      <c r="E29" s="67">
        <v>17.59</v>
      </c>
      <c r="F29" s="67">
        <v>6.1</v>
      </c>
      <c r="G29" s="67">
        <v>10.08</v>
      </c>
      <c r="H29" s="67">
        <v>20.2</v>
      </c>
      <c r="I29" s="67">
        <v>3.2</v>
      </c>
      <c r="J29" s="67"/>
      <c r="K29" s="67">
        <v>10.9</v>
      </c>
      <c r="L29" s="67">
        <v>7.3</v>
      </c>
      <c r="M29" s="67">
        <v>20</v>
      </c>
      <c r="N29" s="67">
        <v>0.1</v>
      </c>
      <c r="O29" s="67">
        <v>1.3</v>
      </c>
      <c r="P29" s="67">
        <v>19.8</v>
      </c>
      <c r="Q29" s="67"/>
      <c r="R29" s="67">
        <v>20.2</v>
      </c>
      <c r="S29" s="67">
        <v>20.100000000000001</v>
      </c>
      <c r="T29" s="67">
        <v>13.1</v>
      </c>
      <c r="U29" s="67">
        <v>2.4</v>
      </c>
      <c r="V29" s="67">
        <v>4.2</v>
      </c>
      <c r="W29" s="67">
        <v>19.8</v>
      </c>
      <c r="X29" s="67">
        <v>18.8</v>
      </c>
      <c r="Y29" s="67">
        <v>18.899999999999999</v>
      </c>
      <c r="Z29" s="67">
        <v>3.5</v>
      </c>
      <c r="AA29" s="67"/>
      <c r="AB29" s="67">
        <v>94</v>
      </c>
      <c r="AC29" s="67"/>
      <c r="AD29" s="67"/>
      <c r="AE29" s="67">
        <v>12.1</v>
      </c>
      <c r="AF29" s="67">
        <v>102.6</v>
      </c>
      <c r="AG29" s="67">
        <v>5</v>
      </c>
      <c r="AH29" s="67">
        <v>11.9</v>
      </c>
      <c r="AI29" s="67">
        <v>20.9</v>
      </c>
      <c r="AJ29" s="67">
        <v>7.4</v>
      </c>
      <c r="AK29" s="67">
        <v>20.399999999999999</v>
      </c>
      <c r="AL29" s="67">
        <v>20.399999999999999</v>
      </c>
      <c r="AM29" s="67">
        <v>20</v>
      </c>
      <c r="AN29" s="67"/>
      <c r="AO29" s="67">
        <v>37.299999999999997</v>
      </c>
      <c r="AP29" s="67">
        <v>15.3</v>
      </c>
      <c r="AQ29" s="67">
        <v>7.7</v>
      </c>
      <c r="AR29" s="67"/>
      <c r="AS29" s="67">
        <v>3.3</v>
      </c>
      <c r="AT29" s="67">
        <v>18.5</v>
      </c>
      <c r="AU29" s="67"/>
      <c r="AV29" s="67">
        <v>64.8</v>
      </c>
      <c r="AW29" s="67">
        <v>73.5</v>
      </c>
      <c r="AX29" s="67">
        <v>33.200000000000003</v>
      </c>
      <c r="AY29" s="67">
        <v>0.3</v>
      </c>
      <c r="AZ29" s="67">
        <v>3.6</v>
      </c>
      <c r="BA29" s="67">
        <v>7.4</v>
      </c>
      <c r="BB29" s="67"/>
      <c r="BC29" s="67">
        <v>14.9</v>
      </c>
      <c r="BD29" s="67">
        <v>5.5</v>
      </c>
      <c r="BE29" s="67">
        <v>10</v>
      </c>
      <c r="BF29" s="67">
        <v>25.4</v>
      </c>
      <c r="BG29" s="67">
        <v>31.6</v>
      </c>
      <c r="BH29" s="67"/>
      <c r="BI29" s="67">
        <v>20.6</v>
      </c>
      <c r="BJ29" s="67">
        <v>26.2</v>
      </c>
      <c r="BK29" s="67"/>
      <c r="BL29" s="67">
        <v>15.4</v>
      </c>
      <c r="BM29" s="67">
        <v>19.600000000000001</v>
      </c>
      <c r="BN29" s="67">
        <v>61.4</v>
      </c>
      <c r="BO29" s="67">
        <v>3.1</v>
      </c>
      <c r="BP29" s="67"/>
      <c r="BQ29" s="67"/>
      <c r="BR29" s="67">
        <v>2.4</v>
      </c>
      <c r="BS29" s="67">
        <v>15.7</v>
      </c>
      <c r="BT29" s="67">
        <v>1.1000000000000001</v>
      </c>
      <c r="BU29" s="67">
        <v>20.2</v>
      </c>
      <c r="BV29" s="67">
        <v>8.1999999999999993</v>
      </c>
      <c r="BW29" s="67">
        <v>20</v>
      </c>
      <c r="BX29" s="67">
        <v>13.4</v>
      </c>
      <c r="BY29" s="67">
        <v>20</v>
      </c>
      <c r="BZ29" s="68">
        <v>1168.8699999999999</v>
      </c>
    </row>
    <row r="30" spans="1:78" x14ac:dyDescent="0.25">
      <c r="A30" s="1"/>
      <c r="B30" s="55" t="s">
        <v>838</v>
      </c>
      <c r="C30" s="67"/>
      <c r="D30" s="67">
        <v>16</v>
      </c>
      <c r="E30" s="67">
        <v>17.97</v>
      </c>
      <c r="F30" s="67">
        <v>5.4</v>
      </c>
      <c r="G30" s="67">
        <v>10.1</v>
      </c>
      <c r="H30" s="67">
        <v>20.2</v>
      </c>
      <c r="I30" s="67">
        <v>3.2</v>
      </c>
      <c r="J30" s="67"/>
      <c r="K30" s="67">
        <v>10.9</v>
      </c>
      <c r="L30" s="67">
        <v>7.6</v>
      </c>
      <c r="M30" s="67">
        <v>20</v>
      </c>
      <c r="N30" s="67">
        <v>0.2</v>
      </c>
      <c r="O30" s="67">
        <v>1.3</v>
      </c>
      <c r="P30" s="67">
        <v>19.8</v>
      </c>
      <c r="Q30" s="67"/>
      <c r="R30" s="67">
        <v>20.399999999999999</v>
      </c>
      <c r="S30" s="67">
        <v>20.2</v>
      </c>
      <c r="T30" s="67">
        <v>13.1</v>
      </c>
      <c r="U30" s="67">
        <v>2.4</v>
      </c>
      <c r="V30" s="67">
        <v>3</v>
      </c>
      <c r="W30" s="67">
        <v>20.7</v>
      </c>
      <c r="X30" s="67">
        <v>20</v>
      </c>
      <c r="Y30" s="67">
        <v>18.899999999999999</v>
      </c>
      <c r="Z30" s="67">
        <v>4.4000000000000004</v>
      </c>
      <c r="AA30" s="67"/>
      <c r="AB30" s="67">
        <v>94.6</v>
      </c>
      <c r="AC30" s="67"/>
      <c r="AD30" s="67"/>
      <c r="AE30" s="67">
        <v>13.4</v>
      </c>
      <c r="AF30" s="67">
        <v>112.2</v>
      </c>
      <c r="AG30" s="67">
        <v>5.7</v>
      </c>
      <c r="AH30" s="67">
        <v>7.9</v>
      </c>
      <c r="AI30" s="67">
        <v>20.9</v>
      </c>
      <c r="AJ30" s="67">
        <v>7.4</v>
      </c>
      <c r="AK30" s="67">
        <v>20.399999999999999</v>
      </c>
      <c r="AL30" s="67">
        <v>20.399999999999999</v>
      </c>
      <c r="AM30" s="67">
        <v>20</v>
      </c>
      <c r="AN30" s="67"/>
      <c r="AO30" s="67">
        <v>29.8</v>
      </c>
      <c r="AP30" s="67">
        <v>16.3</v>
      </c>
      <c r="AQ30" s="67">
        <v>7.7</v>
      </c>
      <c r="AR30" s="67"/>
      <c r="AS30" s="67">
        <v>3.3</v>
      </c>
      <c r="AT30" s="67">
        <v>18.5</v>
      </c>
      <c r="AU30" s="67"/>
      <c r="AV30" s="67">
        <v>94.3</v>
      </c>
      <c r="AW30" s="67">
        <v>75.400000000000006</v>
      </c>
      <c r="AX30" s="67">
        <v>38.869999999999997</v>
      </c>
      <c r="AY30" s="67">
        <v>0.4</v>
      </c>
      <c r="AZ30" s="67">
        <v>3.6</v>
      </c>
      <c r="BA30" s="67">
        <v>6.6</v>
      </c>
      <c r="BB30" s="67"/>
      <c r="BC30" s="67">
        <v>10.1</v>
      </c>
      <c r="BD30" s="67">
        <v>5.5</v>
      </c>
      <c r="BE30" s="67">
        <v>9.9</v>
      </c>
      <c r="BF30" s="67">
        <v>33.200000000000003</v>
      </c>
      <c r="BG30" s="67">
        <v>32.200000000000003</v>
      </c>
      <c r="BH30" s="67"/>
      <c r="BI30" s="67">
        <v>28.7</v>
      </c>
      <c r="BJ30" s="67">
        <v>40.5</v>
      </c>
      <c r="BK30" s="67"/>
      <c r="BL30" s="67">
        <v>10.8</v>
      </c>
      <c r="BM30" s="67">
        <v>17.5</v>
      </c>
      <c r="BN30" s="67">
        <v>63.3</v>
      </c>
      <c r="BO30" s="67">
        <v>3.1</v>
      </c>
      <c r="BP30" s="67"/>
      <c r="BQ30" s="67">
        <v>0.8</v>
      </c>
      <c r="BR30" s="67">
        <v>2.4</v>
      </c>
      <c r="BS30" s="67">
        <v>5.6</v>
      </c>
      <c r="BT30" s="67">
        <v>1.1000000000000001</v>
      </c>
      <c r="BU30" s="67">
        <v>20</v>
      </c>
      <c r="BV30" s="67">
        <v>8.1</v>
      </c>
      <c r="BW30" s="67">
        <v>19.899999999999999</v>
      </c>
      <c r="BX30" s="67">
        <v>15.5</v>
      </c>
      <c r="BY30" s="67">
        <v>20.399999999999999</v>
      </c>
      <c r="BZ30" s="68">
        <v>1222.04</v>
      </c>
    </row>
    <row r="31" spans="1:78" x14ac:dyDescent="0.25">
      <c r="A31" s="1"/>
      <c r="B31" s="57" t="s">
        <v>839</v>
      </c>
      <c r="C31" s="69"/>
      <c r="D31" s="69">
        <v>15.7</v>
      </c>
      <c r="E31" s="69">
        <v>17.440000000000001</v>
      </c>
      <c r="F31" s="69">
        <v>4.8</v>
      </c>
      <c r="G31" s="69">
        <v>10.1</v>
      </c>
      <c r="H31" s="69">
        <v>20.2</v>
      </c>
      <c r="I31" s="69">
        <v>3.2</v>
      </c>
      <c r="J31" s="69"/>
      <c r="K31" s="69">
        <v>9.3000000000000007</v>
      </c>
      <c r="L31" s="69">
        <v>7.8</v>
      </c>
      <c r="M31" s="69">
        <v>20</v>
      </c>
      <c r="N31" s="69">
        <v>0.3</v>
      </c>
      <c r="O31" s="69">
        <v>1.3</v>
      </c>
      <c r="P31" s="69">
        <v>19.8</v>
      </c>
      <c r="Q31" s="69"/>
      <c r="R31" s="69">
        <v>20.2</v>
      </c>
      <c r="S31" s="69">
        <v>20.2</v>
      </c>
      <c r="T31" s="69">
        <v>13.1</v>
      </c>
      <c r="U31" s="69">
        <v>2.4</v>
      </c>
      <c r="V31" s="69">
        <v>2.9</v>
      </c>
      <c r="W31" s="69">
        <v>20.2</v>
      </c>
      <c r="X31" s="69">
        <v>20</v>
      </c>
      <c r="Y31" s="69">
        <v>18.899999999999999</v>
      </c>
      <c r="Z31" s="69">
        <v>3.5</v>
      </c>
      <c r="AA31" s="69">
        <v>0.2</v>
      </c>
      <c r="AB31" s="69">
        <v>93.4</v>
      </c>
      <c r="AC31" s="69"/>
      <c r="AD31" s="69"/>
      <c r="AE31" s="69">
        <v>17.600000000000001</v>
      </c>
      <c r="AF31" s="69">
        <v>124.8</v>
      </c>
      <c r="AG31" s="69">
        <v>11.5</v>
      </c>
      <c r="AH31" s="69">
        <v>7.3</v>
      </c>
      <c r="AI31" s="69">
        <v>20.9</v>
      </c>
      <c r="AJ31" s="69">
        <v>7.4</v>
      </c>
      <c r="AK31" s="69">
        <v>20.399999999999999</v>
      </c>
      <c r="AL31" s="69">
        <v>20.399999999999999</v>
      </c>
      <c r="AM31" s="69">
        <v>20</v>
      </c>
      <c r="AN31" s="69"/>
      <c r="AO31" s="69">
        <v>70.7</v>
      </c>
      <c r="AP31" s="69">
        <v>17.2</v>
      </c>
      <c r="AQ31" s="69">
        <v>7.6</v>
      </c>
      <c r="AR31" s="69"/>
      <c r="AS31" s="69">
        <v>3.3</v>
      </c>
      <c r="AT31" s="69">
        <v>18.5</v>
      </c>
      <c r="AU31" s="69"/>
      <c r="AV31" s="69">
        <v>104.9</v>
      </c>
      <c r="AW31" s="69">
        <v>75.3</v>
      </c>
      <c r="AX31" s="69">
        <v>38.119999999999997</v>
      </c>
      <c r="AY31" s="69">
        <v>0.3</v>
      </c>
      <c r="AZ31" s="69">
        <v>3.6</v>
      </c>
      <c r="BA31" s="69">
        <v>11.8</v>
      </c>
      <c r="BB31" s="69"/>
      <c r="BC31" s="69">
        <v>7.5</v>
      </c>
      <c r="BD31" s="69">
        <v>5.5</v>
      </c>
      <c r="BE31" s="69">
        <v>10</v>
      </c>
      <c r="BF31" s="69">
        <v>34.6</v>
      </c>
      <c r="BG31" s="69">
        <v>31.1</v>
      </c>
      <c r="BH31" s="69"/>
      <c r="BI31" s="69">
        <v>50.5</v>
      </c>
      <c r="BJ31" s="69">
        <v>67.599999999999994</v>
      </c>
      <c r="BK31" s="69"/>
      <c r="BL31" s="69">
        <v>15.3</v>
      </c>
      <c r="BM31" s="69">
        <v>15.7</v>
      </c>
      <c r="BN31" s="69">
        <v>62.6</v>
      </c>
      <c r="BO31" s="69">
        <v>3</v>
      </c>
      <c r="BP31" s="69"/>
      <c r="BQ31" s="69">
        <v>2.2000000000000002</v>
      </c>
      <c r="BR31" s="69">
        <v>2.2999999999999998</v>
      </c>
      <c r="BS31" s="69">
        <v>4.3</v>
      </c>
      <c r="BT31" s="69">
        <v>1.1000000000000001</v>
      </c>
      <c r="BU31" s="69">
        <v>20</v>
      </c>
      <c r="BV31" s="69">
        <v>8.1999999999999993</v>
      </c>
      <c r="BW31" s="69">
        <v>20</v>
      </c>
      <c r="BX31" s="69">
        <v>15.5</v>
      </c>
      <c r="BY31" s="69">
        <v>20.3</v>
      </c>
      <c r="BZ31" s="70">
        <v>1343.86</v>
      </c>
    </row>
    <row r="32" spans="1:78" x14ac:dyDescent="0.25">
      <c r="A32" s="1"/>
      <c r="B32" s="51" t="s">
        <v>840</v>
      </c>
      <c r="C32" s="65"/>
      <c r="D32" s="65">
        <v>16.600000000000001</v>
      </c>
      <c r="E32" s="65">
        <v>17.43</v>
      </c>
      <c r="F32" s="65">
        <v>4.3</v>
      </c>
      <c r="G32" s="65">
        <v>10.09</v>
      </c>
      <c r="H32" s="65">
        <v>20.2</v>
      </c>
      <c r="I32" s="65">
        <v>3.2</v>
      </c>
      <c r="J32" s="65"/>
      <c r="K32" s="65">
        <v>9.5</v>
      </c>
      <c r="L32" s="65">
        <v>7.9</v>
      </c>
      <c r="M32" s="65">
        <v>20</v>
      </c>
      <c r="N32" s="65">
        <v>0.3</v>
      </c>
      <c r="O32" s="65">
        <v>0.4</v>
      </c>
      <c r="P32" s="65">
        <v>19.8</v>
      </c>
      <c r="Q32" s="65"/>
      <c r="R32" s="65">
        <v>20.2</v>
      </c>
      <c r="S32" s="65">
        <v>20.2</v>
      </c>
      <c r="T32" s="65">
        <v>13.2</v>
      </c>
      <c r="U32" s="65">
        <v>3.4</v>
      </c>
      <c r="V32" s="65">
        <v>3.4</v>
      </c>
      <c r="W32" s="65">
        <v>20.100000000000001</v>
      </c>
      <c r="X32" s="65">
        <v>18.5</v>
      </c>
      <c r="Y32" s="65">
        <v>18.899999999999999</v>
      </c>
      <c r="Z32" s="65">
        <v>5.7</v>
      </c>
      <c r="AA32" s="65">
        <v>1.9</v>
      </c>
      <c r="AB32" s="65">
        <v>92.6</v>
      </c>
      <c r="AC32" s="65"/>
      <c r="AD32" s="65"/>
      <c r="AE32" s="65">
        <v>17.3</v>
      </c>
      <c r="AF32" s="65">
        <v>147</v>
      </c>
      <c r="AG32" s="65">
        <v>12.7</v>
      </c>
      <c r="AH32" s="65">
        <v>14.5</v>
      </c>
      <c r="AI32" s="65">
        <v>20.9</v>
      </c>
      <c r="AJ32" s="65">
        <v>7.3</v>
      </c>
      <c r="AK32" s="65">
        <v>20.399999999999999</v>
      </c>
      <c r="AL32" s="65">
        <v>20.399999999999999</v>
      </c>
      <c r="AM32" s="65">
        <v>20</v>
      </c>
      <c r="AN32" s="65"/>
      <c r="AO32" s="65">
        <v>31.9</v>
      </c>
      <c r="AP32" s="65">
        <v>14.4</v>
      </c>
      <c r="AQ32" s="65">
        <v>7.3</v>
      </c>
      <c r="AR32" s="65"/>
      <c r="AS32" s="65">
        <v>3.3</v>
      </c>
      <c r="AT32" s="65">
        <v>18.5</v>
      </c>
      <c r="AU32" s="65"/>
      <c r="AV32" s="65">
        <v>100.8</v>
      </c>
      <c r="AW32" s="65">
        <v>83.9</v>
      </c>
      <c r="AX32" s="65">
        <v>41.8</v>
      </c>
      <c r="AY32" s="65">
        <v>0.3</v>
      </c>
      <c r="AZ32" s="65">
        <v>3.6</v>
      </c>
      <c r="BA32" s="65">
        <v>11.2</v>
      </c>
      <c r="BB32" s="65"/>
      <c r="BC32" s="65">
        <v>10.3</v>
      </c>
      <c r="BD32" s="65">
        <v>5.4</v>
      </c>
      <c r="BE32" s="65">
        <v>10</v>
      </c>
      <c r="BF32" s="65">
        <v>33.9</v>
      </c>
      <c r="BG32" s="65">
        <v>34.5</v>
      </c>
      <c r="BH32" s="65"/>
      <c r="BI32" s="65">
        <v>57.7</v>
      </c>
      <c r="BJ32" s="65">
        <v>87.8</v>
      </c>
      <c r="BK32" s="65"/>
      <c r="BL32" s="65">
        <v>11.6</v>
      </c>
      <c r="BM32" s="65">
        <v>15.4</v>
      </c>
      <c r="BN32" s="65">
        <v>65.7</v>
      </c>
      <c r="BO32" s="65">
        <v>3</v>
      </c>
      <c r="BP32" s="65"/>
      <c r="BQ32" s="65">
        <v>2.2000000000000002</v>
      </c>
      <c r="BR32" s="65">
        <v>2.2999999999999998</v>
      </c>
      <c r="BS32" s="65">
        <v>5.9</v>
      </c>
      <c r="BT32" s="65">
        <v>1.1000000000000001</v>
      </c>
      <c r="BU32" s="65">
        <v>20</v>
      </c>
      <c r="BV32" s="65">
        <v>8.1999999999999993</v>
      </c>
      <c r="BW32" s="65">
        <v>20</v>
      </c>
      <c r="BX32" s="65">
        <v>13.1</v>
      </c>
      <c r="BY32" s="65">
        <v>20.3</v>
      </c>
      <c r="BZ32" s="66">
        <v>1373.72</v>
      </c>
    </row>
    <row r="33" spans="1:78" x14ac:dyDescent="0.25">
      <c r="A33" s="1"/>
      <c r="B33" s="55" t="s">
        <v>841</v>
      </c>
      <c r="C33" s="67"/>
      <c r="D33" s="67">
        <v>16</v>
      </c>
      <c r="E33" s="67">
        <v>17.18</v>
      </c>
      <c r="F33" s="67">
        <v>4.4000000000000004</v>
      </c>
      <c r="G33" s="67">
        <v>10.210000000000001</v>
      </c>
      <c r="H33" s="67">
        <v>20.2</v>
      </c>
      <c r="I33" s="67">
        <v>3.2</v>
      </c>
      <c r="J33" s="67"/>
      <c r="K33" s="67">
        <v>9.3000000000000007</v>
      </c>
      <c r="L33" s="67">
        <v>10</v>
      </c>
      <c r="M33" s="67">
        <v>20</v>
      </c>
      <c r="N33" s="67">
        <v>0.4</v>
      </c>
      <c r="O33" s="67">
        <v>0.4</v>
      </c>
      <c r="P33" s="67">
        <v>19.8</v>
      </c>
      <c r="Q33" s="67"/>
      <c r="R33" s="67">
        <v>20.3</v>
      </c>
      <c r="S33" s="67">
        <v>20.2</v>
      </c>
      <c r="T33" s="67">
        <v>13.2</v>
      </c>
      <c r="U33" s="67">
        <v>3.4</v>
      </c>
      <c r="V33" s="67">
        <v>4.9000000000000004</v>
      </c>
      <c r="W33" s="67">
        <v>20.2</v>
      </c>
      <c r="X33" s="67">
        <v>20</v>
      </c>
      <c r="Y33" s="67">
        <v>18.899999999999999</v>
      </c>
      <c r="Z33" s="67">
        <v>8.9</v>
      </c>
      <c r="AA33" s="67">
        <v>2.2999999999999998</v>
      </c>
      <c r="AB33" s="67">
        <v>92</v>
      </c>
      <c r="AC33" s="67"/>
      <c r="AD33" s="67"/>
      <c r="AE33" s="67">
        <v>21.9</v>
      </c>
      <c r="AF33" s="67">
        <v>166.7</v>
      </c>
      <c r="AG33" s="67">
        <v>8.3000000000000007</v>
      </c>
      <c r="AH33" s="67">
        <v>18.2</v>
      </c>
      <c r="AI33" s="67">
        <v>20.9</v>
      </c>
      <c r="AJ33" s="67">
        <v>7.4</v>
      </c>
      <c r="AK33" s="67">
        <v>20.399999999999999</v>
      </c>
      <c r="AL33" s="67">
        <v>20.399999999999999</v>
      </c>
      <c r="AM33" s="67">
        <v>20</v>
      </c>
      <c r="AN33" s="67"/>
      <c r="AO33" s="67">
        <v>26.5</v>
      </c>
      <c r="AP33" s="67">
        <v>14.9</v>
      </c>
      <c r="AQ33" s="67">
        <v>7.2</v>
      </c>
      <c r="AR33" s="67"/>
      <c r="AS33" s="67">
        <v>3.3</v>
      </c>
      <c r="AT33" s="67">
        <v>18.5</v>
      </c>
      <c r="AU33" s="67"/>
      <c r="AV33" s="67">
        <v>117.2</v>
      </c>
      <c r="AW33" s="67">
        <v>92.9</v>
      </c>
      <c r="AX33" s="67">
        <v>39.51</v>
      </c>
      <c r="AY33" s="67">
        <v>0.2</v>
      </c>
      <c r="AZ33" s="67">
        <v>3.6</v>
      </c>
      <c r="BA33" s="67">
        <v>5.7</v>
      </c>
      <c r="BB33" s="67"/>
      <c r="BC33" s="67">
        <v>7</v>
      </c>
      <c r="BD33" s="67">
        <v>5.5</v>
      </c>
      <c r="BE33" s="67">
        <v>9.9</v>
      </c>
      <c r="BF33" s="67">
        <v>63.6</v>
      </c>
      <c r="BG33" s="67">
        <v>59.9</v>
      </c>
      <c r="BH33" s="67"/>
      <c r="BI33" s="67">
        <v>65.900000000000006</v>
      </c>
      <c r="BJ33" s="67">
        <v>86</v>
      </c>
      <c r="BK33" s="67"/>
      <c r="BL33" s="67">
        <v>11.4</v>
      </c>
      <c r="BM33" s="67">
        <v>17</v>
      </c>
      <c r="BN33" s="67">
        <v>68.5</v>
      </c>
      <c r="BO33" s="67">
        <v>3</v>
      </c>
      <c r="BP33" s="67"/>
      <c r="BQ33" s="67">
        <v>2.2000000000000002</v>
      </c>
      <c r="BR33" s="67">
        <v>2.2999999999999998</v>
      </c>
      <c r="BS33" s="67">
        <v>6</v>
      </c>
      <c r="BT33" s="67">
        <v>1.1000000000000001</v>
      </c>
      <c r="BU33" s="67">
        <v>19.8</v>
      </c>
      <c r="BV33" s="67">
        <v>8.1999999999999993</v>
      </c>
      <c r="BW33" s="67">
        <v>15.8</v>
      </c>
      <c r="BX33" s="67">
        <v>11.3</v>
      </c>
      <c r="BY33" s="67">
        <v>20.2</v>
      </c>
      <c r="BZ33" s="68">
        <v>1473.7</v>
      </c>
    </row>
    <row r="34" spans="1:78" x14ac:dyDescent="0.25">
      <c r="A34" s="1"/>
      <c r="B34" s="55" t="s">
        <v>842</v>
      </c>
      <c r="C34" s="67"/>
      <c r="D34" s="67">
        <v>16.399999999999999</v>
      </c>
      <c r="E34" s="67">
        <v>17.18</v>
      </c>
      <c r="F34" s="67">
        <v>4.3</v>
      </c>
      <c r="G34" s="67">
        <v>11.06</v>
      </c>
      <c r="H34" s="67">
        <v>20.2</v>
      </c>
      <c r="I34" s="67">
        <v>3.2</v>
      </c>
      <c r="J34" s="67"/>
      <c r="K34" s="67">
        <v>9.9</v>
      </c>
      <c r="L34" s="67">
        <v>11.9</v>
      </c>
      <c r="M34" s="67">
        <v>20</v>
      </c>
      <c r="N34" s="67">
        <v>0.3</v>
      </c>
      <c r="O34" s="67">
        <v>0.4</v>
      </c>
      <c r="P34" s="67">
        <v>19.8</v>
      </c>
      <c r="Q34" s="67"/>
      <c r="R34" s="67">
        <v>20.3</v>
      </c>
      <c r="S34" s="67">
        <v>20.2</v>
      </c>
      <c r="T34" s="67">
        <v>13.2</v>
      </c>
      <c r="U34" s="67">
        <v>2.4</v>
      </c>
      <c r="V34" s="67">
        <v>5.0999999999999996</v>
      </c>
      <c r="W34" s="67">
        <v>20.3</v>
      </c>
      <c r="X34" s="67">
        <v>20</v>
      </c>
      <c r="Y34" s="67">
        <v>18.8</v>
      </c>
      <c r="Z34" s="67">
        <v>16.2</v>
      </c>
      <c r="AA34" s="67">
        <v>3.6</v>
      </c>
      <c r="AB34" s="67">
        <v>98.4</v>
      </c>
      <c r="AC34" s="67"/>
      <c r="AD34" s="67"/>
      <c r="AE34" s="67">
        <v>24.4</v>
      </c>
      <c r="AF34" s="67">
        <v>169.7</v>
      </c>
      <c r="AG34" s="67">
        <v>9.6999999999999993</v>
      </c>
      <c r="AH34" s="67">
        <v>10.9</v>
      </c>
      <c r="AI34" s="67">
        <v>20.9</v>
      </c>
      <c r="AJ34" s="67">
        <v>7.4</v>
      </c>
      <c r="AK34" s="67">
        <v>20.399999999999999</v>
      </c>
      <c r="AL34" s="67">
        <v>20.399999999999999</v>
      </c>
      <c r="AM34" s="67">
        <v>20</v>
      </c>
      <c r="AN34" s="67"/>
      <c r="AO34" s="67">
        <v>56.2</v>
      </c>
      <c r="AP34" s="67">
        <v>12.8</v>
      </c>
      <c r="AQ34" s="67">
        <v>6.5</v>
      </c>
      <c r="AR34" s="67"/>
      <c r="AS34" s="67">
        <v>3.3</v>
      </c>
      <c r="AT34" s="67">
        <v>18.5</v>
      </c>
      <c r="AU34" s="67"/>
      <c r="AV34" s="67">
        <v>129.80000000000001</v>
      </c>
      <c r="AW34" s="67">
        <v>88.1</v>
      </c>
      <c r="AX34" s="67">
        <v>42.63</v>
      </c>
      <c r="AY34" s="67">
        <v>0.2</v>
      </c>
      <c r="AZ34" s="67">
        <v>3.6</v>
      </c>
      <c r="BA34" s="67">
        <v>8.9</v>
      </c>
      <c r="BB34" s="67"/>
      <c r="BC34" s="67">
        <v>6.7</v>
      </c>
      <c r="BD34" s="67">
        <v>5.5</v>
      </c>
      <c r="BE34" s="67">
        <v>10</v>
      </c>
      <c r="BF34" s="67">
        <v>92.8</v>
      </c>
      <c r="BG34" s="67">
        <v>79.400000000000006</v>
      </c>
      <c r="BH34" s="67"/>
      <c r="BI34" s="67">
        <v>53.9</v>
      </c>
      <c r="BJ34" s="67">
        <v>60.1</v>
      </c>
      <c r="BK34" s="67"/>
      <c r="BL34" s="67">
        <v>17.899999999999999</v>
      </c>
      <c r="BM34" s="67">
        <v>18.8</v>
      </c>
      <c r="BN34" s="67">
        <v>70.400000000000006</v>
      </c>
      <c r="BO34" s="67">
        <v>3</v>
      </c>
      <c r="BP34" s="67"/>
      <c r="BQ34" s="67">
        <v>2.2000000000000002</v>
      </c>
      <c r="BR34" s="67">
        <v>2.2999999999999998</v>
      </c>
      <c r="BS34" s="67">
        <v>10.6</v>
      </c>
      <c r="BT34" s="67">
        <v>1.2</v>
      </c>
      <c r="BU34" s="67">
        <v>19.8</v>
      </c>
      <c r="BV34" s="67">
        <v>8.1999999999999993</v>
      </c>
      <c r="BW34" s="67">
        <v>19.8</v>
      </c>
      <c r="BX34" s="67">
        <v>17.8</v>
      </c>
      <c r="BY34" s="67">
        <v>20.5</v>
      </c>
      <c r="BZ34" s="68">
        <v>1568.37</v>
      </c>
    </row>
    <row r="35" spans="1:78" x14ac:dyDescent="0.25">
      <c r="A35" s="1"/>
      <c r="B35" s="55" t="s">
        <v>843</v>
      </c>
      <c r="C35" s="67"/>
      <c r="D35" s="67">
        <v>16.2</v>
      </c>
      <c r="E35" s="67">
        <v>17.18</v>
      </c>
      <c r="F35" s="67">
        <v>6.2</v>
      </c>
      <c r="G35" s="67">
        <v>11.04</v>
      </c>
      <c r="H35" s="67">
        <v>20.2</v>
      </c>
      <c r="I35" s="67">
        <v>3.2</v>
      </c>
      <c r="J35" s="67"/>
      <c r="K35" s="67">
        <v>10.7</v>
      </c>
      <c r="L35" s="67">
        <v>11.1</v>
      </c>
      <c r="M35" s="67">
        <v>20</v>
      </c>
      <c r="N35" s="67">
        <v>0.3</v>
      </c>
      <c r="O35" s="67">
        <v>0.2</v>
      </c>
      <c r="P35" s="67">
        <v>19.8</v>
      </c>
      <c r="Q35" s="67"/>
      <c r="R35" s="67">
        <v>20.3</v>
      </c>
      <c r="S35" s="67">
        <v>20.2</v>
      </c>
      <c r="T35" s="67">
        <v>13.1</v>
      </c>
      <c r="U35" s="67">
        <v>2.4</v>
      </c>
      <c r="V35" s="67">
        <v>5</v>
      </c>
      <c r="W35" s="67">
        <v>20.399999999999999</v>
      </c>
      <c r="X35" s="67">
        <v>20</v>
      </c>
      <c r="Y35" s="67">
        <v>18.899999999999999</v>
      </c>
      <c r="Z35" s="67">
        <v>15.3</v>
      </c>
      <c r="AA35" s="67">
        <v>3.5</v>
      </c>
      <c r="AB35" s="67">
        <v>99.8</v>
      </c>
      <c r="AC35" s="67"/>
      <c r="AD35" s="67"/>
      <c r="AE35" s="67">
        <v>25.8</v>
      </c>
      <c r="AF35" s="67">
        <v>178.8</v>
      </c>
      <c r="AG35" s="67">
        <v>3.9</v>
      </c>
      <c r="AH35" s="67">
        <v>15</v>
      </c>
      <c r="AI35" s="67">
        <v>20.9</v>
      </c>
      <c r="AJ35" s="67">
        <v>7.4</v>
      </c>
      <c r="AK35" s="67">
        <v>20.399999999999999</v>
      </c>
      <c r="AL35" s="67">
        <v>20.399999999999999</v>
      </c>
      <c r="AM35" s="67">
        <v>20</v>
      </c>
      <c r="AN35" s="67"/>
      <c r="AO35" s="67">
        <v>50.5</v>
      </c>
      <c r="AP35" s="67">
        <v>9.6999999999999993</v>
      </c>
      <c r="AQ35" s="67">
        <v>6.3</v>
      </c>
      <c r="AR35" s="67"/>
      <c r="AS35" s="67">
        <v>3.3</v>
      </c>
      <c r="AT35" s="67">
        <v>18.5</v>
      </c>
      <c r="AU35" s="67"/>
      <c r="AV35" s="67">
        <v>135.69999999999999</v>
      </c>
      <c r="AW35" s="67">
        <v>79.400000000000006</v>
      </c>
      <c r="AX35" s="67">
        <v>37.950000000000003</v>
      </c>
      <c r="AY35" s="67">
        <v>0.2</v>
      </c>
      <c r="AZ35" s="67">
        <v>3.6</v>
      </c>
      <c r="BA35" s="67">
        <v>12.5</v>
      </c>
      <c r="BB35" s="67"/>
      <c r="BC35" s="67">
        <v>9.9</v>
      </c>
      <c r="BD35" s="67">
        <v>5.4</v>
      </c>
      <c r="BE35" s="67">
        <v>9.9</v>
      </c>
      <c r="BF35" s="67">
        <v>116.8</v>
      </c>
      <c r="BG35" s="67">
        <v>103.5</v>
      </c>
      <c r="BH35" s="67"/>
      <c r="BI35" s="67">
        <v>53.6</v>
      </c>
      <c r="BJ35" s="67">
        <v>55.4</v>
      </c>
      <c r="BK35" s="67"/>
      <c r="BL35" s="67">
        <v>15.2</v>
      </c>
      <c r="BM35" s="67">
        <v>19.5</v>
      </c>
      <c r="BN35" s="67">
        <v>74</v>
      </c>
      <c r="BO35" s="67">
        <v>2.4</v>
      </c>
      <c r="BP35" s="67"/>
      <c r="BQ35" s="67">
        <v>2.2000000000000002</v>
      </c>
      <c r="BR35" s="67">
        <v>1.6</v>
      </c>
      <c r="BS35" s="67">
        <v>5.7</v>
      </c>
      <c r="BT35" s="67">
        <v>1.2</v>
      </c>
      <c r="BU35" s="67">
        <v>20</v>
      </c>
      <c r="BV35" s="67">
        <v>8.1999999999999993</v>
      </c>
      <c r="BW35" s="67">
        <v>20</v>
      </c>
      <c r="BX35" s="67">
        <v>10.5</v>
      </c>
      <c r="BY35" s="67">
        <v>20.399999999999999</v>
      </c>
      <c r="BZ35" s="68">
        <v>1600.67</v>
      </c>
    </row>
    <row r="36" spans="1:78" x14ac:dyDescent="0.25">
      <c r="A36" s="1"/>
      <c r="B36" s="55" t="s">
        <v>844</v>
      </c>
      <c r="C36" s="67"/>
      <c r="D36" s="67">
        <v>15.7</v>
      </c>
      <c r="E36" s="67">
        <v>17.18</v>
      </c>
      <c r="F36" s="67">
        <v>8.1</v>
      </c>
      <c r="G36" s="67">
        <v>9.7200000000000006</v>
      </c>
      <c r="H36" s="67">
        <v>20.2</v>
      </c>
      <c r="I36" s="67">
        <v>3.2</v>
      </c>
      <c r="J36" s="67"/>
      <c r="K36" s="67">
        <v>9.8000000000000007</v>
      </c>
      <c r="L36" s="67">
        <v>11.1</v>
      </c>
      <c r="M36" s="67">
        <v>20</v>
      </c>
      <c r="N36" s="67">
        <v>0.3</v>
      </c>
      <c r="O36" s="67">
        <v>0.2</v>
      </c>
      <c r="P36" s="67">
        <v>19.8</v>
      </c>
      <c r="Q36" s="67"/>
      <c r="R36" s="67">
        <v>20.3</v>
      </c>
      <c r="S36" s="67">
        <v>20.2</v>
      </c>
      <c r="T36" s="67">
        <v>13</v>
      </c>
      <c r="U36" s="67">
        <v>2.4</v>
      </c>
      <c r="V36" s="67">
        <v>5</v>
      </c>
      <c r="W36" s="67">
        <v>20.399999999999999</v>
      </c>
      <c r="X36" s="67">
        <v>20</v>
      </c>
      <c r="Y36" s="67">
        <v>18.899999999999999</v>
      </c>
      <c r="Z36" s="67">
        <v>23.1</v>
      </c>
      <c r="AA36" s="67">
        <v>2.2999999999999998</v>
      </c>
      <c r="AB36" s="67">
        <v>107.4</v>
      </c>
      <c r="AC36" s="67"/>
      <c r="AD36" s="67"/>
      <c r="AE36" s="67">
        <v>27.2</v>
      </c>
      <c r="AF36" s="67">
        <v>187.2</v>
      </c>
      <c r="AG36" s="67">
        <v>2.4</v>
      </c>
      <c r="AH36" s="67">
        <v>5.4</v>
      </c>
      <c r="AI36" s="67">
        <v>20.9</v>
      </c>
      <c r="AJ36" s="67">
        <v>7.2</v>
      </c>
      <c r="AK36" s="67">
        <v>20.399999999999999</v>
      </c>
      <c r="AL36" s="67">
        <v>20.399999999999999</v>
      </c>
      <c r="AM36" s="67">
        <v>20</v>
      </c>
      <c r="AN36" s="67"/>
      <c r="AO36" s="67">
        <v>28.6</v>
      </c>
      <c r="AP36" s="67">
        <v>8.9</v>
      </c>
      <c r="AQ36" s="67">
        <v>5.2</v>
      </c>
      <c r="AR36" s="67"/>
      <c r="AS36" s="67">
        <v>3.3</v>
      </c>
      <c r="AT36" s="67">
        <v>18.5</v>
      </c>
      <c r="AU36" s="67"/>
      <c r="AV36" s="67">
        <v>34.299999999999997</v>
      </c>
      <c r="AW36" s="67">
        <v>64</v>
      </c>
      <c r="AX36" s="67">
        <v>28.3</v>
      </c>
      <c r="AY36" s="67">
        <v>0.2</v>
      </c>
      <c r="AZ36" s="67">
        <v>3.6</v>
      </c>
      <c r="BA36" s="67">
        <v>14</v>
      </c>
      <c r="BB36" s="67"/>
      <c r="BC36" s="67">
        <v>4.5</v>
      </c>
      <c r="BD36" s="67">
        <v>5.5</v>
      </c>
      <c r="BE36" s="67">
        <v>9.9</v>
      </c>
      <c r="BF36" s="67">
        <v>131.80000000000001</v>
      </c>
      <c r="BG36" s="67">
        <v>114.6</v>
      </c>
      <c r="BH36" s="67"/>
      <c r="BI36" s="67">
        <v>30.8</v>
      </c>
      <c r="BJ36" s="67">
        <v>39</v>
      </c>
      <c r="BK36" s="67"/>
      <c r="BL36" s="67">
        <v>9.8000000000000007</v>
      </c>
      <c r="BM36" s="67">
        <v>20.399999999999999</v>
      </c>
      <c r="BN36" s="67">
        <v>76.900000000000006</v>
      </c>
      <c r="BO36" s="67">
        <v>2.4</v>
      </c>
      <c r="BP36" s="67"/>
      <c r="BQ36" s="67">
        <v>2.2999999999999998</v>
      </c>
      <c r="BR36" s="67">
        <v>1.6</v>
      </c>
      <c r="BS36" s="67">
        <v>5.4</v>
      </c>
      <c r="BT36" s="67">
        <v>1.2</v>
      </c>
      <c r="BU36" s="67">
        <v>20</v>
      </c>
      <c r="BV36" s="67">
        <v>8.1999999999999993</v>
      </c>
      <c r="BW36" s="67">
        <v>20</v>
      </c>
      <c r="BX36" s="67">
        <v>5.9</v>
      </c>
      <c r="BY36" s="67">
        <v>20.3</v>
      </c>
      <c r="BZ36" s="68">
        <v>1438.8</v>
      </c>
    </row>
    <row r="37" spans="1:78" x14ac:dyDescent="0.25">
      <c r="A37" s="1"/>
      <c r="B37" s="55" t="s">
        <v>845</v>
      </c>
      <c r="C37" s="67"/>
      <c r="D37" s="67">
        <v>17.399999999999999</v>
      </c>
      <c r="E37" s="67">
        <v>17.18</v>
      </c>
      <c r="F37" s="67">
        <v>8.1999999999999993</v>
      </c>
      <c r="G37" s="67">
        <v>7.79</v>
      </c>
      <c r="H37" s="67">
        <v>20.2</v>
      </c>
      <c r="I37" s="67">
        <v>3.2</v>
      </c>
      <c r="J37" s="67"/>
      <c r="K37" s="67">
        <v>8.5</v>
      </c>
      <c r="L37" s="67">
        <v>11.4</v>
      </c>
      <c r="M37" s="67">
        <v>20</v>
      </c>
      <c r="N37" s="67">
        <v>0.2</v>
      </c>
      <c r="O37" s="67">
        <v>0.1</v>
      </c>
      <c r="P37" s="67">
        <v>19.8</v>
      </c>
      <c r="Q37" s="67"/>
      <c r="R37" s="67">
        <v>20.2</v>
      </c>
      <c r="S37" s="67">
        <v>20.2</v>
      </c>
      <c r="T37" s="67">
        <v>13</v>
      </c>
      <c r="U37" s="67">
        <v>2.4</v>
      </c>
      <c r="V37" s="67">
        <v>4.9000000000000004</v>
      </c>
      <c r="W37" s="67">
        <v>20.100000000000001</v>
      </c>
      <c r="X37" s="67">
        <v>20</v>
      </c>
      <c r="Y37" s="67">
        <v>18.899999999999999</v>
      </c>
      <c r="Z37" s="67">
        <v>20.100000000000001</v>
      </c>
      <c r="AA37" s="67">
        <v>1.5</v>
      </c>
      <c r="AB37" s="67">
        <v>105</v>
      </c>
      <c r="AC37" s="67"/>
      <c r="AD37" s="67"/>
      <c r="AE37" s="67">
        <v>27.8</v>
      </c>
      <c r="AF37" s="67">
        <v>187.8</v>
      </c>
      <c r="AG37" s="67">
        <v>3.2</v>
      </c>
      <c r="AH37" s="67">
        <v>1.9</v>
      </c>
      <c r="AI37" s="67">
        <v>20.9</v>
      </c>
      <c r="AJ37" s="67">
        <v>7.2</v>
      </c>
      <c r="AK37" s="67">
        <v>20.399999999999999</v>
      </c>
      <c r="AL37" s="67">
        <v>20.399999999999999</v>
      </c>
      <c r="AM37" s="67">
        <v>20</v>
      </c>
      <c r="AN37" s="67"/>
      <c r="AO37" s="67">
        <v>14.1</v>
      </c>
      <c r="AP37" s="67">
        <v>11.2</v>
      </c>
      <c r="AQ37" s="67">
        <v>4.5999999999999996</v>
      </c>
      <c r="AR37" s="67"/>
      <c r="AS37" s="67">
        <v>3.3</v>
      </c>
      <c r="AT37" s="67">
        <v>18.5</v>
      </c>
      <c r="AU37" s="67"/>
      <c r="AV37" s="67">
        <v>92</v>
      </c>
      <c r="AW37" s="67">
        <v>85.4</v>
      </c>
      <c r="AX37" s="67">
        <v>45.56</v>
      </c>
      <c r="AY37" s="67">
        <v>0.1</v>
      </c>
      <c r="AZ37" s="67">
        <v>3.6</v>
      </c>
      <c r="BA37" s="67">
        <v>11.1</v>
      </c>
      <c r="BB37" s="67"/>
      <c r="BC37" s="67">
        <v>3.9</v>
      </c>
      <c r="BD37" s="67">
        <v>5.5</v>
      </c>
      <c r="BE37" s="67">
        <v>10</v>
      </c>
      <c r="BF37" s="67">
        <v>122</v>
      </c>
      <c r="BG37" s="67">
        <v>120.3</v>
      </c>
      <c r="BH37" s="67">
        <v>0.6</v>
      </c>
      <c r="BI37" s="67">
        <v>14.2</v>
      </c>
      <c r="BJ37" s="67">
        <v>19</v>
      </c>
      <c r="BK37" s="67"/>
      <c r="BL37" s="67">
        <v>5.0999999999999996</v>
      </c>
      <c r="BM37" s="67">
        <v>20.3</v>
      </c>
      <c r="BN37" s="67">
        <v>77.2</v>
      </c>
      <c r="BO37" s="67">
        <v>2.4</v>
      </c>
      <c r="BP37" s="67"/>
      <c r="BQ37" s="67">
        <v>2.2999999999999998</v>
      </c>
      <c r="BR37" s="67">
        <v>1.6</v>
      </c>
      <c r="BS37" s="67">
        <v>4.7</v>
      </c>
      <c r="BT37" s="67">
        <v>1.2</v>
      </c>
      <c r="BU37" s="67">
        <v>20</v>
      </c>
      <c r="BV37" s="67">
        <v>8.1999999999999993</v>
      </c>
      <c r="BW37" s="67">
        <v>20</v>
      </c>
      <c r="BX37" s="67">
        <v>4.0999999999999996</v>
      </c>
      <c r="BY37" s="67">
        <v>20.2</v>
      </c>
      <c r="BZ37" s="68">
        <v>1462.13</v>
      </c>
    </row>
    <row r="38" spans="1:78" x14ac:dyDescent="0.25">
      <c r="A38" s="1"/>
      <c r="B38" s="55" t="s">
        <v>846</v>
      </c>
      <c r="C38" s="67"/>
      <c r="D38" s="67">
        <v>17.3</v>
      </c>
      <c r="E38" s="67">
        <v>15.52</v>
      </c>
      <c r="F38" s="67">
        <v>9.4</v>
      </c>
      <c r="G38" s="67">
        <v>10.36</v>
      </c>
      <c r="H38" s="67">
        <v>20.2</v>
      </c>
      <c r="I38" s="67">
        <v>3.2</v>
      </c>
      <c r="J38" s="67"/>
      <c r="K38" s="67">
        <v>9.8000000000000007</v>
      </c>
      <c r="L38" s="67">
        <v>11.4</v>
      </c>
      <c r="M38" s="67">
        <v>20</v>
      </c>
      <c r="N38" s="67">
        <v>0.1</v>
      </c>
      <c r="O38" s="67">
        <v>0.1</v>
      </c>
      <c r="P38" s="67">
        <v>19.8</v>
      </c>
      <c r="Q38" s="67"/>
      <c r="R38" s="67">
        <v>20.2</v>
      </c>
      <c r="S38" s="67">
        <v>20.2</v>
      </c>
      <c r="T38" s="67">
        <v>13</v>
      </c>
      <c r="U38" s="67">
        <v>2.4</v>
      </c>
      <c r="V38" s="67">
        <v>5</v>
      </c>
      <c r="W38" s="67">
        <v>20.7</v>
      </c>
      <c r="X38" s="67">
        <v>20</v>
      </c>
      <c r="Y38" s="67">
        <v>18.899999999999999</v>
      </c>
      <c r="Z38" s="67">
        <v>16.2</v>
      </c>
      <c r="AA38" s="67">
        <v>2.2999999999999998</v>
      </c>
      <c r="AB38" s="67">
        <v>94.7</v>
      </c>
      <c r="AC38" s="67"/>
      <c r="AD38" s="67"/>
      <c r="AE38" s="67">
        <v>31.5</v>
      </c>
      <c r="AF38" s="67">
        <v>184.2</v>
      </c>
      <c r="AG38" s="67">
        <v>1.4</v>
      </c>
      <c r="AH38" s="67">
        <v>1.9</v>
      </c>
      <c r="AI38" s="67">
        <v>20.9</v>
      </c>
      <c r="AJ38" s="67">
        <v>7.2</v>
      </c>
      <c r="AK38" s="67">
        <v>20.399999999999999</v>
      </c>
      <c r="AL38" s="67">
        <v>20.399999999999999</v>
      </c>
      <c r="AM38" s="67">
        <v>20</v>
      </c>
      <c r="AN38" s="67"/>
      <c r="AO38" s="67">
        <v>22.1</v>
      </c>
      <c r="AP38" s="67">
        <v>9.1</v>
      </c>
      <c r="AQ38" s="67">
        <v>6.1</v>
      </c>
      <c r="AR38" s="67"/>
      <c r="AS38" s="67">
        <v>3.3</v>
      </c>
      <c r="AT38" s="67">
        <v>18.5</v>
      </c>
      <c r="AU38" s="67"/>
      <c r="AV38" s="67">
        <v>242.8</v>
      </c>
      <c r="AW38" s="67">
        <v>106.8</v>
      </c>
      <c r="AX38" s="67">
        <v>59.97</v>
      </c>
      <c r="AY38" s="67">
        <v>0.1</v>
      </c>
      <c r="AZ38" s="67">
        <v>3.6</v>
      </c>
      <c r="BA38" s="67">
        <v>7</v>
      </c>
      <c r="BB38" s="67"/>
      <c r="BC38" s="67">
        <v>3.2</v>
      </c>
      <c r="BD38" s="67">
        <v>5.5</v>
      </c>
      <c r="BE38" s="67">
        <v>9.8000000000000007</v>
      </c>
      <c r="BF38" s="67">
        <v>117.7</v>
      </c>
      <c r="BG38" s="67">
        <v>108.7</v>
      </c>
      <c r="BH38" s="67">
        <v>0.6</v>
      </c>
      <c r="BI38" s="67">
        <v>8.9</v>
      </c>
      <c r="BJ38" s="67">
        <v>7.9</v>
      </c>
      <c r="BK38" s="67"/>
      <c r="BL38" s="67">
        <v>3.3</v>
      </c>
      <c r="BM38" s="67">
        <v>20.9</v>
      </c>
      <c r="BN38" s="67">
        <v>70.8</v>
      </c>
      <c r="BO38" s="67">
        <v>2.4</v>
      </c>
      <c r="BP38" s="67"/>
      <c r="BQ38" s="67">
        <v>2.2999999999999998</v>
      </c>
      <c r="BR38" s="67">
        <v>1.6</v>
      </c>
      <c r="BS38" s="67">
        <v>2.5</v>
      </c>
      <c r="BT38" s="67">
        <v>1.2</v>
      </c>
      <c r="BU38" s="67">
        <v>19.8</v>
      </c>
      <c r="BV38" s="67">
        <v>8.1</v>
      </c>
      <c r="BW38" s="67">
        <v>19.8</v>
      </c>
      <c r="BX38" s="67">
        <v>7</v>
      </c>
      <c r="BY38" s="67">
        <v>20.5</v>
      </c>
      <c r="BZ38" s="68">
        <v>1600.55</v>
      </c>
    </row>
    <row r="39" spans="1:78" x14ac:dyDescent="0.25">
      <c r="A39" s="1"/>
      <c r="B39" s="57" t="s">
        <v>847</v>
      </c>
      <c r="C39" s="69"/>
      <c r="D39" s="69">
        <v>17.2</v>
      </c>
      <c r="E39" s="69">
        <v>15.52</v>
      </c>
      <c r="F39" s="69">
        <v>9</v>
      </c>
      <c r="G39" s="69">
        <v>6.44</v>
      </c>
      <c r="H39" s="69">
        <v>20.2</v>
      </c>
      <c r="I39" s="69">
        <v>3.2</v>
      </c>
      <c r="J39" s="69"/>
      <c r="K39" s="69">
        <v>10.199999999999999</v>
      </c>
      <c r="L39" s="69">
        <v>11.5</v>
      </c>
      <c r="M39" s="69">
        <v>20</v>
      </c>
      <c r="N39" s="69">
        <v>0.1</v>
      </c>
      <c r="O39" s="69">
        <v>0.1</v>
      </c>
      <c r="P39" s="69">
        <v>19.8</v>
      </c>
      <c r="Q39" s="69"/>
      <c r="R39" s="69">
        <v>20.399999999999999</v>
      </c>
      <c r="S39" s="69">
        <v>20.2</v>
      </c>
      <c r="T39" s="69">
        <v>13</v>
      </c>
      <c r="U39" s="69">
        <v>2.4</v>
      </c>
      <c r="V39" s="69">
        <v>5.0999999999999996</v>
      </c>
      <c r="W39" s="69">
        <v>20.5</v>
      </c>
      <c r="X39" s="69">
        <v>20</v>
      </c>
      <c r="Y39" s="69">
        <v>18.899999999999999</v>
      </c>
      <c r="Z39" s="69">
        <v>19.100000000000001</v>
      </c>
      <c r="AA39" s="69">
        <v>2.2999999999999998</v>
      </c>
      <c r="AB39" s="69">
        <v>83.8</v>
      </c>
      <c r="AC39" s="69"/>
      <c r="AD39" s="69"/>
      <c r="AE39" s="69">
        <v>26</v>
      </c>
      <c r="AF39" s="69">
        <v>184.9</v>
      </c>
      <c r="AG39" s="69">
        <v>0.5</v>
      </c>
      <c r="AH39" s="69">
        <v>1.1000000000000001</v>
      </c>
      <c r="AI39" s="69">
        <v>20.9</v>
      </c>
      <c r="AJ39" s="69">
        <v>7.2</v>
      </c>
      <c r="AK39" s="69">
        <v>20.399999999999999</v>
      </c>
      <c r="AL39" s="69">
        <v>20.399999999999999</v>
      </c>
      <c r="AM39" s="69">
        <v>20</v>
      </c>
      <c r="AN39" s="69"/>
      <c r="AO39" s="69">
        <v>78.5</v>
      </c>
      <c r="AP39" s="69">
        <v>9.1999999999999993</v>
      </c>
      <c r="AQ39" s="69">
        <v>5</v>
      </c>
      <c r="AR39" s="69"/>
      <c r="AS39" s="69">
        <v>3.4</v>
      </c>
      <c r="AT39" s="69">
        <v>18.5</v>
      </c>
      <c r="AU39" s="69"/>
      <c r="AV39" s="69">
        <v>126.1</v>
      </c>
      <c r="AW39" s="69">
        <v>115</v>
      </c>
      <c r="AX39" s="69">
        <v>51.43</v>
      </c>
      <c r="AY39" s="69">
        <v>0.1</v>
      </c>
      <c r="AZ39" s="69">
        <v>3.6</v>
      </c>
      <c r="BA39" s="69">
        <v>5.2</v>
      </c>
      <c r="BB39" s="69"/>
      <c r="BC39" s="69">
        <v>4.5</v>
      </c>
      <c r="BD39" s="69">
        <v>5.5</v>
      </c>
      <c r="BE39" s="69">
        <v>9.9</v>
      </c>
      <c r="BF39" s="69">
        <v>111.9</v>
      </c>
      <c r="BG39" s="69">
        <v>110.7</v>
      </c>
      <c r="BH39" s="69">
        <v>0.6</v>
      </c>
      <c r="BI39" s="69">
        <v>5.5</v>
      </c>
      <c r="BJ39" s="69">
        <v>4.2</v>
      </c>
      <c r="BK39" s="69"/>
      <c r="BL39" s="69">
        <v>4.5999999999999996</v>
      </c>
      <c r="BM39" s="69">
        <v>19.899999999999999</v>
      </c>
      <c r="BN39" s="69">
        <v>61.6</v>
      </c>
      <c r="BO39" s="69">
        <v>2.4</v>
      </c>
      <c r="BP39" s="69"/>
      <c r="BQ39" s="69">
        <v>2.2999999999999998</v>
      </c>
      <c r="BR39" s="69">
        <v>1.6</v>
      </c>
      <c r="BS39" s="69">
        <v>4.7</v>
      </c>
      <c r="BT39" s="69">
        <v>1.2</v>
      </c>
      <c r="BU39" s="69">
        <v>20</v>
      </c>
      <c r="BV39" s="69">
        <v>8.1999999999999993</v>
      </c>
      <c r="BW39" s="69">
        <v>20</v>
      </c>
      <c r="BX39" s="69">
        <v>11.6</v>
      </c>
      <c r="BY39" s="69">
        <v>20.399999999999999</v>
      </c>
      <c r="BZ39" s="70">
        <v>1507.69</v>
      </c>
    </row>
    <row r="40" spans="1:78" x14ac:dyDescent="0.25">
      <c r="A40" s="1"/>
      <c r="B40" s="51" t="s">
        <v>848</v>
      </c>
      <c r="C40" s="65"/>
      <c r="D40" s="65">
        <v>17.3</v>
      </c>
      <c r="E40" s="65">
        <v>15.52</v>
      </c>
      <c r="F40" s="65">
        <v>8.9</v>
      </c>
      <c r="G40" s="65">
        <v>5.72</v>
      </c>
      <c r="H40" s="65">
        <v>20.2</v>
      </c>
      <c r="I40" s="65">
        <v>3.2</v>
      </c>
      <c r="J40" s="65"/>
      <c r="K40" s="65">
        <v>10.9</v>
      </c>
      <c r="L40" s="65">
        <v>11.3</v>
      </c>
      <c r="M40" s="65">
        <v>20</v>
      </c>
      <c r="N40" s="65">
        <v>0.1</v>
      </c>
      <c r="O40" s="65">
        <v>0.1</v>
      </c>
      <c r="P40" s="65">
        <v>19.8</v>
      </c>
      <c r="Q40" s="65"/>
      <c r="R40" s="65">
        <v>20.2</v>
      </c>
      <c r="S40" s="65">
        <v>20.2</v>
      </c>
      <c r="T40" s="65">
        <v>13.1</v>
      </c>
      <c r="U40" s="65">
        <v>3.2</v>
      </c>
      <c r="V40" s="65">
        <v>3.5</v>
      </c>
      <c r="W40" s="65">
        <v>20</v>
      </c>
      <c r="X40" s="65">
        <v>20</v>
      </c>
      <c r="Y40" s="65">
        <v>18.899999999999999</v>
      </c>
      <c r="Z40" s="65">
        <v>21.2</v>
      </c>
      <c r="AA40" s="65">
        <v>1.5</v>
      </c>
      <c r="AB40" s="65">
        <v>70.400000000000006</v>
      </c>
      <c r="AC40" s="65"/>
      <c r="AD40" s="65"/>
      <c r="AE40" s="65">
        <v>25</v>
      </c>
      <c r="AF40" s="65">
        <v>192.1</v>
      </c>
      <c r="AG40" s="65">
        <v>0.5</v>
      </c>
      <c r="AH40" s="65">
        <v>0.7</v>
      </c>
      <c r="AI40" s="65">
        <v>20.9</v>
      </c>
      <c r="AJ40" s="65">
        <v>7.2</v>
      </c>
      <c r="AK40" s="65">
        <v>20.399999999999999</v>
      </c>
      <c r="AL40" s="65">
        <v>20.399999999999999</v>
      </c>
      <c r="AM40" s="65">
        <v>20</v>
      </c>
      <c r="AN40" s="65"/>
      <c r="AO40" s="65">
        <v>41</v>
      </c>
      <c r="AP40" s="65">
        <v>9.3000000000000007</v>
      </c>
      <c r="AQ40" s="65">
        <v>4.3</v>
      </c>
      <c r="AR40" s="65"/>
      <c r="AS40" s="65">
        <v>3.2</v>
      </c>
      <c r="AT40" s="65">
        <v>18.5</v>
      </c>
      <c r="AU40" s="65"/>
      <c r="AV40" s="65">
        <v>70.599999999999994</v>
      </c>
      <c r="AW40" s="65">
        <v>72.2</v>
      </c>
      <c r="AX40" s="65">
        <v>38.74</v>
      </c>
      <c r="AY40" s="65">
        <v>0.1</v>
      </c>
      <c r="AZ40" s="65">
        <v>3.6</v>
      </c>
      <c r="BA40" s="65">
        <v>3.8</v>
      </c>
      <c r="BB40" s="65"/>
      <c r="BC40" s="65">
        <v>4.5999999999999996</v>
      </c>
      <c r="BD40" s="65">
        <v>5.4</v>
      </c>
      <c r="BE40" s="65">
        <v>9.9</v>
      </c>
      <c r="BF40" s="65">
        <v>130.30000000000001</v>
      </c>
      <c r="BG40" s="65">
        <v>101.5</v>
      </c>
      <c r="BH40" s="65">
        <v>0.6</v>
      </c>
      <c r="BI40" s="65">
        <v>3.2</v>
      </c>
      <c r="BJ40" s="65">
        <v>2.7</v>
      </c>
      <c r="BK40" s="65"/>
      <c r="BL40" s="65">
        <v>2.7</v>
      </c>
      <c r="BM40" s="65">
        <v>17.7</v>
      </c>
      <c r="BN40" s="65">
        <v>62.9</v>
      </c>
      <c r="BO40" s="65">
        <v>2.4</v>
      </c>
      <c r="BP40" s="65"/>
      <c r="BQ40" s="65">
        <v>2.2999999999999998</v>
      </c>
      <c r="BR40" s="65">
        <v>1.6</v>
      </c>
      <c r="BS40" s="65">
        <v>2.1</v>
      </c>
      <c r="BT40" s="65">
        <v>1.2</v>
      </c>
      <c r="BU40" s="65">
        <v>20</v>
      </c>
      <c r="BV40" s="65">
        <v>8.1</v>
      </c>
      <c r="BW40" s="65">
        <v>20</v>
      </c>
      <c r="BX40" s="65">
        <v>3.9</v>
      </c>
      <c r="BY40" s="65">
        <v>20.2</v>
      </c>
      <c r="BZ40" s="66">
        <v>1341.08</v>
      </c>
    </row>
    <row r="41" spans="1:78" x14ac:dyDescent="0.25">
      <c r="A41" s="1"/>
      <c r="B41" s="55" t="s">
        <v>849</v>
      </c>
      <c r="C41" s="67"/>
      <c r="D41" s="67">
        <v>16.600000000000001</v>
      </c>
      <c r="E41" s="67">
        <v>15.52</v>
      </c>
      <c r="F41" s="67">
        <v>7.4</v>
      </c>
      <c r="G41" s="67">
        <v>4.8</v>
      </c>
      <c r="H41" s="67">
        <v>20.3</v>
      </c>
      <c r="I41" s="67">
        <v>3.2</v>
      </c>
      <c r="J41" s="67"/>
      <c r="K41" s="67">
        <v>10.9</v>
      </c>
      <c r="L41" s="67">
        <v>12.3</v>
      </c>
      <c r="M41" s="67">
        <v>20</v>
      </c>
      <c r="N41" s="67">
        <v>0.1</v>
      </c>
      <c r="O41" s="67"/>
      <c r="P41" s="67">
        <v>19.8</v>
      </c>
      <c r="Q41" s="67"/>
      <c r="R41" s="67">
        <v>20.399999999999999</v>
      </c>
      <c r="S41" s="67">
        <v>20.2</v>
      </c>
      <c r="T41" s="67">
        <v>13.2</v>
      </c>
      <c r="U41" s="67">
        <v>3.4</v>
      </c>
      <c r="V41" s="67">
        <v>3.3</v>
      </c>
      <c r="W41" s="67">
        <v>20.3</v>
      </c>
      <c r="X41" s="67">
        <v>20</v>
      </c>
      <c r="Y41" s="67">
        <v>18.899999999999999</v>
      </c>
      <c r="Z41" s="67">
        <v>17</v>
      </c>
      <c r="AA41" s="67">
        <v>0.1</v>
      </c>
      <c r="AB41" s="67">
        <v>55.1</v>
      </c>
      <c r="AC41" s="67"/>
      <c r="AD41" s="67"/>
      <c r="AE41" s="67">
        <v>18.7</v>
      </c>
      <c r="AF41" s="67">
        <v>179.1</v>
      </c>
      <c r="AG41" s="67">
        <v>0.6</v>
      </c>
      <c r="AH41" s="67">
        <v>0.6</v>
      </c>
      <c r="AI41" s="67">
        <v>21</v>
      </c>
      <c r="AJ41" s="67">
        <v>7.2</v>
      </c>
      <c r="AK41" s="67">
        <v>20.399999999999999</v>
      </c>
      <c r="AL41" s="67">
        <v>20.399999999999999</v>
      </c>
      <c r="AM41" s="67">
        <v>20</v>
      </c>
      <c r="AN41" s="67">
        <v>1.3</v>
      </c>
      <c r="AO41" s="67">
        <v>27</v>
      </c>
      <c r="AP41" s="67">
        <v>5.6</v>
      </c>
      <c r="AQ41" s="67">
        <v>3.7</v>
      </c>
      <c r="AR41" s="67"/>
      <c r="AS41" s="67">
        <v>3.1</v>
      </c>
      <c r="AT41" s="67">
        <v>18.5</v>
      </c>
      <c r="AU41" s="67"/>
      <c r="AV41" s="67">
        <v>27.4</v>
      </c>
      <c r="AW41" s="67">
        <v>26.3</v>
      </c>
      <c r="AX41" s="67">
        <v>0.02</v>
      </c>
      <c r="AY41" s="67"/>
      <c r="AZ41" s="67">
        <v>3.6</v>
      </c>
      <c r="BA41" s="67">
        <v>2.5</v>
      </c>
      <c r="BB41" s="67"/>
      <c r="BC41" s="67">
        <v>2.2000000000000002</v>
      </c>
      <c r="BD41" s="67">
        <v>5.4</v>
      </c>
      <c r="BE41" s="67">
        <v>10</v>
      </c>
      <c r="BF41" s="67">
        <v>125.2</v>
      </c>
      <c r="BG41" s="67">
        <v>117.7</v>
      </c>
      <c r="BH41" s="67">
        <v>0.6</v>
      </c>
      <c r="BI41" s="67">
        <v>9.6999999999999993</v>
      </c>
      <c r="BJ41" s="67">
        <v>13</v>
      </c>
      <c r="BK41" s="67"/>
      <c r="BL41" s="67">
        <v>1.9</v>
      </c>
      <c r="BM41" s="67">
        <v>14.4</v>
      </c>
      <c r="BN41" s="67">
        <v>60</v>
      </c>
      <c r="BO41" s="67">
        <v>2.6</v>
      </c>
      <c r="BP41" s="67"/>
      <c r="BQ41" s="67">
        <v>2.2999999999999998</v>
      </c>
      <c r="BR41" s="67">
        <v>1.6</v>
      </c>
      <c r="BS41" s="67">
        <v>1.4</v>
      </c>
      <c r="BT41" s="67">
        <v>2.1</v>
      </c>
      <c r="BU41" s="67">
        <v>20</v>
      </c>
      <c r="BV41" s="67">
        <v>8.1</v>
      </c>
      <c r="BW41" s="67">
        <v>20</v>
      </c>
      <c r="BX41" s="67">
        <v>1.1000000000000001</v>
      </c>
      <c r="BY41" s="67">
        <v>20.3</v>
      </c>
      <c r="BZ41" s="68">
        <v>1169.44</v>
      </c>
    </row>
    <row r="42" spans="1:78" x14ac:dyDescent="0.25">
      <c r="A42" s="1"/>
      <c r="B42" s="55" t="s">
        <v>850</v>
      </c>
      <c r="C42" s="67"/>
      <c r="D42" s="67">
        <v>14.7</v>
      </c>
      <c r="E42" s="67">
        <v>15.51</v>
      </c>
      <c r="F42" s="67">
        <v>7.8</v>
      </c>
      <c r="G42" s="67">
        <v>6.38</v>
      </c>
      <c r="H42" s="67">
        <v>20.2</v>
      </c>
      <c r="I42" s="67">
        <v>3.2</v>
      </c>
      <c r="J42" s="67"/>
      <c r="K42" s="67">
        <v>11.3</v>
      </c>
      <c r="L42" s="67">
        <v>13.5</v>
      </c>
      <c r="M42" s="67">
        <v>20</v>
      </c>
      <c r="N42" s="67"/>
      <c r="O42" s="67"/>
      <c r="P42" s="67">
        <v>19.8</v>
      </c>
      <c r="Q42" s="67"/>
      <c r="R42" s="67">
        <v>20.3</v>
      </c>
      <c r="S42" s="67">
        <v>20.2</v>
      </c>
      <c r="T42" s="67">
        <v>13.2</v>
      </c>
      <c r="U42" s="67">
        <v>3.3</v>
      </c>
      <c r="V42" s="67">
        <v>3.2</v>
      </c>
      <c r="W42" s="67">
        <v>20.2</v>
      </c>
      <c r="X42" s="67">
        <v>20</v>
      </c>
      <c r="Y42" s="67">
        <v>18.899999999999999</v>
      </c>
      <c r="Z42" s="67">
        <v>19.2</v>
      </c>
      <c r="AA42" s="67">
        <v>0.1</v>
      </c>
      <c r="AB42" s="67">
        <v>39.299999999999997</v>
      </c>
      <c r="AC42" s="67"/>
      <c r="AD42" s="67"/>
      <c r="AE42" s="67">
        <v>20</v>
      </c>
      <c r="AF42" s="67">
        <v>159.80000000000001</v>
      </c>
      <c r="AG42" s="67">
        <v>0.2</v>
      </c>
      <c r="AH42" s="67">
        <v>0.8</v>
      </c>
      <c r="AI42" s="67">
        <v>21</v>
      </c>
      <c r="AJ42" s="67">
        <v>7.2</v>
      </c>
      <c r="AK42" s="67">
        <v>20.399999999999999</v>
      </c>
      <c r="AL42" s="67">
        <v>20.399999999999999</v>
      </c>
      <c r="AM42" s="67">
        <v>20</v>
      </c>
      <c r="AN42" s="67">
        <v>2.6</v>
      </c>
      <c r="AO42" s="67">
        <v>12.9</v>
      </c>
      <c r="AP42" s="67">
        <v>4.8</v>
      </c>
      <c r="AQ42" s="67">
        <v>2.6</v>
      </c>
      <c r="AR42" s="67"/>
      <c r="AS42" s="67">
        <v>3.1</v>
      </c>
      <c r="AT42" s="67">
        <v>18.5</v>
      </c>
      <c r="AU42" s="67"/>
      <c r="AV42" s="67">
        <v>25.2</v>
      </c>
      <c r="AW42" s="67">
        <v>19</v>
      </c>
      <c r="AX42" s="67">
        <v>0.01</v>
      </c>
      <c r="AY42" s="67"/>
      <c r="AZ42" s="67">
        <v>3.6</v>
      </c>
      <c r="BA42" s="67">
        <v>1.7</v>
      </c>
      <c r="BB42" s="67"/>
      <c r="BC42" s="67">
        <v>1.4</v>
      </c>
      <c r="BD42" s="67">
        <v>5.5</v>
      </c>
      <c r="BE42" s="67">
        <v>9.9</v>
      </c>
      <c r="BF42" s="67">
        <v>118.8</v>
      </c>
      <c r="BG42" s="67">
        <v>113.4</v>
      </c>
      <c r="BH42" s="67">
        <v>0.6</v>
      </c>
      <c r="BI42" s="67">
        <v>8.5</v>
      </c>
      <c r="BJ42" s="67">
        <v>11.1</v>
      </c>
      <c r="BK42" s="67"/>
      <c r="BL42" s="67">
        <v>0.9</v>
      </c>
      <c r="BM42" s="67">
        <v>12.6</v>
      </c>
      <c r="BN42" s="67">
        <v>53</v>
      </c>
      <c r="BO42" s="67">
        <v>2.6</v>
      </c>
      <c r="BP42" s="67"/>
      <c r="BQ42" s="67">
        <v>2.4</v>
      </c>
      <c r="BR42" s="67">
        <v>1.6</v>
      </c>
      <c r="BS42" s="67">
        <v>1.1000000000000001</v>
      </c>
      <c r="BT42" s="67">
        <v>2.2000000000000002</v>
      </c>
      <c r="BU42" s="67">
        <v>20</v>
      </c>
      <c r="BV42" s="67">
        <v>8</v>
      </c>
      <c r="BW42" s="67">
        <v>20</v>
      </c>
      <c r="BX42" s="67">
        <v>0.4</v>
      </c>
      <c r="BY42" s="67">
        <v>20.2</v>
      </c>
      <c r="BZ42" s="68">
        <v>1088.3</v>
      </c>
    </row>
    <row r="43" spans="1:78" x14ac:dyDescent="0.25">
      <c r="A43" s="1"/>
      <c r="B43" s="55" t="s">
        <v>851</v>
      </c>
      <c r="C43" s="67"/>
      <c r="D43" s="67">
        <v>16.100000000000001</v>
      </c>
      <c r="E43" s="67">
        <v>15.51</v>
      </c>
      <c r="F43" s="67">
        <v>8.1</v>
      </c>
      <c r="G43" s="67">
        <v>6.44</v>
      </c>
      <c r="H43" s="67">
        <v>20.2</v>
      </c>
      <c r="I43" s="67">
        <v>3.2</v>
      </c>
      <c r="J43" s="67"/>
      <c r="K43" s="67">
        <v>9.3000000000000007</v>
      </c>
      <c r="L43" s="67">
        <v>14.3</v>
      </c>
      <c r="M43" s="67">
        <v>20</v>
      </c>
      <c r="N43" s="67"/>
      <c r="O43" s="67"/>
      <c r="P43" s="67">
        <v>19.899999999999999</v>
      </c>
      <c r="Q43" s="67"/>
      <c r="R43" s="67">
        <v>20.3</v>
      </c>
      <c r="S43" s="67">
        <v>20.2</v>
      </c>
      <c r="T43" s="67">
        <v>13.2</v>
      </c>
      <c r="U43" s="67">
        <v>3.3</v>
      </c>
      <c r="V43" s="67">
        <v>3.9</v>
      </c>
      <c r="W43" s="67">
        <v>20</v>
      </c>
      <c r="X43" s="67">
        <v>20</v>
      </c>
      <c r="Y43" s="67">
        <v>18.899999999999999</v>
      </c>
      <c r="Z43" s="67">
        <v>26.6</v>
      </c>
      <c r="AA43" s="67"/>
      <c r="AB43" s="67">
        <v>38.799999999999997</v>
      </c>
      <c r="AC43" s="67"/>
      <c r="AD43" s="67"/>
      <c r="AE43" s="67">
        <v>16.100000000000001</v>
      </c>
      <c r="AF43" s="67">
        <v>143</v>
      </c>
      <c r="AG43" s="67"/>
      <c r="AH43" s="67">
        <v>0.5</v>
      </c>
      <c r="AI43" s="67">
        <v>21</v>
      </c>
      <c r="AJ43" s="67">
        <v>7.2</v>
      </c>
      <c r="AK43" s="67">
        <v>20.399999999999999</v>
      </c>
      <c r="AL43" s="67">
        <v>20.399999999999999</v>
      </c>
      <c r="AM43" s="67">
        <v>20</v>
      </c>
      <c r="AN43" s="67">
        <v>2.7</v>
      </c>
      <c r="AO43" s="67">
        <v>4.0999999999999996</v>
      </c>
      <c r="AP43" s="67">
        <v>3.7</v>
      </c>
      <c r="AQ43" s="67">
        <v>2.2000000000000002</v>
      </c>
      <c r="AR43" s="67"/>
      <c r="AS43" s="67">
        <v>3.1</v>
      </c>
      <c r="AT43" s="67">
        <v>18.5</v>
      </c>
      <c r="AU43" s="67"/>
      <c r="AV43" s="67">
        <v>8.4</v>
      </c>
      <c r="AW43" s="67">
        <v>4.7</v>
      </c>
      <c r="AX43" s="67"/>
      <c r="AY43" s="67"/>
      <c r="AZ43" s="67">
        <v>3.6</v>
      </c>
      <c r="BA43" s="67">
        <v>0.6</v>
      </c>
      <c r="BB43" s="67"/>
      <c r="BC43" s="67">
        <v>0.8</v>
      </c>
      <c r="BD43" s="67">
        <v>5.5</v>
      </c>
      <c r="BE43" s="67">
        <v>10</v>
      </c>
      <c r="BF43" s="67">
        <v>98.9</v>
      </c>
      <c r="BG43" s="67">
        <v>104.7</v>
      </c>
      <c r="BH43" s="67">
        <v>0.6</v>
      </c>
      <c r="BI43" s="67">
        <v>2.5</v>
      </c>
      <c r="BJ43" s="67">
        <v>2.9</v>
      </c>
      <c r="BK43" s="67"/>
      <c r="BL43" s="67"/>
      <c r="BM43" s="67">
        <v>12.4</v>
      </c>
      <c r="BN43" s="67">
        <v>49.9</v>
      </c>
      <c r="BO43" s="67">
        <v>2.7</v>
      </c>
      <c r="BP43" s="67"/>
      <c r="BQ43" s="67">
        <v>2.4</v>
      </c>
      <c r="BR43" s="67">
        <v>1.8</v>
      </c>
      <c r="BS43" s="67">
        <v>0.2</v>
      </c>
      <c r="BT43" s="67">
        <v>2.2000000000000002</v>
      </c>
      <c r="BU43" s="67">
        <v>20</v>
      </c>
      <c r="BV43" s="67">
        <v>8</v>
      </c>
      <c r="BW43" s="67">
        <v>20</v>
      </c>
      <c r="BX43" s="67"/>
      <c r="BY43" s="67">
        <v>20.3</v>
      </c>
      <c r="BZ43" s="68">
        <v>984.25</v>
      </c>
    </row>
    <row r="44" spans="1:78" x14ac:dyDescent="0.25">
      <c r="A44" s="1"/>
      <c r="B44" s="55" t="s">
        <v>852</v>
      </c>
      <c r="C44" s="67"/>
      <c r="D44" s="67">
        <v>16.899999999999999</v>
      </c>
      <c r="E44" s="67">
        <v>15.51</v>
      </c>
      <c r="F44" s="67">
        <v>8.3000000000000007</v>
      </c>
      <c r="G44" s="67">
        <v>10.29</v>
      </c>
      <c r="H44" s="67">
        <v>20.2</v>
      </c>
      <c r="I44" s="67">
        <v>3.2</v>
      </c>
      <c r="J44" s="67"/>
      <c r="K44" s="67">
        <v>9.5</v>
      </c>
      <c r="L44" s="67">
        <v>15.6</v>
      </c>
      <c r="M44" s="67">
        <v>20.100000000000001</v>
      </c>
      <c r="N44" s="67"/>
      <c r="O44" s="67"/>
      <c r="P44" s="67">
        <v>19.8</v>
      </c>
      <c r="Q44" s="67"/>
      <c r="R44" s="67">
        <v>20.2</v>
      </c>
      <c r="S44" s="67">
        <v>20.2</v>
      </c>
      <c r="T44" s="67">
        <v>13.2</v>
      </c>
      <c r="U44" s="67">
        <v>3.4</v>
      </c>
      <c r="V44" s="67">
        <v>5</v>
      </c>
      <c r="W44" s="67">
        <v>20.100000000000001</v>
      </c>
      <c r="X44" s="67">
        <v>20</v>
      </c>
      <c r="Y44" s="67">
        <v>18.899999999999999</v>
      </c>
      <c r="Z44" s="67">
        <v>22.4</v>
      </c>
      <c r="AA44" s="67">
        <v>0.5</v>
      </c>
      <c r="AB44" s="67">
        <v>66.7</v>
      </c>
      <c r="AC44" s="67"/>
      <c r="AD44" s="67"/>
      <c r="AE44" s="67">
        <v>13.6</v>
      </c>
      <c r="AF44" s="67">
        <v>137</v>
      </c>
      <c r="AG44" s="67"/>
      <c r="AH44" s="67">
        <v>0.2</v>
      </c>
      <c r="AI44" s="67">
        <v>20.9</v>
      </c>
      <c r="AJ44" s="67">
        <v>7.1</v>
      </c>
      <c r="AK44" s="67">
        <v>20.399999999999999</v>
      </c>
      <c r="AL44" s="67">
        <v>20.399999999999999</v>
      </c>
      <c r="AM44" s="67">
        <v>20</v>
      </c>
      <c r="AN44" s="67">
        <v>4.8</v>
      </c>
      <c r="AO44" s="67"/>
      <c r="AP44" s="67">
        <v>5.5</v>
      </c>
      <c r="AQ44" s="67">
        <v>3.4</v>
      </c>
      <c r="AR44" s="67"/>
      <c r="AS44" s="67">
        <v>3.2</v>
      </c>
      <c r="AT44" s="67">
        <v>18.5</v>
      </c>
      <c r="AU44" s="67"/>
      <c r="AV44" s="67"/>
      <c r="AW44" s="67"/>
      <c r="AX44" s="67"/>
      <c r="AY44" s="67"/>
      <c r="AZ44" s="67">
        <v>3.6</v>
      </c>
      <c r="BA44" s="67"/>
      <c r="BB44" s="67"/>
      <c r="BC44" s="67"/>
      <c r="BD44" s="67">
        <v>5.5</v>
      </c>
      <c r="BE44" s="67">
        <v>9.9</v>
      </c>
      <c r="BF44" s="67">
        <v>80</v>
      </c>
      <c r="BG44" s="67">
        <v>90.1</v>
      </c>
      <c r="BH44" s="67">
        <v>0.6</v>
      </c>
      <c r="BI44" s="67"/>
      <c r="BJ44" s="67"/>
      <c r="BK44" s="67"/>
      <c r="BL44" s="67"/>
      <c r="BM44" s="67">
        <v>11.6</v>
      </c>
      <c r="BN44" s="67">
        <v>55.7</v>
      </c>
      <c r="BO44" s="67">
        <v>3</v>
      </c>
      <c r="BP44" s="67"/>
      <c r="BQ44" s="67">
        <v>2.4</v>
      </c>
      <c r="BR44" s="67">
        <v>2</v>
      </c>
      <c r="BS44" s="67"/>
      <c r="BT44" s="67">
        <v>2.2000000000000002</v>
      </c>
      <c r="BU44" s="67">
        <v>20</v>
      </c>
      <c r="BV44" s="67">
        <v>8</v>
      </c>
      <c r="BW44" s="67">
        <v>20</v>
      </c>
      <c r="BX44" s="67"/>
      <c r="BY44" s="67">
        <v>20.3</v>
      </c>
      <c r="BZ44" s="68">
        <v>959.9</v>
      </c>
    </row>
    <row r="45" spans="1:78" x14ac:dyDescent="0.25">
      <c r="A45" s="1"/>
      <c r="B45" s="55" t="s">
        <v>853</v>
      </c>
      <c r="C45" s="67"/>
      <c r="D45" s="67">
        <v>16.8</v>
      </c>
      <c r="E45" s="67">
        <v>16.28</v>
      </c>
      <c r="F45" s="67">
        <v>8.3000000000000007</v>
      </c>
      <c r="G45" s="67">
        <v>9.49</v>
      </c>
      <c r="H45" s="67">
        <v>20.3</v>
      </c>
      <c r="I45" s="67">
        <v>3.2</v>
      </c>
      <c r="J45" s="67"/>
      <c r="K45" s="67">
        <v>9.3000000000000007</v>
      </c>
      <c r="L45" s="67">
        <v>15.8</v>
      </c>
      <c r="M45" s="67">
        <v>20</v>
      </c>
      <c r="N45" s="67"/>
      <c r="O45" s="67"/>
      <c r="P45" s="67">
        <v>19.8</v>
      </c>
      <c r="Q45" s="67"/>
      <c r="R45" s="67">
        <v>20.2</v>
      </c>
      <c r="S45" s="67">
        <v>20.2</v>
      </c>
      <c r="T45" s="67">
        <v>13.2</v>
      </c>
      <c r="U45" s="67">
        <v>3.3</v>
      </c>
      <c r="V45" s="67">
        <v>5</v>
      </c>
      <c r="W45" s="67">
        <v>20.3</v>
      </c>
      <c r="X45" s="67">
        <v>20</v>
      </c>
      <c r="Y45" s="67">
        <v>18.899999999999999</v>
      </c>
      <c r="Z45" s="67">
        <v>17.5</v>
      </c>
      <c r="AA45" s="67">
        <v>1</v>
      </c>
      <c r="AB45" s="67">
        <v>57.2</v>
      </c>
      <c r="AC45" s="67"/>
      <c r="AD45" s="67"/>
      <c r="AE45" s="67">
        <v>6.6</v>
      </c>
      <c r="AF45" s="67">
        <v>100.6</v>
      </c>
      <c r="AG45" s="67"/>
      <c r="AH45" s="67"/>
      <c r="AI45" s="67">
        <v>20.9</v>
      </c>
      <c r="AJ45" s="67">
        <v>7.2</v>
      </c>
      <c r="AK45" s="67">
        <v>20.399999999999999</v>
      </c>
      <c r="AL45" s="67">
        <v>20.399999999999999</v>
      </c>
      <c r="AM45" s="67">
        <v>20</v>
      </c>
      <c r="AN45" s="67">
        <v>4.7</v>
      </c>
      <c r="AO45" s="67"/>
      <c r="AP45" s="67">
        <v>4.3</v>
      </c>
      <c r="AQ45" s="67">
        <v>4.3</v>
      </c>
      <c r="AR45" s="67"/>
      <c r="AS45" s="67">
        <v>3.2</v>
      </c>
      <c r="AT45" s="67">
        <v>18.5</v>
      </c>
      <c r="AU45" s="67"/>
      <c r="AV45" s="67"/>
      <c r="AW45" s="67"/>
      <c r="AX45" s="67"/>
      <c r="AY45" s="67"/>
      <c r="AZ45" s="67">
        <v>3.6</v>
      </c>
      <c r="BA45" s="67"/>
      <c r="BB45" s="67"/>
      <c r="BC45" s="67"/>
      <c r="BD45" s="67">
        <v>5.4</v>
      </c>
      <c r="BE45" s="67">
        <v>9.9</v>
      </c>
      <c r="BF45" s="67">
        <v>79.7</v>
      </c>
      <c r="BG45" s="67">
        <v>87.9</v>
      </c>
      <c r="BH45" s="67">
        <v>0.6</v>
      </c>
      <c r="BI45" s="67"/>
      <c r="BJ45" s="67"/>
      <c r="BK45" s="67"/>
      <c r="BL45" s="67"/>
      <c r="BM45" s="67">
        <v>15.8</v>
      </c>
      <c r="BN45" s="67">
        <v>48.1</v>
      </c>
      <c r="BO45" s="67">
        <v>3.3</v>
      </c>
      <c r="BP45" s="67"/>
      <c r="BQ45" s="67">
        <v>2.4</v>
      </c>
      <c r="BR45" s="67">
        <v>2.2000000000000002</v>
      </c>
      <c r="BS45" s="67"/>
      <c r="BT45" s="67">
        <v>2.2000000000000002</v>
      </c>
      <c r="BU45" s="67">
        <v>20</v>
      </c>
      <c r="BV45" s="67">
        <v>7.9</v>
      </c>
      <c r="BW45" s="67">
        <v>20</v>
      </c>
      <c r="BX45" s="67"/>
      <c r="BY45" s="67">
        <v>20.3</v>
      </c>
      <c r="BZ45" s="68">
        <v>896.47</v>
      </c>
    </row>
    <row r="46" spans="1:78" x14ac:dyDescent="0.25">
      <c r="A46" s="1"/>
      <c r="B46" s="55" t="s">
        <v>854</v>
      </c>
      <c r="C46" s="67"/>
      <c r="D46" s="67">
        <v>15.4</v>
      </c>
      <c r="E46" s="67">
        <v>16.28</v>
      </c>
      <c r="F46" s="67">
        <v>7.6</v>
      </c>
      <c r="G46" s="67">
        <v>10.11</v>
      </c>
      <c r="H46" s="67">
        <v>20.399999999999999</v>
      </c>
      <c r="I46" s="67">
        <v>3.2</v>
      </c>
      <c r="J46" s="67"/>
      <c r="K46" s="67">
        <v>9.3000000000000007</v>
      </c>
      <c r="L46" s="67">
        <v>16.100000000000001</v>
      </c>
      <c r="M46" s="67">
        <v>20</v>
      </c>
      <c r="N46" s="67"/>
      <c r="O46" s="67"/>
      <c r="P46" s="67">
        <v>19.8</v>
      </c>
      <c r="Q46" s="67"/>
      <c r="R46" s="67">
        <v>20.399999999999999</v>
      </c>
      <c r="S46" s="67">
        <v>20.2</v>
      </c>
      <c r="T46" s="67">
        <v>13.2</v>
      </c>
      <c r="U46" s="67">
        <v>3.3</v>
      </c>
      <c r="V46" s="67">
        <v>4.9000000000000004</v>
      </c>
      <c r="W46" s="67">
        <v>20.2</v>
      </c>
      <c r="X46" s="67">
        <v>20</v>
      </c>
      <c r="Y46" s="67">
        <v>19</v>
      </c>
      <c r="Z46" s="67">
        <v>16.3</v>
      </c>
      <c r="AA46" s="67">
        <v>1.3</v>
      </c>
      <c r="AB46" s="67">
        <v>33</v>
      </c>
      <c r="AC46" s="67"/>
      <c r="AD46" s="67"/>
      <c r="AE46" s="67">
        <v>3.4</v>
      </c>
      <c r="AF46" s="67">
        <v>28</v>
      </c>
      <c r="AG46" s="67"/>
      <c r="AH46" s="67"/>
      <c r="AI46" s="67">
        <v>20.9</v>
      </c>
      <c r="AJ46" s="67">
        <v>7.2</v>
      </c>
      <c r="AK46" s="67">
        <v>20.399999999999999</v>
      </c>
      <c r="AL46" s="67">
        <v>20.399999999999999</v>
      </c>
      <c r="AM46" s="67">
        <v>20</v>
      </c>
      <c r="AN46" s="67">
        <v>4.5999999999999996</v>
      </c>
      <c r="AO46" s="67"/>
      <c r="AP46" s="67">
        <v>2.7</v>
      </c>
      <c r="AQ46" s="67">
        <v>2.8</v>
      </c>
      <c r="AR46" s="67"/>
      <c r="AS46" s="67">
        <v>3.2</v>
      </c>
      <c r="AT46" s="67">
        <v>18.5</v>
      </c>
      <c r="AU46" s="67"/>
      <c r="AV46" s="67"/>
      <c r="AW46" s="67"/>
      <c r="AX46" s="67"/>
      <c r="AY46" s="67"/>
      <c r="AZ46" s="67">
        <v>3.6</v>
      </c>
      <c r="BA46" s="67"/>
      <c r="BB46" s="67"/>
      <c r="BC46" s="67"/>
      <c r="BD46" s="67">
        <v>5.5</v>
      </c>
      <c r="BE46" s="67">
        <v>9.9</v>
      </c>
      <c r="BF46" s="67">
        <v>78.3</v>
      </c>
      <c r="BG46" s="67">
        <v>87.3</v>
      </c>
      <c r="BH46" s="67">
        <v>0.6</v>
      </c>
      <c r="BI46" s="67"/>
      <c r="BJ46" s="67"/>
      <c r="BK46" s="67"/>
      <c r="BL46" s="67"/>
      <c r="BM46" s="67">
        <v>11.3</v>
      </c>
      <c r="BN46" s="67">
        <v>41.7</v>
      </c>
      <c r="BO46" s="67">
        <v>3.2</v>
      </c>
      <c r="BP46" s="67"/>
      <c r="BQ46" s="67">
        <v>2.4</v>
      </c>
      <c r="BR46" s="67">
        <v>2</v>
      </c>
      <c r="BS46" s="67"/>
      <c r="BT46" s="67">
        <v>2.2000000000000002</v>
      </c>
      <c r="BU46" s="67">
        <v>20</v>
      </c>
      <c r="BV46" s="67">
        <v>8</v>
      </c>
      <c r="BW46" s="67">
        <v>20</v>
      </c>
      <c r="BX46" s="67"/>
      <c r="BY46" s="67">
        <v>20.2</v>
      </c>
      <c r="BZ46" s="68">
        <v>778.29</v>
      </c>
    </row>
    <row r="47" spans="1:78" x14ac:dyDescent="0.25">
      <c r="A47" s="1"/>
      <c r="B47" s="57" t="s">
        <v>855</v>
      </c>
      <c r="C47" s="69"/>
      <c r="D47" s="69">
        <v>16.7</v>
      </c>
      <c r="E47" s="69">
        <v>16.29</v>
      </c>
      <c r="F47" s="69">
        <v>8</v>
      </c>
      <c r="G47" s="69">
        <v>10.51</v>
      </c>
      <c r="H47" s="69">
        <v>20.399999999999999</v>
      </c>
      <c r="I47" s="69">
        <v>3.2</v>
      </c>
      <c r="J47" s="69"/>
      <c r="K47" s="69">
        <v>8.8000000000000007</v>
      </c>
      <c r="L47" s="69">
        <v>16.2</v>
      </c>
      <c r="M47" s="69">
        <v>20</v>
      </c>
      <c r="N47" s="69"/>
      <c r="O47" s="69"/>
      <c r="P47" s="69">
        <v>19.8</v>
      </c>
      <c r="Q47" s="69"/>
      <c r="R47" s="69">
        <v>20.399999999999999</v>
      </c>
      <c r="S47" s="69">
        <v>20.2</v>
      </c>
      <c r="T47" s="69">
        <v>13.2</v>
      </c>
      <c r="U47" s="69">
        <v>3.3</v>
      </c>
      <c r="V47" s="69">
        <v>4.9000000000000004</v>
      </c>
      <c r="W47" s="69">
        <v>20.5</v>
      </c>
      <c r="X47" s="69">
        <v>20</v>
      </c>
      <c r="Y47" s="69">
        <v>19</v>
      </c>
      <c r="Z47" s="69">
        <v>13.8</v>
      </c>
      <c r="AA47" s="69">
        <v>1.5</v>
      </c>
      <c r="AB47" s="69">
        <v>28.1</v>
      </c>
      <c r="AC47" s="69"/>
      <c r="AD47" s="69"/>
      <c r="AE47" s="69">
        <v>1.8</v>
      </c>
      <c r="AF47" s="69">
        <v>100</v>
      </c>
      <c r="AG47" s="69"/>
      <c r="AH47" s="69"/>
      <c r="AI47" s="69">
        <v>20.9</v>
      </c>
      <c r="AJ47" s="69">
        <v>7.2</v>
      </c>
      <c r="AK47" s="69">
        <v>20.399999999999999</v>
      </c>
      <c r="AL47" s="69">
        <v>20.399999999999999</v>
      </c>
      <c r="AM47" s="69">
        <v>20</v>
      </c>
      <c r="AN47" s="69">
        <v>4.7</v>
      </c>
      <c r="AO47" s="69"/>
      <c r="AP47" s="69">
        <v>2.9</v>
      </c>
      <c r="AQ47" s="69">
        <v>3.7</v>
      </c>
      <c r="AR47" s="69"/>
      <c r="AS47" s="69">
        <v>3.3</v>
      </c>
      <c r="AT47" s="69">
        <v>18.5</v>
      </c>
      <c r="AU47" s="69"/>
      <c r="AV47" s="69"/>
      <c r="AW47" s="69"/>
      <c r="AX47" s="69"/>
      <c r="AY47" s="69"/>
      <c r="AZ47" s="69">
        <v>3.6</v>
      </c>
      <c r="BA47" s="69"/>
      <c r="BB47" s="69"/>
      <c r="BC47" s="69"/>
      <c r="BD47" s="69">
        <v>5.6</v>
      </c>
      <c r="BE47" s="69">
        <v>9.9</v>
      </c>
      <c r="BF47" s="69">
        <v>50</v>
      </c>
      <c r="BG47" s="69">
        <v>66</v>
      </c>
      <c r="BH47" s="69">
        <v>0.6</v>
      </c>
      <c r="BI47" s="69"/>
      <c r="BJ47" s="69"/>
      <c r="BK47" s="69"/>
      <c r="BL47" s="69"/>
      <c r="BM47" s="69">
        <v>8.6999999999999993</v>
      </c>
      <c r="BN47" s="69">
        <v>41.6</v>
      </c>
      <c r="BO47" s="69">
        <v>3.2</v>
      </c>
      <c r="BP47" s="69"/>
      <c r="BQ47" s="69">
        <v>2.4</v>
      </c>
      <c r="BR47" s="69">
        <v>2</v>
      </c>
      <c r="BS47" s="69"/>
      <c r="BT47" s="69">
        <v>2.2000000000000002</v>
      </c>
      <c r="BU47" s="69">
        <v>20</v>
      </c>
      <c r="BV47" s="69">
        <v>8</v>
      </c>
      <c r="BW47" s="69">
        <v>20</v>
      </c>
      <c r="BX47" s="69"/>
      <c r="BY47" s="69">
        <v>20.399999999999999</v>
      </c>
      <c r="BZ47" s="70">
        <v>792.8</v>
      </c>
    </row>
    <row r="48" spans="1:78" x14ac:dyDescent="0.25">
      <c r="A48" s="1"/>
      <c r="B48" s="51" t="s">
        <v>856</v>
      </c>
      <c r="C48" s="65"/>
      <c r="D48" s="65">
        <v>17.5</v>
      </c>
      <c r="E48" s="65">
        <v>16.68</v>
      </c>
      <c r="F48" s="65">
        <v>6.7</v>
      </c>
      <c r="G48" s="65">
        <v>10.43</v>
      </c>
      <c r="H48" s="65">
        <v>20.399999999999999</v>
      </c>
      <c r="I48" s="65">
        <v>3.2</v>
      </c>
      <c r="J48" s="65"/>
      <c r="K48" s="65">
        <v>8.1999999999999993</v>
      </c>
      <c r="L48" s="65">
        <v>12.9</v>
      </c>
      <c r="M48" s="65">
        <v>20</v>
      </c>
      <c r="N48" s="65"/>
      <c r="O48" s="65"/>
      <c r="P48" s="65">
        <v>19.8</v>
      </c>
      <c r="Q48" s="65"/>
      <c r="R48" s="65">
        <v>20.3</v>
      </c>
      <c r="S48" s="65">
        <v>20.2</v>
      </c>
      <c r="T48" s="65">
        <v>13.2</v>
      </c>
      <c r="U48" s="65">
        <v>3.3</v>
      </c>
      <c r="V48" s="65">
        <v>5.0999999999999996</v>
      </c>
      <c r="W48" s="65">
        <v>20.3</v>
      </c>
      <c r="X48" s="65">
        <v>20</v>
      </c>
      <c r="Y48" s="65">
        <v>19</v>
      </c>
      <c r="Z48" s="65">
        <v>17.5</v>
      </c>
      <c r="AA48" s="65">
        <v>0.4</v>
      </c>
      <c r="AB48" s="65">
        <v>40.4</v>
      </c>
      <c r="AC48" s="65"/>
      <c r="AD48" s="65"/>
      <c r="AE48" s="65">
        <v>1.6</v>
      </c>
      <c r="AF48" s="65">
        <v>82.2</v>
      </c>
      <c r="AG48" s="65"/>
      <c r="AH48" s="65"/>
      <c r="AI48" s="65">
        <v>20.9</v>
      </c>
      <c r="AJ48" s="65">
        <v>7.2</v>
      </c>
      <c r="AK48" s="65">
        <v>20.399999999999999</v>
      </c>
      <c r="AL48" s="65">
        <v>20.399999999999999</v>
      </c>
      <c r="AM48" s="65">
        <v>20</v>
      </c>
      <c r="AN48" s="65">
        <v>5.2</v>
      </c>
      <c r="AO48" s="65"/>
      <c r="AP48" s="65">
        <v>4.4000000000000004</v>
      </c>
      <c r="AQ48" s="65">
        <v>4.7</v>
      </c>
      <c r="AR48" s="65"/>
      <c r="AS48" s="65">
        <v>3.4</v>
      </c>
      <c r="AT48" s="65">
        <v>18.5</v>
      </c>
      <c r="AU48" s="65"/>
      <c r="AV48" s="65"/>
      <c r="AW48" s="65"/>
      <c r="AX48" s="65"/>
      <c r="AY48" s="65"/>
      <c r="AZ48" s="65">
        <v>3.6</v>
      </c>
      <c r="BA48" s="65"/>
      <c r="BB48" s="65"/>
      <c r="BC48" s="65"/>
      <c r="BD48" s="65">
        <v>5.5</v>
      </c>
      <c r="BE48" s="65">
        <v>9.9</v>
      </c>
      <c r="BF48" s="65">
        <v>28.8</v>
      </c>
      <c r="BG48" s="65">
        <v>40.4</v>
      </c>
      <c r="BH48" s="65">
        <v>0.6</v>
      </c>
      <c r="BI48" s="65"/>
      <c r="BJ48" s="65"/>
      <c r="BK48" s="65"/>
      <c r="BL48" s="65"/>
      <c r="BM48" s="65">
        <v>8.6</v>
      </c>
      <c r="BN48" s="65">
        <v>37</v>
      </c>
      <c r="BO48" s="65">
        <v>3.2</v>
      </c>
      <c r="BP48" s="65"/>
      <c r="BQ48" s="65">
        <v>2.4</v>
      </c>
      <c r="BR48" s="65">
        <v>2</v>
      </c>
      <c r="BS48" s="65"/>
      <c r="BT48" s="65">
        <v>2.2000000000000002</v>
      </c>
      <c r="BU48" s="65">
        <v>20</v>
      </c>
      <c r="BV48" s="65">
        <v>8</v>
      </c>
      <c r="BW48" s="65">
        <v>20</v>
      </c>
      <c r="BX48" s="65"/>
      <c r="BY48" s="65">
        <v>20.3</v>
      </c>
      <c r="BZ48" s="66">
        <v>736.91</v>
      </c>
    </row>
    <row r="49" spans="1:78" x14ac:dyDescent="0.25">
      <c r="A49" s="1"/>
      <c r="B49" s="55" t="s">
        <v>857</v>
      </c>
      <c r="C49" s="67"/>
      <c r="D49" s="67">
        <v>17.7</v>
      </c>
      <c r="E49" s="67">
        <v>16.27</v>
      </c>
      <c r="F49" s="67">
        <v>8.1999999999999993</v>
      </c>
      <c r="G49" s="67">
        <v>11.54</v>
      </c>
      <c r="H49" s="67">
        <v>20.3</v>
      </c>
      <c r="I49" s="67">
        <v>3.2</v>
      </c>
      <c r="J49" s="67"/>
      <c r="K49" s="67">
        <v>9</v>
      </c>
      <c r="L49" s="67">
        <v>14.5</v>
      </c>
      <c r="M49" s="67">
        <v>20</v>
      </c>
      <c r="N49" s="67"/>
      <c r="O49" s="67"/>
      <c r="P49" s="67">
        <v>19.8</v>
      </c>
      <c r="Q49" s="67"/>
      <c r="R49" s="67">
        <v>20.3</v>
      </c>
      <c r="S49" s="67">
        <v>20.2</v>
      </c>
      <c r="T49" s="67">
        <v>13.2</v>
      </c>
      <c r="U49" s="67">
        <v>3.3</v>
      </c>
      <c r="V49" s="67">
        <v>5.0999999999999996</v>
      </c>
      <c r="W49" s="67">
        <v>20.3</v>
      </c>
      <c r="X49" s="67">
        <v>20</v>
      </c>
      <c r="Y49" s="67">
        <v>18.899999999999999</v>
      </c>
      <c r="Z49" s="67">
        <v>20.100000000000001</v>
      </c>
      <c r="AA49" s="67"/>
      <c r="AB49" s="67">
        <v>51.7</v>
      </c>
      <c r="AC49" s="67"/>
      <c r="AD49" s="67"/>
      <c r="AE49" s="67">
        <v>2.1</v>
      </c>
      <c r="AF49" s="67">
        <v>69.099999999999994</v>
      </c>
      <c r="AG49" s="67"/>
      <c r="AH49" s="67"/>
      <c r="AI49" s="67">
        <v>20.9</v>
      </c>
      <c r="AJ49" s="67">
        <v>7.4</v>
      </c>
      <c r="AK49" s="67">
        <v>20.399999999999999</v>
      </c>
      <c r="AL49" s="67">
        <v>20.399999999999999</v>
      </c>
      <c r="AM49" s="67">
        <v>20</v>
      </c>
      <c r="AN49" s="67">
        <v>5.7</v>
      </c>
      <c r="AO49" s="67"/>
      <c r="AP49" s="67">
        <v>6.5</v>
      </c>
      <c r="AQ49" s="67">
        <v>5.6</v>
      </c>
      <c r="AR49" s="67"/>
      <c r="AS49" s="67">
        <v>3.4</v>
      </c>
      <c r="AT49" s="67">
        <v>18.5</v>
      </c>
      <c r="AU49" s="67"/>
      <c r="AV49" s="67"/>
      <c r="AW49" s="67"/>
      <c r="AX49" s="67"/>
      <c r="AY49" s="67"/>
      <c r="AZ49" s="67">
        <v>3.6</v>
      </c>
      <c r="BA49" s="67"/>
      <c r="BB49" s="67"/>
      <c r="BC49" s="67"/>
      <c r="BD49" s="67">
        <v>5.5</v>
      </c>
      <c r="BE49" s="67">
        <v>9.9</v>
      </c>
      <c r="BF49" s="67">
        <v>18.899999999999999</v>
      </c>
      <c r="BG49" s="67">
        <v>25.2</v>
      </c>
      <c r="BH49" s="67">
        <v>0.6</v>
      </c>
      <c r="BI49" s="67"/>
      <c r="BJ49" s="67"/>
      <c r="BK49" s="67"/>
      <c r="BL49" s="67"/>
      <c r="BM49" s="67">
        <v>9.4</v>
      </c>
      <c r="BN49" s="67">
        <v>39.200000000000003</v>
      </c>
      <c r="BO49" s="67">
        <v>3.2</v>
      </c>
      <c r="BP49" s="67"/>
      <c r="BQ49" s="67">
        <v>2.4</v>
      </c>
      <c r="BR49" s="67">
        <v>2</v>
      </c>
      <c r="BS49" s="67"/>
      <c r="BT49" s="67">
        <v>2.2000000000000002</v>
      </c>
      <c r="BU49" s="67">
        <v>20</v>
      </c>
      <c r="BV49" s="67">
        <v>8</v>
      </c>
      <c r="BW49" s="67">
        <v>20</v>
      </c>
      <c r="BX49" s="67"/>
      <c r="BY49" s="67">
        <v>20.3</v>
      </c>
      <c r="BZ49" s="68">
        <v>724.01</v>
      </c>
    </row>
    <row r="50" spans="1:78" x14ac:dyDescent="0.25">
      <c r="A50" s="1"/>
      <c r="B50" s="55" t="s">
        <v>858</v>
      </c>
      <c r="C50" s="67"/>
      <c r="D50" s="67">
        <v>17.2</v>
      </c>
      <c r="E50" s="67">
        <v>16.72</v>
      </c>
      <c r="F50" s="67">
        <v>6.8</v>
      </c>
      <c r="G50" s="67">
        <v>11.3</v>
      </c>
      <c r="H50" s="67">
        <v>20.3</v>
      </c>
      <c r="I50" s="67">
        <v>3.2</v>
      </c>
      <c r="J50" s="67"/>
      <c r="K50" s="67">
        <v>9</v>
      </c>
      <c r="L50" s="67">
        <v>15.8</v>
      </c>
      <c r="M50" s="67">
        <v>20</v>
      </c>
      <c r="N50" s="67"/>
      <c r="O50" s="67"/>
      <c r="P50" s="67">
        <v>19.8</v>
      </c>
      <c r="Q50" s="67"/>
      <c r="R50" s="67">
        <v>20.3</v>
      </c>
      <c r="S50" s="67">
        <v>20.2</v>
      </c>
      <c r="T50" s="67">
        <v>13.2</v>
      </c>
      <c r="U50" s="67">
        <v>3.3</v>
      </c>
      <c r="V50" s="67">
        <v>5.0999999999999996</v>
      </c>
      <c r="W50" s="67">
        <v>20.3</v>
      </c>
      <c r="X50" s="67">
        <v>20</v>
      </c>
      <c r="Y50" s="67">
        <v>19</v>
      </c>
      <c r="Z50" s="67">
        <v>19.100000000000001</v>
      </c>
      <c r="AA50" s="67"/>
      <c r="AB50" s="67">
        <v>60.9</v>
      </c>
      <c r="AC50" s="67"/>
      <c r="AD50" s="67"/>
      <c r="AE50" s="67">
        <v>0.8</v>
      </c>
      <c r="AF50" s="67">
        <v>64.3</v>
      </c>
      <c r="AG50" s="67"/>
      <c r="AH50" s="67"/>
      <c r="AI50" s="67">
        <v>20.9</v>
      </c>
      <c r="AJ50" s="67">
        <v>7.7</v>
      </c>
      <c r="AK50" s="67">
        <v>20.399999999999999</v>
      </c>
      <c r="AL50" s="67">
        <v>20.399999999999999</v>
      </c>
      <c r="AM50" s="67">
        <v>20</v>
      </c>
      <c r="AN50" s="67">
        <v>5.6</v>
      </c>
      <c r="AO50" s="67"/>
      <c r="AP50" s="67">
        <v>4.8</v>
      </c>
      <c r="AQ50" s="67">
        <v>5.4</v>
      </c>
      <c r="AR50" s="67"/>
      <c r="AS50" s="67">
        <v>3.4</v>
      </c>
      <c r="AT50" s="67">
        <v>18.5</v>
      </c>
      <c r="AU50" s="67"/>
      <c r="AV50" s="67"/>
      <c r="AW50" s="67"/>
      <c r="AX50" s="67"/>
      <c r="AY50" s="67"/>
      <c r="AZ50" s="67">
        <v>3.6</v>
      </c>
      <c r="BA50" s="67"/>
      <c r="BB50" s="67"/>
      <c r="BC50" s="67"/>
      <c r="BD50" s="67">
        <v>5.4</v>
      </c>
      <c r="BE50" s="67">
        <v>9.9</v>
      </c>
      <c r="BF50" s="67">
        <v>15.5</v>
      </c>
      <c r="BG50" s="67">
        <v>23.1</v>
      </c>
      <c r="BH50" s="67">
        <v>0.6</v>
      </c>
      <c r="BI50" s="67"/>
      <c r="BJ50" s="67"/>
      <c r="BK50" s="67"/>
      <c r="BL50" s="67"/>
      <c r="BM50" s="67">
        <v>10.199999999999999</v>
      </c>
      <c r="BN50" s="67">
        <v>47.6</v>
      </c>
      <c r="BO50" s="67">
        <v>3.2</v>
      </c>
      <c r="BP50" s="67"/>
      <c r="BQ50" s="67">
        <v>2.4</v>
      </c>
      <c r="BR50" s="67">
        <v>2</v>
      </c>
      <c r="BS50" s="67"/>
      <c r="BT50" s="67">
        <v>2.2000000000000002</v>
      </c>
      <c r="BU50" s="67">
        <v>20</v>
      </c>
      <c r="BV50" s="67">
        <v>8</v>
      </c>
      <c r="BW50" s="67">
        <v>20</v>
      </c>
      <c r="BX50" s="67"/>
      <c r="BY50" s="67">
        <v>20.3</v>
      </c>
      <c r="BZ50" s="68">
        <v>727.72</v>
      </c>
    </row>
    <row r="51" spans="1:78" x14ac:dyDescent="0.25">
      <c r="A51" s="1"/>
      <c r="B51" s="55" t="s">
        <v>859</v>
      </c>
      <c r="C51" s="67"/>
      <c r="D51" s="67">
        <v>16.8</v>
      </c>
      <c r="E51" s="67">
        <v>16.73</v>
      </c>
      <c r="F51" s="67">
        <v>6.3</v>
      </c>
      <c r="G51" s="67">
        <v>11.32</v>
      </c>
      <c r="H51" s="67">
        <v>20.2</v>
      </c>
      <c r="I51" s="67">
        <v>3.2</v>
      </c>
      <c r="J51" s="67"/>
      <c r="K51" s="67">
        <v>9.4</v>
      </c>
      <c r="L51" s="67">
        <v>14.7</v>
      </c>
      <c r="M51" s="67">
        <v>20</v>
      </c>
      <c r="N51" s="67"/>
      <c r="O51" s="67"/>
      <c r="P51" s="67">
        <v>19.8</v>
      </c>
      <c r="Q51" s="67"/>
      <c r="R51" s="67">
        <v>20.3</v>
      </c>
      <c r="S51" s="67">
        <v>20.2</v>
      </c>
      <c r="T51" s="67">
        <v>13</v>
      </c>
      <c r="U51" s="67">
        <v>3.3</v>
      </c>
      <c r="V51" s="67">
        <v>5</v>
      </c>
      <c r="W51" s="67">
        <v>20.100000000000001</v>
      </c>
      <c r="X51" s="67">
        <v>20</v>
      </c>
      <c r="Y51" s="67">
        <v>19</v>
      </c>
      <c r="Z51" s="67">
        <v>21</v>
      </c>
      <c r="AA51" s="67"/>
      <c r="AB51" s="67">
        <v>62.7</v>
      </c>
      <c r="AC51" s="67"/>
      <c r="AD51" s="67"/>
      <c r="AE51" s="67">
        <v>1.3</v>
      </c>
      <c r="AF51" s="67">
        <v>75.900000000000006</v>
      </c>
      <c r="AG51" s="67"/>
      <c r="AH51" s="67"/>
      <c r="AI51" s="67">
        <v>20.9</v>
      </c>
      <c r="AJ51" s="67">
        <v>7.8</v>
      </c>
      <c r="AK51" s="67">
        <v>20.399999999999999</v>
      </c>
      <c r="AL51" s="67">
        <v>20.399999999999999</v>
      </c>
      <c r="AM51" s="67">
        <v>20</v>
      </c>
      <c r="AN51" s="67">
        <v>5.6</v>
      </c>
      <c r="AO51" s="67"/>
      <c r="AP51" s="67">
        <v>6.9</v>
      </c>
      <c r="AQ51" s="67">
        <v>6</v>
      </c>
      <c r="AR51" s="67"/>
      <c r="AS51" s="67">
        <v>3.4</v>
      </c>
      <c r="AT51" s="67">
        <v>18.5</v>
      </c>
      <c r="AU51" s="67"/>
      <c r="AV51" s="67"/>
      <c r="AW51" s="67"/>
      <c r="AX51" s="67"/>
      <c r="AY51" s="67"/>
      <c r="AZ51" s="67">
        <v>3.6</v>
      </c>
      <c r="BA51" s="67"/>
      <c r="BB51" s="67"/>
      <c r="BC51" s="67"/>
      <c r="BD51" s="67">
        <v>5.4</v>
      </c>
      <c r="BE51" s="67">
        <v>9.8000000000000007</v>
      </c>
      <c r="BF51" s="67">
        <v>14.9</v>
      </c>
      <c r="BG51" s="67">
        <v>20.7</v>
      </c>
      <c r="BH51" s="67">
        <v>0.6</v>
      </c>
      <c r="BI51" s="67"/>
      <c r="BJ51" s="67"/>
      <c r="BK51" s="67"/>
      <c r="BL51" s="67"/>
      <c r="BM51" s="67">
        <v>12.4</v>
      </c>
      <c r="BN51" s="67">
        <v>47.4</v>
      </c>
      <c r="BO51" s="67">
        <v>3.2</v>
      </c>
      <c r="BP51" s="67"/>
      <c r="BQ51" s="67">
        <v>2.4</v>
      </c>
      <c r="BR51" s="67">
        <v>2</v>
      </c>
      <c r="BS51" s="67"/>
      <c r="BT51" s="67">
        <v>2.2000000000000002</v>
      </c>
      <c r="BU51" s="67">
        <v>20</v>
      </c>
      <c r="BV51" s="67">
        <v>7.9</v>
      </c>
      <c r="BW51" s="67">
        <v>20</v>
      </c>
      <c r="BX51" s="67"/>
      <c r="BY51" s="67">
        <v>20.2</v>
      </c>
      <c r="BZ51" s="68">
        <v>742.85</v>
      </c>
    </row>
    <row r="52" spans="1:78" x14ac:dyDescent="0.25">
      <c r="A52" s="1"/>
      <c r="B52" s="55" t="s">
        <v>860</v>
      </c>
      <c r="C52" s="67"/>
      <c r="D52" s="67">
        <v>17</v>
      </c>
      <c r="E52" s="67">
        <v>16.48</v>
      </c>
      <c r="F52" s="67">
        <v>8.4</v>
      </c>
      <c r="G52" s="67">
        <v>11.26</v>
      </c>
      <c r="H52" s="67">
        <v>20.2</v>
      </c>
      <c r="I52" s="67">
        <v>3.2</v>
      </c>
      <c r="J52" s="67"/>
      <c r="K52" s="67">
        <v>9.3000000000000007</v>
      </c>
      <c r="L52" s="67">
        <v>15.1</v>
      </c>
      <c r="M52" s="67">
        <v>14.4</v>
      </c>
      <c r="N52" s="67"/>
      <c r="O52" s="67"/>
      <c r="P52" s="67">
        <v>19.8</v>
      </c>
      <c r="Q52" s="67"/>
      <c r="R52" s="67">
        <v>20.3</v>
      </c>
      <c r="S52" s="67">
        <v>20.2</v>
      </c>
      <c r="T52" s="67">
        <v>13.1</v>
      </c>
      <c r="U52" s="67">
        <v>3.3</v>
      </c>
      <c r="V52" s="67">
        <v>5</v>
      </c>
      <c r="W52" s="67">
        <v>20.100000000000001</v>
      </c>
      <c r="X52" s="67">
        <v>20</v>
      </c>
      <c r="Y52" s="67">
        <v>19</v>
      </c>
      <c r="Z52" s="67">
        <v>17.399999999999999</v>
      </c>
      <c r="AA52" s="67"/>
      <c r="AB52" s="67">
        <v>49.1</v>
      </c>
      <c r="AC52" s="67"/>
      <c r="AD52" s="67"/>
      <c r="AE52" s="67">
        <v>2.6</v>
      </c>
      <c r="AF52" s="67">
        <v>80.2</v>
      </c>
      <c r="AG52" s="67"/>
      <c r="AH52" s="67"/>
      <c r="AI52" s="67">
        <v>20.9</v>
      </c>
      <c r="AJ52" s="67">
        <v>8</v>
      </c>
      <c r="AK52" s="67">
        <v>20.399999999999999</v>
      </c>
      <c r="AL52" s="67">
        <v>20.399999999999999</v>
      </c>
      <c r="AM52" s="67">
        <v>20</v>
      </c>
      <c r="AN52" s="67">
        <v>5.6</v>
      </c>
      <c r="AO52" s="67"/>
      <c r="AP52" s="67">
        <v>6.9</v>
      </c>
      <c r="AQ52" s="67">
        <v>6</v>
      </c>
      <c r="AR52" s="67"/>
      <c r="AS52" s="67">
        <v>3.4</v>
      </c>
      <c r="AT52" s="67">
        <v>18.5</v>
      </c>
      <c r="AU52" s="67"/>
      <c r="AV52" s="67"/>
      <c r="AW52" s="67"/>
      <c r="AX52" s="67"/>
      <c r="AY52" s="67"/>
      <c r="AZ52" s="67">
        <v>3.6</v>
      </c>
      <c r="BA52" s="67"/>
      <c r="BB52" s="67"/>
      <c r="BC52" s="67"/>
      <c r="BD52" s="67">
        <v>5.4</v>
      </c>
      <c r="BE52" s="67">
        <v>9.9</v>
      </c>
      <c r="BF52" s="67">
        <v>29.8</v>
      </c>
      <c r="BG52" s="67">
        <v>34.4</v>
      </c>
      <c r="BH52" s="67">
        <v>0.6</v>
      </c>
      <c r="BI52" s="67"/>
      <c r="BJ52" s="67"/>
      <c r="BK52" s="67"/>
      <c r="BL52" s="67"/>
      <c r="BM52" s="67">
        <v>11.2</v>
      </c>
      <c r="BN52" s="67">
        <v>43.6</v>
      </c>
      <c r="BO52" s="67">
        <v>3.2</v>
      </c>
      <c r="BP52" s="67"/>
      <c r="BQ52" s="67">
        <v>2.4</v>
      </c>
      <c r="BR52" s="67">
        <v>2</v>
      </c>
      <c r="BS52" s="67"/>
      <c r="BT52" s="67">
        <v>2.2000000000000002</v>
      </c>
      <c r="BU52" s="67">
        <v>20</v>
      </c>
      <c r="BV52" s="67">
        <v>8</v>
      </c>
      <c r="BW52" s="67">
        <v>20</v>
      </c>
      <c r="BX52" s="67"/>
      <c r="BY52" s="67">
        <v>20.2</v>
      </c>
      <c r="BZ52" s="68">
        <v>752.04</v>
      </c>
    </row>
    <row r="53" spans="1:78" x14ac:dyDescent="0.25">
      <c r="A53" s="1"/>
      <c r="B53" s="55" t="s">
        <v>861</v>
      </c>
      <c r="C53" s="67"/>
      <c r="D53" s="67">
        <v>17</v>
      </c>
      <c r="E53" s="67">
        <v>16.29</v>
      </c>
      <c r="F53" s="67">
        <v>8.3000000000000007</v>
      </c>
      <c r="G53" s="67">
        <v>11.3</v>
      </c>
      <c r="H53" s="67">
        <v>20.2</v>
      </c>
      <c r="I53" s="67">
        <v>3.2</v>
      </c>
      <c r="J53" s="67"/>
      <c r="K53" s="67">
        <v>8.1999999999999993</v>
      </c>
      <c r="L53" s="67">
        <v>15.4</v>
      </c>
      <c r="M53" s="67"/>
      <c r="N53" s="67"/>
      <c r="O53" s="67"/>
      <c r="P53" s="67">
        <v>19.8</v>
      </c>
      <c r="Q53" s="67"/>
      <c r="R53" s="67">
        <v>20.399999999999999</v>
      </c>
      <c r="S53" s="67">
        <v>20.2</v>
      </c>
      <c r="T53" s="67">
        <v>13.1</v>
      </c>
      <c r="U53" s="67">
        <v>3.3</v>
      </c>
      <c r="V53" s="67">
        <v>5</v>
      </c>
      <c r="W53" s="67">
        <v>20.5</v>
      </c>
      <c r="X53" s="67">
        <v>20</v>
      </c>
      <c r="Y53" s="67">
        <v>19</v>
      </c>
      <c r="Z53" s="67">
        <v>15.1</v>
      </c>
      <c r="AA53" s="67"/>
      <c r="AB53" s="67">
        <v>47</v>
      </c>
      <c r="AC53" s="67"/>
      <c r="AD53" s="67"/>
      <c r="AE53" s="67">
        <v>2.5</v>
      </c>
      <c r="AF53" s="67">
        <v>29.4</v>
      </c>
      <c r="AG53" s="67"/>
      <c r="AH53" s="67"/>
      <c r="AI53" s="67">
        <v>20.9</v>
      </c>
      <c r="AJ53" s="67">
        <v>8</v>
      </c>
      <c r="AK53" s="67">
        <v>20.399999999999999</v>
      </c>
      <c r="AL53" s="67">
        <v>20.399999999999999</v>
      </c>
      <c r="AM53" s="67">
        <v>20</v>
      </c>
      <c r="AN53" s="67">
        <v>5.6</v>
      </c>
      <c r="AO53" s="67"/>
      <c r="AP53" s="67">
        <v>6.1</v>
      </c>
      <c r="AQ53" s="67">
        <v>5.7</v>
      </c>
      <c r="AR53" s="67"/>
      <c r="AS53" s="67">
        <v>3.3</v>
      </c>
      <c r="AT53" s="67">
        <v>18.5</v>
      </c>
      <c r="AU53" s="67"/>
      <c r="AV53" s="67"/>
      <c r="AW53" s="67"/>
      <c r="AX53" s="67"/>
      <c r="AY53" s="67"/>
      <c r="AZ53" s="67">
        <v>3.6</v>
      </c>
      <c r="BA53" s="67"/>
      <c r="BB53" s="67"/>
      <c r="BC53" s="67"/>
      <c r="BD53" s="67">
        <v>5.3</v>
      </c>
      <c r="BE53" s="67">
        <v>9.9</v>
      </c>
      <c r="BF53" s="67">
        <v>39.5</v>
      </c>
      <c r="BG53" s="67">
        <v>44.9</v>
      </c>
      <c r="BH53" s="67"/>
      <c r="BI53" s="67"/>
      <c r="BJ53" s="67"/>
      <c r="BK53" s="67"/>
      <c r="BL53" s="67"/>
      <c r="BM53" s="67">
        <v>10.6</v>
      </c>
      <c r="BN53" s="67">
        <v>38.799999999999997</v>
      </c>
      <c r="BO53" s="67">
        <v>3.2</v>
      </c>
      <c r="BP53" s="67"/>
      <c r="BQ53" s="67">
        <v>2.4</v>
      </c>
      <c r="BR53" s="67">
        <v>2</v>
      </c>
      <c r="BS53" s="67"/>
      <c r="BT53" s="67">
        <v>2.2000000000000002</v>
      </c>
      <c r="BU53" s="67">
        <v>20</v>
      </c>
      <c r="BV53" s="67">
        <v>8</v>
      </c>
      <c r="BW53" s="67">
        <v>20</v>
      </c>
      <c r="BX53" s="67"/>
      <c r="BY53" s="67">
        <v>20.3</v>
      </c>
      <c r="BZ53" s="68">
        <v>694.79</v>
      </c>
    </row>
    <row r="54" spans="1:78" x14ac:dyDescent="0.25">
      <c r="A54" s="1"/>
      <c r="B54" s="55" t="s">
        <v>862</v>
      </c>
      <c r="C54" s="67"/>
      <c r="D54" s="67">
        <v>17.2</v>
      </c>
      <c r="E54" s="67">
        <v>16.68</v>
      </c>
      <c r="F54" s="67">
        <v>6.6</v>
      </c>
      <c r="G54" s="67">
        <v>11.31</v>
      </c>
      <c r="H54" s="67">
        <v>20.2</v>
      </c>
      <c r="I54" s="67">
        <v>3.2</v>
      </c>
      <c r="J54" s="67"/>
      <c r="K54" s="67">
        <v>9</v>
      </c>
      <c r="L54" s="67">
        <v>14.3</v>
      </c>
      <c r="M54" s="67"/>
      <c r="N54" s="67"/>
      <c r="O54" s="67"/>
      <c r="P54" s="67">
        <v>19.8</v>
      </c>
      <c r="Q54" s="67"/>
      <c r="R54" s="67">
        <v>20.100000000000001</v>
      </c>
      <c r="S54" s="67">
        <v>20.100000000000001</v>
      </c>
      <c r="T54" s="67">
        <v>13.2</v>
      </c>
      <c r="U54" s="67">
        <v>3.2</v>
      </c>
      <c r="V54" s="67">
        <v>5</v>
      </c>
      <c r="W54" s="67">
        <v>19.7</v>
      </c>
      <c r="X54" s="67">
        <v>20</v>
      </c>
      <c r="Y54" s="67">
        <v>19</v>
      </c>
      <c r="Z54" s="67">
        <v>11.3</v>
      </c>
      <c r="AA54" s="67"/>
      <c r="AB54" s="67">
        <v>35.299999999999997</v>
      </c>
      <c r="AC54" s="67"/>
      <c r="AD54" s="67"/>
      <c r="AE54" s="67">
        <v>3.6</v>
      </c>
      <c r="AF54" s="67">
        <v>85.2</v>
      </c>
      <c r="AG54" s="67"/>
      <c r="AH54" s="67"/>
      <c r="AI54" s="67">
        <v>21</v>
      </c>
      <c r="AJ54" s="67">
        <v>8</v>
      </c>
      <c r="AK54" s="67">
        <v>20.399999999999999</v>
      </c>
      <c r="AL54" s="67">
        <v>20.399999999999999</v>
      </c>
      <c r="AM54" s="67">
        <v>20</v>
      </c>
      <c r="AN54" s="67">
        <v>5.5</v>
      </c>
      <c r="AO54" s="67"/>
      <c r="AP54" s="67">
        <v>7.9</v>
      </c>
      <c r="AQ54" s="67">
        <v>6.2</v>
      </c>
      <c r="AR54" s="67"/>
      <c r="AS54" s="67">
        <v>3.3</v>
      </c>
      <c r="AT54" s="67">
        <v>18.5</v>
      </c>
      <c r="AU54" s="67"/>
      <c r="AV54" s="67"/>
      <c r="AW54" s="67"/>
      <c r="AX54" s="67"/>
      <c r="AY54" s="67"/>
      <c r="AZ54" s="67">
        <v>3.6</v>
      </c>
      <c r="BA54" s="67"/>
      <c r="BB54" s="67"/>
      <c r="BC54" s="67"/>
      <c r="BD54" s="67">
        <v>5.5</v>
      </c>
      <c r="BE54" s="67">
        <v>10</v>
      </c>
      <c r="BF54" s="67">
        <v>33.200000000000003</v>
      </c>
      <c r="BG54" s="67">
        <v>41.5</v>
      </c>
      <c r="BH54" s="67"/>
      <c r="BI54" s="67"/>
      <c r="BJ54" s="67"/>
      <c r="BK54" s="67"/>
      <c r="BL54" s="67"/>
      <c r="BM54" s="67">
        <v>7.6</v>
      </c>
      <c r="BN54" s="67">
        <v>31.6</v>
      </c>
      <c r="BO54" s="67">
        <v>3.2</v>
      </c>
      <c r="BP54" s="67"/>
      <c r="BQ54" s="67">
        <v>2.4</v>
      </c>
      <c r="BR54" s="67">
        <v>2</v>
      </c>
      <c r="BS54" s="67"/>
      <c r="BT54" s="67">
        <v>2.2000000000000002</v>
      </c>
      <c r="BU54" s="67">
        <v>20</v>
      </c>
      <c r="BV54" s="67">
        <v>8</v>
      </c>
      <c r="BW54" s="67">
        <v>20</v>
      </c>
      <c r="BX54" s="67"/>
      <c r="BY54" s="67">
        <v>19.899999999999999</v>
      </c>
      <c r="BZ54" s="68">
        <v>715.89</v>
      </c>
    </row>
    <row r="55" spans="1:78" x14ac:dyDescent="0.25">
      <c r="A55" s="1"/>
      <c r="B55" s="57" t="s">
        <v>1113</v>
      </c>
      <c r="C55" s="69"/>
      <c r="D55" s="69">
        <v>17</v>
      </c>
      <c r="E55" s="69">
        <v>17.16</v>
      </c>
      <c r="F55" s="69">
        <v>5.6</v>
      </c>
      <c r="G55" s="69">
        <v>11.28</v>
      </c>
      <c r="H55" s="69">
        <v>20.2</v>
      </c>
      <c r="I55" s="69">
        <v>3.2</v>
      </c>
      <c r="J55" s="69"/>
      <c r="K55" s="69">
        <v>9</v>
      </c>
      <c r="L55" s="69">
        <v>13.9</v>
      </c>
      <c r="M55" s="69"/>
      <c r="N55" s="69"/>
      <c r="O55" s="69"/>
      <c r="P55" s="69">
        <v>19.8</v>
      </c>
      <c r="Q55" s="69"/>
      <c r="R55" s="69">
        <v>20.3</v>
      </c>
      <c r="S55" s="69">
        <v>20.2</v>
      </c>
      <c r="T55" s="69">
        <v>13.2</v>
      </c>
      <c r="U55" s="69">
        <v>3.2</v>
      </c>
      <c r="V55" s="69">
        <v>5</v>
      </c>
      <c r="W55" s="69">
        <v>20.3</v>
      </c>
      <c r="X55" s="69">
        <v>18.100000000000001</v>
      </c>
      <c r="Y55" s="69">
        <v>18.899999999999999</v>
      </c>
      <c r="Z55" s="69">
        <v>7.4</v>
      </c>
      <c r="AA55" s="69"/>
      <c r="AB55" s="69">
        <v>38.5</v>
      </c>
      <c r="AC55" s="69"/>
      <c r="AD55" s="69"/>
      <c r="AE55" s="69">
        <v>2.2999999999999998</v>
      </c>
      <c r="AF55" s="69">
        <v>23.6</v>
      </c>
      <c r="AG55" s="69"/>
      <c r="AH55" s="69"/>
      <c r="AI55" s="69">
        <v>21</v>
      </c>
      <c r="AJ55" s="69">
        <v>8</v>
      </c>
      <c r="AK55" s="69">
        <v>20.399999999999999</v>
      </c>
      <c r="AL55" s="69">
        <v>20.399999999999999</v>
      </c>
      <c r="AM55" s="69">
        <v>20</v>
      </c>
      <c r="AN55" s="69">
        <v>5.5</v>
      </c>
      <c r="AO55" s="69"/>
      <c r="AP55" s="69">
        <v>8.9</v>
      </c>
      <c r="AQ55" s="69">
        <v>6.3</v>
      </c>
      <c r="AR55" s="69"/>
      <c r="AS55" s="69">
        <v>3.3</v>
      </c>
      <c r="AT55" s="69">
        <v>18.5</v>
      </c>
      <c r="AU55" s="69"/>
      <c r="AV55" s="69"/>
      <c r="AW55" s="69"/>
      <c r="AX55" s="69"/>
      <c r="AY55" s="69"/>
      <c r="AZ55" s="69">
        <v>3.6</v>
      </c>
      <c r="BA55" s="69"/>
      <c r="BB55" s="69"/>
      <c r="BC55" s="69"/>
      <c r="BD55" s="69">
        <v>5.5</v>
      </c>
      <c r="BE55" s="69">
        <v>9.8000000000000007</v>
      </c>
      <c r="BF55" s="69">
        <v>14.6</v>
      </c>
      <c r="BG55" s="69">
        <v>21.6</v>
      </c>
      <c r="BH55" s="69"/>
      <c r="BI55" s="69"/>
      <c r="BJ55" s="69"/>
      <c r="BK55" s="69"/>
      <c r="BL55" s="69"/>
      <c r="BM55" s="69">
        <v>7.3</v>
      </c>
      <c r="BN55" s="69">
        <v>31.4</v>
      </c>
      <c r="BO55" s="69">
        <v>3.2</v>
      </c>
      <c r="BP55" s="69"/>
      <c r="BQ55" s="69">
        <v>2.4</v>
      </c>
      <c r="BR55" s="69">
        <v>2</v>
      </c>
      <c r="BS55" s="69"/>
      <c r="BT55" s="69">
        <v>2.2000000000000002</v>
      </c>
      <c r="BU55" s="69">
        <v>20</v>
      </c>
      <c r="BV55" s="69">
        <v>8</v>
      </c>
      <c r="BW55" s="69">
        <v>20</v>
      </c>
      <c r="BX55" s="69"/>
      <c r="BY55" s="69">
        <v>20.3</v>
      </c>
      <c r="BZ55" s="70">
        <v>612.34</v>
      </c>
    </row>
    <row r="56" spans="1:78" ht="15.75" x14ac:dyDescent="0.25">
      <c r="A56" s="1"/>
      <c r="B56" s="71" t="s">
        <v>1114</v>
      </c>
      <c r="C56" s="72">
        <v>0</v>
      </c>
      <c r="D56" s="72">
        <v>402.05</v>
      </c>
      <c r="E56" s="72">
        <v>400.70499999999998</v>
      </c>
      <c r="F56" s="72">
        <v>176.1</v>
      </c>
      <c r="G56" s="72">
        <v>243.05500000000001</v>
      </c>
      <c r="H56" s="72">
        <v>485.3</v>
      </c>
      <c r="I56" s="72">
        <v>76.25</v>
      </c>
      <c r="J56" s="72">
        <v>0</v>
      </c>
      <c r="K56" s="72">
        <v>220.8</v>
      </c>
      <c r="L56" s="72">
        <v>342.85</v>
      </c>
      <c r="M56" s="72">
        <v>447.25</v>
      </c>
      <c r="N56" s="72">
        <v>2.35</v>
      </c>
      <c r="O56" s="72">
        <v>5.45</v>
      </c>
      <c r="P56" s="72">
        <v>475.25</v>
      </c>
      <c r="Q56" s="72">
        <v>0</v>
      </c>
      <c r="R56" s="72">
        <v>486.4</v>
      </c>
      <c r="S56" s="72">
        <v>484.65</v>
      </c>
      <c r="T56" s="72">
        <v>314.89999999999998</v>
      </c>
      <c r="U56" s="72">
        <v>71.349999999999994</v>
      </c>
      <c r="V56" s="72">
        <v>86.35</v>
      </c>
      <c r="W56" s="72">
        <v>487</v>
      </c>
      <c r="X56" s="72">
        <v>435.6</v>
      </c>
      <c r="Y56" s="72">
        <v>452.95</v>
      </c>
      <c r="Z56" s="72">
        <v>217.55</v>
      </c>
      <c r="AA56" s="72">
        <v>14.4</v>
      </c>
      <c r="AB56" s="72">
        <v>1602.75</v>
      </c>
      <c r="AC56" s="72">
        <v>0</v>
      </c>
      <c r="AD56" s="72">
        <v>0</v>
      </c>
      <c r="AE56" s="72">
        <v>201</v>
      </c>
      <c r="AF56" s="72">
        <v>2194.1</v>
      </c>
      <c r="AG56" s="72">
        <v>59.8</v>
      </c>
      <c r="AH56" s="72">
        <v>78.7</v>
      </c>
      <c r="AI56" s="72">
        <v>502</v>
      </c>
      <c r="AJ56" s="72">
        <v>181.3</v>
      </c>
      <c r="AK56" s="72">
        <v>489.6</v>
      </c>
      <c r="AL56" s="72">
        <v>489.6</v>
      </c>
      <c r="AM56" s="72">
        <v>480</v>
      </c>
      <c r="AN56" s="72">
        <v>34.85</v>
      </c>
      <c r="AO56" s="72">
        <v>486.9</v>
      </c>
      <c r="AP56" s="72">
        <v>183.4</v>
      </c>
      <c r="AQ56" s="72">
        <v>108.65</v>
      </c>
      <c r="AR56" s="72">
        <v>0</v>
      </c>
      <c r="AS56" s="72">
        <v>79.95</v>
      </c>
      <c r="AT56" s="72">
        <v>443.95</v>
      </c>
      <c r="AU56" s="72">
        <v>0</v>
      </c>
      <c r="AV56" s="72">
        <v>1078.4000000000001</v>
      </c>
      <c r="AW56" s="72">
        <v>851.85</v>
      </c>
      <c r="AX56" s="72">
        <v>387.2</v>
      </c>
      <c r="AY56" s="72">
        <v>1.65</v>
      </c>
      <c r="AZ56" s="72">
        <v>86.4</v>
      </c>
      <c r="BA56" s="72">
        <v>88.8</v>
      </c>
      <c r="BB56" s="72">
        <v>0</v>
      </c>
      <c r="BC56" s="72">
        <v>67</v>
      </c>
      <c r="BD56" s="72">
        <v>131.05000000000001</v>
      </c>
      <c r="BE56" s="72">
        <v>238.1</v>
      </c>
      <c r="BF56" s="72">
        <v>992.45</v>
      </c>
      <c r="BG56" s="72">
        <v>994.2</v>
      </c>
      <c r="BH56" s="72">
        <v>4.8</v>
      </c>
      <c r="BI56" s="72">
        <v>374.55</v>
      </c>
      <c r="BJ56" s="72">
        <v>484.55</v>
      </c>
      <c r="BK56" s="72">
        <v>0</v>
      </c>
      <c r="BL56" s="72">
        <v>93.55</v>
      </c>
      <c r="BM56" s="72">
        <v>315.89999999999998</v>
      </c>
      <c r="BN56" s="72">
        <v>997.35</v>
      </c>
      <c r="BO56" s="72">
        <v>73.650000000000006</v>
      </c>
      <c r="BP56" s="72">
        <v>0</v>
      </c>
      <c r="BQ56" s="72">
        <v>51.2</v>
      </c>
      <c r="BR56" s="72">
        <v>51.6</v>
      </c>
      <c r="BS56" s="72">
        <v>64.650000000000006</v>
      </c>
      <c r="BT56" s="72">
        <v>34.950000000000003</v>
      </c>
      <c r="BU56" s="72">
        <v>479.45</v>
      </c>
      <c r="BV56" s="72">
        <v>195.35</v>
      </c>
      <c r="BW56" s="72">
        <v>477.3</v>
      </c>
      <c r="BX56" s="72">
        <v>107.75</v>
      </c>
      <c r="BY56" s="72">
        <v>486.65</v>
      </c>
      <c r="BZ56" s="72">
        <v>23155.46</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590</v>
      </c>
      <c r="M70" s="1">
        <v>1962.01</v>
      </c>
      <c r="N70" s="1">
        <v>8.4732067512370737</v>
      </c>
      <c r="O70" s="1" t="s">
        <v>1115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591</v>
      </c>
      <c r="M71" s="1">
        <v>4233.1499999999996</v>
      </c>
      <c r="N71" s="1">
        <v>18.281433407066842</v>
      </c>
      <c r="O71" s="1" t="s">
        <v>1116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592</v>
      </c>
      <c r="M72" s="1">
        <v>7821.75</v>
      </c>
      <c r="N72" s="1">
        <v>33.779290068087612</v>
      </c>
      <c r="O72" s="1" t="s">
        <v>1117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589</v>
      </c>
      <c r="M73" s="1">
        <v>9138.5499999999993</v>
      </c>
      <c r="N73" s="1">
        <v>39.466069773608467</v>
      </c>
      <c r="O73" s="1" t="s">
        <v>1118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0.25" x14ac:dyDescent="0.3">
      <c r="A5" s="1"/>
      <c r="B5" s="212" t="s">
        <v>1119</v>
      </c>
      <c r="C5" s="212"/>
      <c r="D5" s="212"/>
      <c r="E5" s="212"/>
      <c r="F5" s="212"/>
      <c r="G5" s="212"/>
      <c r="H5" s="212"/>
      <c r="I5" s="212"/>
      <c r="J5" s="212"/>
    </row>
    <row r="6" spans="1:10" ht="44.1" customHeight="1" x14ac:dyDescent="0.25">
      <c r="A6" s="1"/>
      <c r="B6" s="211" t="s">
        <v>583</v>
      </c>
      <c r="C6" s="211" t="s">
        <v>641</v>
      </c>
      <c r="D6" s="211" t="s">
        <v>642</v>
      </c>
      <c r="E6" s="211" t="s">
        <v>643</v>
      </c>
      <c r="F6" s="211" t="s">
        <v>644</v>
      </c>
      <c r="G6" s="211" t="s">
        <v>639</v>
      </c>
      <c r="H6" s="211" t="s">
        <v>645</v>
      </c>
      <c r="I6" s="211" t="s">
        <v>640</v>
      </c>
      <c r="J6" s="64" t="s">
        <v>1120</v>
      </c>
    </row>
    <row r="7" spans="1:10" x14ac:dyDescent="0.25">
      <c r="A7" s="1"/>
      <c r="B7" s="211"/>
      <c r="C7" s="64" t="s">
        <v>1041</v>
      </c>
      <c r="D7" s="64" t="s">
        <v>1042</v>
      </c>
      <c r="E7" s="64" t="s">
        <v>1043</v>
      </c>
      <c r="F7" s="64" t="s">
        <v>1044</v>
      </c>
      <c r="G7" s="64" t="s">
        <v>1047</v>
      </c>
      <c r="H7" s="64" t="s">
        <v>1048</v>
      </c>
      <c r="I7" s="64" t="s">
        <v>1121</v>
      </c>
      <c r="J7" s="64" t="s">
        <v>807</v>
      </c>
    </row>
    <row r="8" spans="1:10" x14ac:dyDescent="0.25">
      <c r="A8" s="1"/>
      <c r="B8" s="51" t="s">
        <v>1094</v>
      </c>
      <c r="C8" s="65">
        <v>16.5</v>
      </c>
      <c r="D8" s="65">
        <v>16.71</v>
      </c>
      <c r="E8" s="65">
        <v>8.6</v>
      </c>
      <c r="F8" s="65">
        <v>10.91</v>
      </c>
      <c r="G8" s="65">
        <v>8.6999999999999993</v>
      </c>
      <c r="H8" s="65">
        <v>21</v>
      </c>
      <c r="I8" s="65">
        <v>58</v>
      </c>
      <c r="J8" s="66">
        <v>140.41999999999999</v>
      </c>
    </row>
    <row r="9" spans="1:10" x14ac:dyDescent="0.25">
      <c r="A9" s="1"/>
      <c r="B9" s="55" t="s">
        <v>1095</v>
      </c>
      <c r="C9" s="67">
        <v>16.7</v>
      </c>
      <c r="D9" s="67">
        <v>16.88</v>
      </c>
      <c r="E9" s="67">
        <v>8.3000000000000007</v>
      </c>
      <c r="F9" s="67">
        <v>11.15</v>
      </c>
      <c r="G9" s="67">
        <v>8.6999999999999993</v>
      </c>
      <c r="H9" s="67">
        <v>20.399999999999999</v>
      </c>
      <c r="I9" s="67">
        <v>60</v>
      </c>
      <c r="J9" s="68">
        <v>142.13</v>
      </c>
    </row>
    <row r="10" spans="1:10" x14ac:dyDescent="0.25">
      <c r="A10" s="1"/>
      <c r="B10" s="55" t="s">
        <v>1096</v>
      </c>
      <c r="C10" s="67">
        <v>16</v>
      </c>
      <c r="D10" s="67">
        <v>16.45</v>
      </c>
      <c r="E10" s="67">
        <v>8.1999999999999993</v>
      </c>
      <c r="F10" s="67">
        <v>11.11</v>
      </c>
      <c r="G10" s="67">
        <v>8.1999999999999993</v>
      </c>
      <c r="H10" s="67">
        <v>20.9</v>
      </c>
      <c r="I10" s="67">
        <v>62.2</v>
      </c>
      <c r="J10" s="68">
        <v>143.06</v>
      </c>
    </row>
    <row r="11" spans="1:10" x14ac:dyDescent="0.25">
      <c r="A11" s="1"/>
      <c r="B11" s="55" t="s">
        <v>1097</v>
      </c>
      <c r="C11" s="67">
        <v>16.5</v>
      </c>
      <c r="D11" s="67">
        <v>15.74</v>
      </c>
      <c r="E11" s="67">
        <v>8.1999999999999993</v>
      </c>
      <c r="F11" s="67">
        <v>10.66</v>
      </c>
      <c r="G11" s="67">
        <v>9</v>
      </c>
      <c r="H11" s="67">
        <v>20.399999999999999</v>
      </c>
      <c r="I11" s="67">
        <v>61.2</v>
      </c>
      <c r="J11" s="68">
        <v>141.69999999999999</v>
      </c>
    </row>
    <row r="12" spans="1:10" x14ac:dyDescent="0.25">
      <c r="A12" s="1"/>
      <c r="B12" s="55" t="s">
        <v>1098</v>
      </c>
      <c r="C12" s="67">
        <v>16</v>
      </c>
      <c r="D12" s="67">
        <v>16.29</v>
      </c>
      <c r="E12" s="67">
        <v>8.1999999999999993</v>
      </c>
      <c r="F12" s="67">
        <v>10.08</v>
      </c>
      <c r="G12" s="67">
        <v>5.9</v>
      </c>
      <c r="H12" s="67">
        <v>20.3</v>
      </c>
      <c r="I12" s="67">
        <v>60.6</v>
      </c>
      <c r="J12" s="68">
        <v>137.37</v>
      </c>
    </row>
    <row r="13" spans="1:10" x14ac:dyDescent="0.25">
      <c r="A13" s="1"/>
      <c r="B13" s="55" t="s">
        <v>1099</v>
      </c>
      <c r="C13" s="67">
        <v>17</v>
      </c>
      <c r="D13" s="67">
        <v>13.96</v>
      </c>
      <c r="E13" s="67">
        <v>8.1999999999999993</v>
      </c>
      <c r="F13" s="67">
        <v>10.1</v>
      </c>
      <c r="G13" s="67">
        <v>5.7</v>
      </c>
      <c r="H13" s="67">
        <v>20.8</v>
      </c>
      <c r="I13" s="67">
        <v>60.3</v>
      </c>
      <c r="J13" s="68">
        <v>136.06</v>
      </c>
    </row>
    <row r="14" spans="1:10" x14ac:dyDescent="0.25">
      <c r="A14" s="1"/>
      <c r="B14" s="55" t="s">
        <v>1100</v>
      </c>
      <c r="C14" s="67">
        <v>16.5</v>
      </c>
      <c r="D14" s="67">
        <v>16.72</v>
      </c>
      <c r="E14" s="67">
        <v>6.1</v>
      </c>
      <c r="F14" s="67">
        <v>10.08</v>
      </c>
      <c r="G14" s="67">
        <v>5.4</v>
      </c>
      <c r="H14" s="67">
        <v>20.3</v>
      </c>
      <c r="I14" s="67">
        <v>58.5</v>
      </c>
      <c r="J14" s="68">
        <v>133.6</v>
      </c>
    </row>
    <row r="15" spans="1:10" x14ac:dyDescent="0.25">
      <c r="A15" s="1"/>
      <c r="B15" s="57" t="s">
        <v>1101</v>
      </c>
      <c r="C15" s="69">
        <v>17.3</v>
      </c>
      <c r="D15" s="69">
        <v>17.16</v>
      </c>
      <c r="E15" s="69">
        <v>8.3000000000000007</v>
      </c>
      <c r="F15" s="69">
        <v>10.97</v>
      </c>
      <c r="G15" s="69">
        <v>6.9</v>
      </c>
      <c r="H15" s="69">
        <v>19.399999999999999</v>
      </c>
      <c r="I15" s="69">
        <v>60.1</v>
      </c>
      <c r="J15" s="70">
        <v>140.13</v>
      </c>
    </row>
    <row r="16" spans="1:10" x14ac:dyDescent="0.25">
      <c r="A16" s="1"/>
      <c r="B16" s="51" t="s">
        <v>1102</v>
      </c>
      <c r="C16" s="65">
        <v>17.3</v>
      </c>
      <c r="D16" s="65">
        <v>17.170000000000002</v>
      </c>
      <c r="E16" s="65">
        <v>6.3</v>
      </c>
      <c r="F16" s="65">
        <v>11.1</v>
      </c>
      <c r="G16" s="65">
        <v>8.8000000000000007</v>
      </c>
      <c r="H16" s="65">
        <v>19</v>
      </c>
      <c r="I16" s="65">
        <v>59.8</v>
      </c>
      <c r="J16" s="66">
        <v>139.47</v>
      </c>
    </row>
    <row r="17" spans="1:10" x14ac:dyDescent="0.25">
      <c r="A17" s="1"/>
      <c r="B17" s="55" t="s">
        <v>1103</v>
      </c>
      <c r="C17" s="67">
        <v>16.8</v>
      </c>
      <c r="D17" s="67">
        <v>17.18</v>
      </c>
      <c r="E17" s="67">
        <v>6.6</v>
      </c>
      <c r="F17" s="67">
        <v>11.06</v>
      </c>
      <c r="G17" s="67">
        <v>7.6</v>
      </c>
      <c r="H17" s="67">
        <v>19.2</v>
      </c>
      <c r="I17" s="67">
        <v>59.8</v>
      </c>
      <c r="J17" s="68">
        <v>138.24</v>
      </c>
    </row>
    <row r="18" spans="1:10" x14ac:dyDescent="0.25">
      <c r="A18" s="1"/>
      <c r="B18" s="55" t="s">
        <v>1104</v>
      </c>
      <c r="C18" s="67">
        <v>16</v>
      </c>
      <c r="D18" s="67">
        <v>17.18</v>
      </c>
      <c r="E18" s="67">
        <v>6.7</v>
      </c>
      <c r="F18" s="67">
        <v>10.09</v>
      </c>
      <c r="G18" s="67">
        <v>8.3000000000000007</v>
      </c>
      <c r="H18" s="67">
        <v>19.5</v>
      </c>
      <c r="I18" s="67">
        <v>60.7</v>
      </c>
      <c r="J18" s="68">
        <v>138.47</v>
      </c>
    </row>
    <row r="19" spans="1:10" x14ac:dyDescent="0.25">
      <c r="A19" s="1"/>
      <c r="B19" s="55" t="s">
        <v>1105</v>
      </c>
      <c r="C19" s="67">
        <v>17.2</v>
      </c>
      <c r="D19" s="67">
        <v>16.97</v>
      </c>
      <c r="E19" s="67">
        <v>8.1999999999999993</v>
      </c>
      <c r="F19" s="67">
        <v>10.59</v>
      </c>
      <c r="G19" s="67">
        <v>8.4</v>
      </c>
      <c r="H19" s="67">
        <v>19.100000000000001</v>
      </c>
      <c r="I19" s="67">
        <v>60.5</v>
      </c>
      <c r="J19" s="68">
        <v>140.96</v>
      </c>
    </row>
    <row r="20" spans="1:10" x14ac:dyDescent="0.25">
      <c r="A20" s="1"/>
      <c r="B20" s="55" t="s">
        <v>1106</v>
      </c>
      <c r="C20" s="67">
        <v>17.2</v>
      </c>
      <c r="D20" s="67">
        <v>16.989999999999998</v>
      </c>
      <c r="E20" s="67">
        <v>7.7</v>
      </c>
      <c r="F20" s="67">
        <v>11.18</v>
      </c>
      <c r="G20" s="67">
        <v>10.4</v>
      </c>
      <c r="H20" s="67">
        <v>18.5</v>
      </c>
      <c r="I20" s="67">
        <v>61.2</v>
      </c>
      <c r="J20" s="68">
        <v>143.16999999999999</v>
      </c>
    </row>
    <row r="21" spans="1:10" x14ac:dyDescent="0.25">
      <c r="A21" s="1"/>
      <c r="B21" s="55" t="s">
        <v>1107</v>
      </c>
      <c r="C21" s="67">
        <v>17.100000000000001</v>
      </c>
      <c r="D21" s="67">
        <v>17.16</v>
      </c>
      <c r="E21" s="67">
        <v>8.3000000000000007</v>
      </c>
      <c r="F21" s="67">
        <v>11.16</v>
      </c>
      <c r="G21" s="67">
        <v>9.6999999999999993</v>
      </c>
      <c r="H21" s="67">
        <v>19.3</v>
      </c>
      <c r="I21" s="67">
        <v>61.2</v>
      </c>
      <c r="J21" s="68">
        <v>143.91999999999999</v>
      </c>
    </row>
    <row r="22" spans="1:10" x14ac:dyDescent="0.25">
      <c r="A22" s="1"/>
      <c r="B22" s="55" t="s">
        <v>1108</v>
      </c>
      <c r="C22" s="67">
        <v>17</v>
      </c>
      <c r="D22" s="67">
        <v>17.149999999999999</v>
      </c>
      <c r="E22" s="67">
        <v>7.7</v>
      </c>
      <c r="F22" s="67">
        <v>11.15</v>
      </c>
      <c r="G22" s="67">
        <v>10.4</v>
      </c>
      <c r="H22" s="67">
        <v>18.100000000000001</v>
      </c>
      <c r="I22" s="67">
        <v>61.4</v>
      </c>
      <c r="J22" s="68">
        <v>142.9</v>
      </c>
    </row>
    <row r="23" spans="1:10" x14ac:dyDescent="0.25">
      <c r="A23" s="1"/>
      <c r="B23" s="57" t="s">
        <v>1109</v>
      </c>
      <c r="C23" s="69">
        <v>17.100000000000001</v>
      </c>
      <c r="D23" s="69">
        <v>17.16</v>
      </c>
      <c r="E23" s="69">
        <v>8</v>
      </c>
      <c r="F23" s="69">
        <v>11.16</v>
      </c>
      <c r="G23" s="69">
        <v>10.5</v>
      </c>
      <c r="H23" s="69">
        <v>10.8</v>
      </c>
      <c r="I23" s="69">
        <v>62.4</v>
      </c>
      <c r="J23" s="70">
        <v>137.12</v>
      </c>
    </row>
    <row r="24" spans="1:10" x14ac:dyDescent="0.25">
      <c r="A24" s="1"/>
      <c r="B24" s="51" t="s">
        <v>1110</v>
      </c>
      <c r="C24" s="65">
        <v>17.399999999999999</v>
      </c>
      <c r="D24" s="65">
        <v>17.39</v>
      </c>
      <c r="E24" s="65">
        <v>8.3000000000000007</v>
      </c>
      <c r="F24" s="65">
        <v>10.199999999999999</v>
      </c>
      <c r="G24" s="65">
        <v>10.3</v>
      </c>
      <c r="H24" s="65">
        <v>6.8</v>
      </c>
      <c r="I24" s="65">
        <v>62.7</v>
      </c>
      <c r="J24" s="66">
        <v>133.09</v>
      </c>
    </row>
    <row r="25" spans="1:10" x14ac:dyDescent="0.25">
      <c r="A25" s="1"/>
      <c r="B25" s="55" t="s">
        <v>1111</v>
      </c>
      <c r="C25" s="67">
        <v>17.5</v>
      </c>
      <c r="D25" s="67">
        <v>17.579999999999998</v>
      </c>
      <c r="E25" s="67">
        <v>6.9</v>
      </c>
      <c r="F25" s="67">
        <v>11.13</v>
      </c>
      <c r="G25" s="67">
        <v>10.3</v>
      </c>
      <c r="H25" s="67">
        <v>7.1</v>
      </c>
      <c r="I25" s="67">
        <v>61.9</v>
      </c>
      <c r="J25" s="68">
        <v>132.41</v>
      </c>
    </row>
    <row r="26" spans="1:10" x14ac:dyDescent="0.25">
      <c r="A26" s="1"/>
      <c r="B26" s="55" t="s">
        <v>1112</v>
      </c>
      <c r="C26" s="67">
        <v>17.2</v>
      </c>
      <c r="D26" s="67">
        <v>17.59</v>
      </c>
      <c r="E26" s="67">
        <v>6.9</v>
      </c>
      <c r="F26" s="67">
        <v>10.42</v>
      </c>
      <c r="G26" s="67">
        <v>9.8000000000000007</v>
      </c>
      <c r="H26" s="67">
        <v>8.8000000000000007</v>
      </c>
      <c r="I26" s="67">
        <v>60.6</v>
      </c>
      <c r="J26" s="68">
        <v>131.31</v>
      </c>
    </row>
    <row r="27" spans="1:10" x14ac:dyDescent="0.25">
      <c r="A27" s="1"/>
      <c r="B27" s="55" t="s">
        <v>835</v>
      </c>
      <c r="C27" s="67">
        <v>17.600000000000001</v>
      </c>
      <c r="D27" s="67">
        <v>17.59</v>
      </c>
      <c r="E27" s="67">
        <v>7.5</v>
      </c>
      <c r="F27" s="67">
        <v>11.06</v>
      </c>
      <c r="G27" s="67">
        <v>9.3000000000000007</v>
      </c>
      <c r="H27" s="67">
        <v>7.6</v>
      </c>
      <c r="I27" s="67">
        <v>60.7</v>
      </c>
      <c r="J27" s="68">
        <v>131.35</v>
      </c>
    </row>
    <row r="28" spans="1:10" x14ac:dyDescent="0.25">
      <c r="A28" s="1"/>
      <c r="B28" s="55" t="s">
        <v>836</v>
      </c>
      <c r="C28" s="67">
        <v>16.8</v>
      </c>
      <c r="D28" s="67">
        <v>17.59</v>
      </c>
      <c r="E28" s="67">
        <v>7.5</v>
      </c>
      <c r="F28" s="67">
        <v>10.28</v>
      </c>
      <c r="G28" s="67">
        <v>10.1</v>
      </c>
      <c r="H28" s="67">
        <v>7.7</v>
      </c>
      <c r="I28" s="67">
        <v>60.5</v>
      </c>
      <c r="J28" s="68">
        <v>130.47</v>
      </c>
    </row>
    <row r="29" spans="1:10" x14ac:dyDescent="0.25">
      <c r="A29" s="1"/>
      <c r="B29" s="55" t="s">
        <v>837</v>
      </c>
      <c r="C29" s="67">
        <v>17</v>
      </c>
      <c r="D29" s="67">
        <v>17.59</v>
      </c>
      <c r="E29" s="67">
        <v>6.1</v>
      </c>
      <c r="F29" s="67">
        <v>10.08</v>
      </c>
      <c r="G29" s="67">
        <v>10.9</v>
      </c>
      <c r="H29" s="67">
        <v>7.3</v>
      </c>
      <c r="I29" s="67">
        <v>60.5</v>
      </c>
      <c r="J29" s="68">
        <v>129.47</v>
      </c>
    </row>
    <row r="30" spans="1:10" x14ac:dyDescent="0.25">
      <c r="A30" s="1"/>
      <c r="B30" s="55" t="s">
        <v>838</v>
      </c>
      <c r="C30" s="67">
        <v>16</v>
      </c>
      <c r="D30" s="67">
        <v>17.97</v>
      </c>
      <c r="E30" s="67">
        <v>5.4</v>
      </c>
      <c r="F30" s="67">
        <v>10.1</v>
      </c>
      <c r="G30" s="67">
        <v>10.9</v>
      </c>
      <c r="H30" s="67">
        <v>7.6</v>
      </c>
      <c r="I30" s="67">
        <v>61</v>
      </c>
      <c r="J30" s="68">
        <v>128.97</v>
      </c>
    </row>
    <row r="31" spans="1:10" x14ac:dyDescent="0.25">
      <c r="A31" s="1"/>
      <c r="B31" s="57" t="s">
        <v>839</v>
      </c>
      <c r="C31" s="69">
        <v>15.7</v>
      </c>
      <c r="D31" s="69">
        <v>17.440000000000001</v>
      </c>
      <c r="E31" s="69">
        <v>4.8</v>
      </c>
      <c r="F31" s="69">
        <v>10.1</v>
      </c>
      <c r="G31" s="69">
        <v>9.3000000000000007</v>
      </c>
      <c r="H31" s="69">
        <v>7.8</v>
      </c>
      <c r="I31" s="69">
        <v>61</v>
      </c>
      <c r="J31" s="70">
        <v>126.14</v>
      </c>
    </row>
    <row r="32" spans="1:10" x14ac:dyDescent="0.25">
      <c r="A32" s="1"/>
      <c r="B32" s="51" t="s">
        <v>840</v>
      </c>
      <c r="C32" s="65">
        <v>16.600000000000001</v>
      </c>
      <c r="D32" s="65">
        <v>17.43</v>
      </c>
      <c r="E32" s="65">
        <v>4.3</v>
      </c>
      <c r="F32" s="65">
        <v>10.09</v>
      </c>
      <c r="G32" s="65">
        <v>9.5</v>
      </c>
      <c r="H32" s="65">
        <v>7.9</v>
      </c>
      <c r="I32" s="65">
        <v>60.8</v>
      </c>
      <c r="J32" s="66">
        <v>126.62</v>
      </c>
    </row>
    <row r="33" spans="1:10" x14ac:dyDescent="0.25">
      <c r="A33" s="1"/>
      <c r="B33" s="55" t="s">
        <v>841</v>
      </c>
      <c r="C33" s="67">
        <v>16</v>
      </c>
      <c r="D33" s="67">
        <v>17.18</v>
      </c>
      <c r="E33" s="67">
        <v>4.4000000000000004</v>
      </c>
      <c r="F33" s="67">
        <v>10.210000000000001</v>
      </c>
      <c r="G33" s="67">
        <v>9.3000000000000007</v>
      </c>
      <c r="H33" s="67">
        <v>10</v>
      </c>
      <c r="I33" s="67">
        <v>61</v>
      </c>
      <c r="J33" s="68">
        <v>128.09</v>
      </c>
    </row>
    <row r="34" spans="1:10" x14ac:dyDescent="0.25">
      <c r="A34" s="1"/>
      <c r="B34" s="55" t="s">
        <v>842</v>
      </c>
      <c r="C34" s="67">
        <v>16.399999999999999</v>
      </c>
      <c r="D34" s="67">
        <v>17.18</v>
      </c>
      <c r="E34" s="67">
        <v>4.3</v>
      </c>
      <c r="F34" s="67">
        <v>11.06</v>
      </c>
      <c r="G34" s="67">
        <v>9.9</v>
      </c>
      <c r="H34" s="67">
        <v>11.9</v>
      </c>
      <c r="I34" s="67">
        <v>61.3</v>
      </c>
      <c r="J34" s="68">
        <v>132.04</v>
      </c>
    </row>
    <row r="35" spans="1:10" x14ac:dyDescent="0.25">
      <c r="A35" s="1"/>
      <c r="B35" s="55" t="s">
        <v>843</v>
      </c>
      <c r="C35" s="67">
        <v>16.2</v>
      </c>
      <c r="D35" s="67">
        <v>17.18</v>
      </c>
      <c r="E35" s="67">
        <v>6.2</v>
      </c>
      <c r="F35" s="67">
        <v>11.04</v>
      </c>
      <c r="G35" s="67">
        <v>10.7</v>
      </c>
      <c r="H35" s="67">
        <v>11.1</v>
      </c>
      <c r="I35" s="67">
        <v>60.7</v>
      </c>
      <c r="J35" s="68">
        <v>133.12</v>
      </c>
    </row>
    <row r="36" spans="1:10" x14ac:dyDescent="0.25">
      <c r="A36" s="1"/>
      <c r="B36" s="55" t="s">
        <v>844</v>
      </c>
      <c r="C36" s="67">
        <v>15.7</v>
      </c>
      <c r="D36" s="67">
        <v>17.18</v>
      </c>
      <c r="E36" s="67">
        <v>8.1</v>
      </c>
      <c r="F36" s="67">
        <v>9.7200000000000006</v>
      </c>
      <c r="G36" s="67">
        <v>9.8000000000000007</v>
      </c>
      <c r="H36" s="67">
        <v>11.1</v>
      </c>
      <c r="I36" s="67">
        <v>61.2</v>
      </c>
      <c r="J36" s="68">
        <v>132.80000000000001</v>
      </c>
    </row>
    <row r="37" spans="1:10" x14ac:dyDescent="0.25">
      <c r="A37" s="1"/>
      <c r="B37" s="55" t="s">
        <v>845</v>
      </c>
      <c r="C37" s="67">
        <v>17.399999999999999</v>
      </c>
      <c r="D37" s="67">
        <v>17.18</v>
      </c>
      <c r="E37" s="67">
        <v>8.1999999999999993</v>
      </c>
      <c r="F37" s="67">
        <v>7.79</v>
      </c>
      <c r="G37" s="67">
        <v>8.5</v>
      </c>
      <c r="H37" s="67">
        <v>11.4</v>
      </c>
      <c r="I37" s="67">
        <v>60.8</v>
      </c>
      <c r="J37" s="68">
        <v>131.27000000000001</v>
      </c>
    </row>
    <row r="38" spans="1:10" x14ac:dyDescent="0.25">
      <c r="A38" s="1"/>
      <c r="B38" s="55" t="s">
        <v>846</v>
      </c>
      <c r="C38" s="67">
        <v>17.3</v>
      </c>
      <c r="D38" s="67">
        <v>15.52</v>
      </c>
      <c r="E38" s="67">
        <v>9.4</v>
      </c>
      <c r="F38" s="67">
        <v>10.36</v>
      </c>
      <c r="G38" s="67">
        <v>9.8000000000000007</v>
      </c>
      <c r="H38" s="67">
        <v>11.4</v>
      </c>
      <c r="I38" s="67">
        <v>60.8</v>
      </c>
      <c r="J38" s="68">
        <v>134.58000000000001</v>
      </c>
    </row>
    <row r="39" spans="1:10" x14ac:dyDescent="0.25">
      <c r="A39" s="1"/>
      <c r="B39" s="57" t="s">
        <v>847</v>
      </c>
      <c r="C39" s="69">
        <v>17.2</v>
      </c>
      <c r="D39" s="69">
        <v>15.52</v>
      </c>
      <c r="E39" s="69">
        <v>9</v>
      </c>
      <c r="F39" s="69">
        <v>6.44</v>
      </c>
      <c r="G39" s="69">
        <v>10.199999999999999</v>
      </c>
      <c r="H39" s="69">
        <v>11.5</v>
      </c>
      <c r="I39" s="69">
        <v>60.4</v>
      </c>
      <c r="J39" s="70">
        <v>130.26</v>
      </c>
    </row>
    <row r="40" spans="1:10" x14ac:dyDescent="0.25">
      <c r="A40" s="1"/>
      <c r="B40" s="51" t="s">
        <v>848</v>
      </c>
      <c r="C40" s="65">
        <v>17.3</v>
      </c>
      <c r="D40" s="65">
        <v>15.52</v>
      </c>
      <c r="E40" s="65">
        <v>8.9</v>
      </c>
      <c r="F40" s="65">
        <v>5.72</v>
      </c>
      <c r="G40" s="65">
        <v>10.9</v>
      </c>
      <c r="H40" s="65">
        <v>11.3</v>
      </c>
      <c r="I40" s="65">
        <v>60.1</v>
      </c>
      <c r="J40" s="66">
        <v>129.74</v>
      </c>
    </row>
    <row r="41" spans="1:10" x14ac:dyDescent="0.25">
      <c r="A41" s="1"/>
      <c r="B41" s="55" t="s">
        <v>849</v>
      </c>
      <c r="C41" s="67">
        <v>16.600000000000001</v>
      </c>
      <c r="D41" s="67">
        <v>15.52</v>
      </c>
      <c r="E41" s="67">
        <v>7.4</v>
      </c>
      <c r="F41" s="67">
        <v>4.8</v>
      </c>
      <c r="G41" s="67">
        <v>10.9</v>
      </c>
      <c r="H41" s="67">
        <v>12.3</v>
      </c>
      <c r="I41" s="67">
        <v>59.9</v>
      </c>
      <c r="J41" s="68">
        <v>127.42</v>
      </c>
    </row>
    <row r="42" spans="1:10" x14ac:dyDescent="0.25">
      <c r="A42" s="1"/>
      <c r="B42" s="55" t="s">
        <v>850</v>
      </c>
      <c r="C42" s="67">
        <v>14.7</v>
      </c>
      <c r="D42" s="67">
        <v>15.51</v>
      </c>
      <c r="E42" s="67">
        <v>7.8</v>
      </c>
      <c r="F42" s="67">
        <v>6.38</v>
      </c>
      <c r="G42" s="67">
        <v>11.3</v>
      </c>
      <c r="H42" s="67">
        <v>13.5</v>
      </c>
      <c r="I42" s="67">
        <v>60.4</v>
      </c>
      <c r="J42" s="68">
        <v>129.59</v>
      </c>
    </row>
    <row r="43" spans="1:10" x14ac:dyDescent="0.25">
      <c r="A43" s="1"/>
      <c r="B43" s="55" t="s">
        <v>851</v>
      </c>
      <c r="C43" s="67">
        <v>16.100000000000001</v>
      </c>
      <c r="D43" s="67">
        <v>15.51</v>
      </c>
      <c r="E43" s="67">
        <v>8.1</v>
      </c>
      <c r="F43" s="67">
        <v>6.44</v>
      </c>
      <c r="G43" s="67">
        <v>9.3000000000000007</v>
      </c>
      <c r="H43" s="67">
        <v>14.3</v>
      </c>
      <c r="I43" s="67">
        <v>60.3</v>
      </c>
      <c r="J43" s="68">
        <v>130.05000000000001</v>
      </c>
    </row>
    <row r="44" spans="1:10" x14ac:dyDescent="0.25">
      <c r="A44" s="1"/>
      <c r="B44" s="55" t="s">
        <v>852</v>
      </c>
      <c r="C44" s="67">
        <v>16.899999999999999</v>
      </c>
      <c r="D44" s="67">
        <v>15.51</v>
      </c>
      <c r="E44" s="67">
        <v>8.3000000000000007</v>
      </c>
      <c r="F44" s="67">
        <v>10.29</v>
      </c>
      <c r="G44" s="67">
        <v>9.5</v>
      </c>
      <c r="H44" s="67">
        <v>15.6</v>
      </c>
      <c r="I44" s="67">
        <v>60.5</v>
      </c>
      <c r="J44" s="68">
        <v>136.6</v>
      </c>
    </row>
    <row r="45" spans="1:10" x14ac:dyDescent="0.25">
      <c r="A45" s="1"/>
      <c r="B45" s="55" t="s">
        <v>853</v>
      </c>
      <c r="C45" s="67">
        <v>16.8</v>
      </c>
      <c r="D45" s="67">
        <v>16.28</v>
      </c>
      <c r="E45" s="67">
        <v>8.3000000000000007</v>
      </c>
      <c r="F45" s="67">
        <v>9.49</v>
      </c>
      <c r="G45" s="67">
        <v>9.3000000000000007</v>
      </c>
      <c r="H45" s="67">
        <v>15.8</v>
      </c>
      <c r="I45" s="67">
        <v>60.8</v>
      </c>
      <c r="J45" s="68">
        <v>136.77000000000001</v>
      </c>
    </row>
    <row r="46" spans="1:10" x14ac:dyDescent="0.25">
      <c r="A46" s="1"/>
      <c r="B46" s="55" t="s">
        <v>854</v>
      </c>
      <c r="C46" s="67">
        <v>15.4</v>
      </c>
      <c r="D46" s="67">
        <v>16.28</v>
      </c>
      <c r="E46" s="67">
        <v>7.6</v>
      </c>
      <c r="F46" s="67">
        <v>10.11</v>
      </c>
      <c r="G46" s="67">
        <v>9.3000000000000007</v>
      </c>
      <c r="H46" s="67">
        <v>16.100000000000001</v>
      </c>
      <c r="I46" s="67">
        <v>60.6</v>
      </c>
      <c r="J46" s="68">
        <v>135.38999999999999</v>
      </c>
    </row>
    <row r="47" spans="1:10" x14ac:dyDescent="0.25">
      <c r="A47" s="1"/>
      <c r="B47" s="57" t="s">
        <v>855</v>
      </c>
      <c r="C47" s="69">
        <v>16.7</v>
      </c>
      <c r="D47" s="69">
        <v>16.29</v>
      </c>
      <c r="E47" s="69">
        <v>8</v>
      </c>
      <c r="F47" s="69">
        <v>10.51</v>
      </c>
      <c r="G47" s="69">
        <v>8.8000000000000007</v>
      </c>
      <c r="H47" s="69">
        <v>16.2</v>
      </c>
      <c r="I47" s="69">
        <v>60.6</v>
      </c>
      <c r="J47" s="70">
        <v>137.1</v>
      </c>
    </row>
    <row r="48" spans="1:10" x14ac:dyDescent="0.25">
      <c r="A48" s="1"/>
      <c r="B48" s="51" t="s">
        <v>856</v>
      </c>
      <c r="C48" s="65">
        <v>17.5</v>
      </c>
      <c r="D48" s="65">
        <v>16.68</v>
      </c>
      <c r="E48" s="65">
        <v>6.7</v>
      </c>
      <c r="F48" s="65">
        <v>10.43</v>
      </c>
      <c r="G48" s="65">
        <v>8.1999999999999993</v>
      </c>
      <c r="H48" s="65">
        <v>12.9</v>
      </c>
      <c r="I48" s="65">
        <v>60.8</v>
      </c>
      <c r="J48" s="66">
        <v>133.21</v>
      </c>
    </row>
    <row r="49" spans="1:10" x14ac:dyDescent="0.25">
      <c r="A49" s="1"/>
      <c r="B49" s="55" t="s">
        <v>857</v>
      </c>
      <c r="C49" s="67">
        <v>17.7</v>
      </c>
      <c r="D49" s="67">
        <v>16.27</v>
      </c>
      <c r="E49" s="67">
        <v>8.1999999999999993</v>
      </c>
      <c r="F49" s="67">
        <v>11.54</v>
      </c>
      <c r="G49" s="67">
        <v>9</v>
      </c>
      <c r="H49" s="67">
        <v>14.5</v>
      </c>
      <c r="I49" s="67">
        <v>62.7</v>
      </c>
      <c r="J49" s="68">
        <v>139.91</v>
      </c>
    </row>
    <row r="50" spans="1:10" x14ac:dyDescent="0.25">
      <c r="A50" s="1"/>
      <c r="B50" s="55" t="s">
        <v>858</v>
      </c>
      <c r="C50" s="67">
        <v>17.2</v>
      </c>
      <c r="D50" s="67">
        <v>16.72</v>
      </c>
      <c r="E50" s="67">
        <v>6.8</v>
      </c>
      <c r="F50" s="67">
        <v>11.3</v>
      </c>
      <c r="G50" s="67">
        <v>9</v>
      </c>
      <c r="H50" s="67">
        <v>15.8</v>
      </c>
      <c r="I50" s="67">
        <v>61.9</v>
      </c>
      <c r="J50" s="68">
        <v>138.72</v>
      </c>
    </row>
    <row r="51" spans="1:10" x14ac:dyDescent="0.25">
      <c r="A51" s="1"/>
      <c r="B51" s="55" t="s">
        <v>859</v>
      </c>
      <c r="C51" s="67">
        <v>16.8</v>
      </c>
      <c r="D51" s="67">
        <v>16.73</v>
      </c>
      <c r="E51" s="67">
        <v>6.3</v>
      </c>
      <c r="F51" s="67">
        <v>11.32</v>
      </c>
      <c r="G51" s="67">
        <v>9.4</v>
      </c>
      <c r="H51" s="67">
        <v>14.7</v>
      </c>
      <c r="I51" s="67">
        <v>62.2</v>
      </c>
      <c r="J51" s="68">
        <v>137.44999999999999</v>
      </c>
    </row>
    <row r="52" spans="1:10" x14ac:dyDescent="0.25">
      <c r="A52" s="1"/>
      <c r="B52" s="55" t="s">
        <v>860</v>
      </c>
      <c r="C52" s="67">
        <v>17</v>
      </c>
      <c r="D52" s="67">
        <v>16.48</v>
      </c>
      <c r="E52" s="67">
        <v>8.4</v>
      </c>
      <c r="F52" s="67">
        <v>11.26</v>
      </c>
      <c r="G52" s="67">
        <v>9.3000000000000007</v>
      </c>
      <c r="H52" s="67">
        <v>15.1</v>
      </c>
      <c r="I52" s="67">
        <v>61.9</v>
      </c>
      <c r="J52" s="68">
        <v>139.44</v>
      </c>
    </row>
    <row r="53" spans="1:10" x14ac:dyDescent="0.25">
      <c r="A53" s="1"/>
      <c r="B53" s="55" t="s">
        <v>861</v>
      </c>
      <c r="C53" s="67">
        <v>17</v>
      </c>
      <c r="D53" s="67">
        <v>16.29</v>
      </c>
      <c r="E53" s="67">
        <v>8.3000000000000007</v>
      </c>
      <c r="F53" s="67">
        <v>11.3</v>
      </c>
      <c r="G53" s="67">
        <v>8.1999999999999993</v>
      </c>
      <c r="H53" s="67">
        <v>15.4</v>
      </c>
      <c r="I53" s="67">
        <v>62</v>
      </c>
      <c r="J53" s="68">
        <v>138.49</v>
      </c>
    </row>
    <row r="54" spans="1:10" x14ac:dyDescent="0.25">
      <c r="A54" s="1"/>
      <c r="B54" s="55" t="s">
        <v>862</v>
      </c>
      <c r="C54" s="67">
        <v>17.2</v>
      </c>
      <c r="D54" s="67">
        <v>16.68</v>
      </c>
      <c r="E54" s="67">
        <v>6.6</v>
      </c>
      <c r="F54" s="67">
        <v>11.31</v>
      </c>
      <c r="G54" s="67">
        <v>9</v>
      </c>
      <c r="H54" s="67">
        <v>14.3</v>
      </c>
      <c r="I54" s="67">
        <v>61.6</v>
      </c>
      <c r="J54" s="68">
        <v>136.69</v>
      </c>
    </row>
    <row r="55" spans="1:10" x14ac:dyDescent="0.25">
      <c r="A55" s="1"/>
      <c r="B55" s="57" t="s">
        <v>1113</v>
      </c>
      <c r="C55" s="69">
        <v>17</v>
      </c>
      <c r="D55" s="69">
        <v>17.16</v>
      </c>
      <c r="E55" s="69">
        <v>5.6</v>
      </c>
      <c r="F55" s="69">
        <v>11.28</v>
      </c>
      <c r="G55" s="69">
        <v>9</v>
      </c>
      <c r="H55" s="69">
        <v>13.9</v>
      </c>
      <c r="I55" s="69">
        <v>59.3</v>
      </c>
      <c r="J55" s="70">
        <v>133.24</v>
      </c>
    </row>
    <row r="56" spans="1:10" ht="15.75" x14ac:dyDescent="0.25">
      <c r="A56" s="1"/>
      <c r="B56" s="71" t="s">
        <v>1114</v>
      </c>
      <c r="C56" s="72">
        <v>402.05</v>
      </c>
      <c r="D56" s="72">
        <v>400.70499999999998</v>
      </c>
      <c r="E56" s="72">
        <v>176.1</v>
      </c>
      <c r="F56" s="72">
        <v>243.05500000000001</v>
      </c>
      <c r="G56" s="72">
        <v>220.8</v>
      </c>
      <c r="H56" s="72">
        <v>342.85</v>
      </c>
      <c r="I56" s="72">
        <v>1459.7</v>
      </c>
      <c r="J56" s="72">
        <v>3245.26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2" width="13" customWidth="1"/>
    <col min="23" max="23" width="21"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5" t="s">
        <v>1122</v>
      </c>
      <c r="C3" s="196"/>
      <c r="D3" s="196"/>
      <c r="E3" s="196"/>
      <c r="F3" s="196"/>
      <c r="G3" s="196"/>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18" x14ac:dyDescent="0.25">
      <c r="A5" s="1"/>
      <c r="B5" s="2" t="s">
        <v>1123</v>
      </c>
      <c r="C5" s="1"/>
      <c r="D5" s="1"/>
      <c r="E5" s="1"/>
      <c r="F5" s="1"/>
      <c r="G5" s="1"/>
      <c r="H5" s="1"/>
      <c r="I5" s="1"/>
      <c r="J5" s="1"/>
      <c r="K5" s="1"/>
      <c r="L5" s="1"/>
      <c r="M5" s="1"/>
      <c r="N5" s="1"/>
      <c r="O5" s="1"/>
      <c r="P5" s="1"/>
      <c r="Q5" s="1"/>
      <c r="R5" s="1"/>
      <c r="S5" s="1"/>
      <c r="T5" s="1"/>
      <c r="U5" s="1"/>
      <c r="V5" s="1"/>
      <c r="W5" s="1"/>
    </row>
    <row r="6" spans="1:23" ht="23.1" customHeight="1" x14ac:dyDescent="0.25">
      <c r="A6" s="1"/>
      <c r="B6" s="199" t="s">
        <v>3</v>
      </c>
      <c r="C6" s="199" t="s">
        <v>44</v>
      </c>
      <c r="D6" s="199" t="s">
        <v>1124</v>
      </c>
      <c r="E6" s="199" t="s">
        <v>1125</v>
      </c>
      <c r="F6" s="213" t="s">
        <v>1126</v>
      </c>
      <c r="G6" s="213"/>
      <c r="H6" s="213"/>
      <c r="I6" s="213"/>
      <c r="J6" s="213"/>
      <c r="K6" s="213"/>
      <c r="L6" s="213"/>
      <c r="M6" s="213"/>
      <c r="N6" s="213"/>
      <c r="O6" s="213"/>
      <c r="P6" s="213"/>
      <c r="Q6" s="213"/>
      <c r="R6" s="213"/>
      <c r="S6" s="213"/>
      <c r="T6" s="213"/>
      <c r="U6" s="213"/>
      <c r="V6" s="213"/>
      <c r="W6" s="213"/>
    </row>
    <row r="7" spans="1:23" ht="23.1" customHeight="1" x14ac:dyDescent="0.25">
      <c r="A7" s="1"/>
      <c r="B7" s="199"/>
      <c r="C7" s="199"/>
      <c r="D7" s="199"/>
      <c r="E7" s="199"/>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t="s">
        <v>968</v>
      </c>
    </row>
    <row r="8" spans="1:23" x14ac:dyDescent="0.25">
      <c r="A8" s="1"/>
      <c r="B8" s="74" t="s">
        <v>641</v>
      </c>
      <c r="C8" s="74" t="s">
        <v>1041</v>
      </c>
      <c r="D8" s="74" t="s">
        <v>1127</v>
      </c>
      <c r="E8" s="75" t="s">
        <v>590</v>
      </c>
      <c r="F8" s="76">
        <v>92.9</v>
      </c>
      <c r="G8" s="76"/>
      <c r="H8" s="76">
        <v>156.65</v>
      </c>
      <c r="I8" s="76">
        <v>345.05</v>
      </c>
      <c r="J8" s="76">
        <v>344.4</v>
      </c>
      <c r="K8" s="76">
        <v>351.7</v>
      </c>
      <c r="L8" s="76">
        <v>348.35</v>
      </c>
      <c r="M8" s="76">
        <v>344.1</v>
      </c>
      <c r="N8" s="76">
        <v>355.8</v>
      </c>
      <c r="O8" s="76">
        <v>358.15</v>
      </c>
      <c r="P8" s="76">
        <v>366.1</v>
      </c>
      <c r="Q8" s="76">
        <v>392.25</v>
      </c>
      <c r="R8" s="76">
        <v>407.3</v>
      </c>
      <c r="S8" s="76">
        <v>389.55</v>
      </c>
      <c r="T8" s="76">
        <v>389.75</v>
      </c>
      <c r="U8" s="76">
        <v>405.15</v>
      </c>
      <c r="V8" s="76">
        <v>402.05</v>
      </c>
      <c r="W8" s="76">
        <v>5449.25</v>
      </c>
    </row>
    <row r="9" spans="1:23" x14ac:dyDescent="0.25">
      <c r="A9" s="1"/>
      <c r="B9" s="74" t="s">
        <v>642</v>
      </c>
      <c r="C9" s="74" t="s">
        <v>1128</v>
      </c>
      <c r="D9" s="74" t="s">
        <v>270</v>
      </c>
      <c r="E9" s="75" t="s">
        <v>590</v>
      </c>
      <c r="F9" s="76">
        <v>110.05</v>
      </c>
      <c r="G9" s="76">
        <v>117.1</v>
      </c>
      <c r="H9" s="76">
        <v>78.05</v>
      </c>
      <c r="I9" s="76">
        <v>116.6</v>
      </c>
      <c r="J9" s="76">
        <v>112.25</v>
      </c>
      <c r="K9" s="76">
        <v>175.5</v>
      </c>
      <c r="L9" s="76">
        <v>405.55</v>
      </c>
      <c r="M9" s="76">
        <v>393.3</v>
      </c>
      <c r="N9" s="76">
        <v>419.14</v>
      </c>
      <c r="O9" s="76">
        <v>333.35</v>
      </c>
      <c r="P9" s="76">
        <v>344.5</v>
      </c>
      <c r="Q9" s="76">
        <v>349.25</v>
      </c>
      <c r="R9" s="76">
        <v>129.4</v>
      </c>
      <c r="S9" s="76">
        <v>412.4</v>
      </c>
      <c r="T9" s="76">
        <v>412.55</v>
      </c>
      <c r="U9" s="76">
        <v>415.1</v>
      </c>
      <c r="V9" s="76">
        <v>400.70499999999998</v>
      </c>
      <c r="W9" s="76">
        <v>4724.7950000000001</v>
      </c>
    </row>
    <row r="10" spans="1:23" x14ac:dyDescent="0.25">
      <c r="A10" s="1"/>
      <c r="B10" s="74" t="s">
        <v>643</v>
      </c>
      <c r="C10" s="74" t="s">
        <v>1129</v>
      </c>
      <c r="D10" s="74" t="s">
        <v>44</v>
      </c>
      <c r="E10" s="75" t="s">
        <v>590</v>
      </c>
      <c r="F10" s="76">
        <v>192</v>
      </c>
      <c r="G10" s="76">
        <v>124.86</v>
      </c>
      <c r="H10" s="76"/>
      <c r="I10" s="76"/>
      <c r="J10" s="76">
        <v>66.05</v>
      </c>
      <c r="K10" s="76">
        <v>176.1</v>
      </c>
      <c r="L10" s="76">
        <v>118.65</v>
      </c>
      <c r="M10" s="76">
        <v>194.1</v>
      </c>
      <c r="N10" s="76">
        <v>187.821</v>
      </c>
      <c r="O10" s="76">
        <v>187</v>
      </c>
      <c r="P10" s="76">
        <v>163.93799999999999</v>
      </c>
      <c r="Q10" s="76">
        <v>201.45</v>
      </c>
      <c r="R10" s="76">
        <v>188.75</v>
      </c>
      <c r="S10" s="76">
        <v>193.65</v>
      </c>
      <c r="T10" s="76">
        <v>191.75</v>
      </c>
      <c r="U10" s="76">
        <v>181.1</v>
      </c>
      <c r="V10" s="76">
        <v>176.1</v>
      </c>
      <c r="W10" s="76">
        <v>2543.319</v>
      </c>
    </row>
    <row r="11" spans="1:23" x14ac:dyDescent="0.25">
      <c r="A11" s="1"/>
      <c r="B11" s="74" t="s">
        <v>644</v>
      </c>
      <c r="C11" s="74" t="s">
        <v>1044</v>
      </c>
      <c r="D11" s="74" t="s">
        <v>44</v>
      </c>
      <c r="E11" s="75" t="s">
        <v>590</v>
      </c>
      <c r="F11" s="76">
        <v>217.05</v>
      </c>
      <c r="G11" s="76">
        <v>54.5</v>
      </c>
      <c r="H11" s="76">
        <v>154.01</v>
      </c>
      <c r="I11" s="76">
        <v>184.25</v>
      </c>
      <c r="J11" s="76">
        <v>265.85000000000002</v>
      </c>
      <c r="K11" s="76">
        <v>269.95</v>
      </c>
      <c r="L11" s="76">
        <v>216.55</v>
      </c>
      <c r="M11" s="76">
        <v>269.2</v>
      </c>
      <c r="N11" s="76">
        <v>270.62729999999999</v>
      </c>
      <c r="O11" s="76">
        <v>270.05</v>
      </c>
      <c r="P11" s="76">
        <v>271.88135</v>
      </c>
      <c r="Q11" s="76">
        <v>262.39999999999998</v>
      </c>
      <c r="R11" s="76">
        <v>261.55</v>
      </c>
      <c r="S11" s="76">
        <v>261.3</v>
      </c>
      <c r="T11" s="76">
        <v>264.05</v>
      </c>
      <c r="U11" s="76">
        <v>256.7</v>
      </c>
      <c r="V11" s="76">
        <v>243.05500000000001</v>
      </c>
      <c r="W11" s="76">
        <v>3992.9736499999999</v>
      </c>
    </row>
    <row r="12" spans="1:23" x14ac:dyDescent="0.25">
      <c r="A12" s="1"/>
      <c r="B12" s="74" t="s">
        <v>627</v>
      </c>
      <c r="C12" s="74" t="s">
        <v>971</v>
      </c>
      <c r="D12" s="74" t="s">
        <v>44</v>
      </c>
      <c r="E12" s="75" t="s">
        <v>589</v>
      </c>
      <c r="F12" s="76">
        <v>358.3</v>
      </c>
      <c r="G12" s="76">
        <v>451.75</v>
      </c>
      <c r="H12" s="76">
        <v>464.5</v>
      </c>
      <c r="I12" s="76">
        <v>443.25</v>
      </c>
      <c r="J12" s="76">
        <v>354.65</v>
      </c>
      <c r="K12" s="76">
        <v>312.35000000000002</v>
      </c>
      <c r="L12" s="76">
        <v>297.10000000000002</v>
      </c>
      <c r="M12" s="76">
        <v>254.6</v>
      </c>
      <c r="N12" s="76">
        <v>218.65</v>
      </c>
      <c r="O12" s="76">
        <v>230.4</v>
      </c>
      <c r="P12" s="76">
        <v>221.75</v>
      </c>
      <c r="Q12" s="76">
        <v>228.45</v>
      </c>
      <c r="R12" s="76">
        <v>217.05</v>
      </c>
      <c r="S12" s="76">
        <v>333.5</v>
      </c>
      <c r="T12" s="76">
        <v>441.45</v>
      </c>
      <c r="U12" s="76">
        <v>428.25</v>
      </c>
      <c r="V12" s="76">
        <v>485.3</v>
      </c>
      <c r="W12" s="76">
        <v>5741.3</v>
      </c>
    </row>
    <row r="13" spans="1:23" x14ac:dyDescent="0.25">
      <c r="A13" s="1"/>
      <c r="B13" s="74" t="s">
        <v>628</v>
      </c>
      <c r="C13" s="74" t="s">
        <v>973</v>
      </c>
      <c r="D13" s="74" t="s">
        <v>44</v>
      </c>
      <c r="E13" s="75" t="s">
        <v>589</v>
      </c>
      <c r="F13" s="76">
        <v>73.55</v>
      </c>
      <c r="G13" s="76">
        <v>74.400000000000006</v>
      </c>
      <c r="H13" s="76">
        <v>72.05</v>
      </c>
      <c r="I13" s="76">
        <v>73.5</v>
      </c>
      <c r="J13" s="76">
        <v>73.8</v>
      </c>
      <c r="K13" s="76">
        <v>75.7</v>
      </c>
      <c r="L13" s="76">
        <v>69.400000000000006</v>
      </c>
      <c r="M13" s="76">
        <v>64.400000000000006</v>
      </c>
      <c r="N13" s="76">
        <v>64.45</v>
      </c>
      <c r="O13" s="76">
        <v>64.150000000000006</v>
      </c>
      <c r="P13" s="76">
        <v>64.650000000000006</v>
      </c>
      <c r="Q13" s="76">
        <v>64.95</v>
      </c>
      <c r="R13" s="76">
        <v>73.349999999999994</v>
      </c>
      <c r="S13" s="76">
        <v>76.150000000000006</v>
      </c>
      <c r="T13" s="76">
        <v>76.55</v>
      </c>
      <c r="U13" s="76">
        <v>76.55</v>
      </c>
      <c r="V13" s="76">
        <v>76.25</v>
      </c>
      <c r="W13" s="76">
        <v>1213.8499999999999</v>
      </c>
    </row>
    <row r="14" spans="1:23" x14ac:dyDescent="0.25">
      <c r="A14" s="1"/>
      <c r="B14" s="74" t="s">
        <v>629</v>
      </c>
      <c r="C14" s="74" t="s">
        <v>1046</v>
      </c>
      <c r="D14" s="74" t="s">
        <v>44</v>
      </c>
      <c r="E14" s="75" t="s">
        <v>589</v>
      </c>
      <c r="F14" s="76">
        <v>9.6</v>
      </c>
      <c r="G14" s="76">
        <v>9.4</v>
      </c>
      <c r="H14" s="76">
        <v>8.5</v>
      </c>
      <c r="I14" s="76">
        <v>8.1</v>
      </c>
      <c r="J14" s="76">
        <v>7.3</v>
      </c>
      <c r="K14" s="76">
        <v>8.65</v>
      </c>
      <c r="L14" s="76">
        <v>9.6</v>
      </c>
      <c r="M14" s="76">
        <v>9.6</v>
      </c>
      <c r="N14" s="76">
        <v>9.6</v>
      </c>
      <c r="O14" s="76">
        <v>7.75</v>
      </c>
      <c r="P14" s="76">
        <v>7.8</v>
      </c>
      <c r="Q14" s="76">
        <v>9.6</v>
      </c>
      <c r="R14" s="76">
        <v>9.6</v>
      </c>
      <c r="S14" s="76">
        <v>9.6</v>
      </c>
      <c r="T14" s="76">
        <v>9</v>
      </c>
      <c r="U14" s="76">
        <v>1.45</v>
      </c>
      <c r="V14" s="76"/>
      <c r="W14" s="76">
        <v>135.15</v>
      </c>
    </row>
    <row r="15" spans="1:23" x14ac:dyDescent="0.25">
      <c r="A15" s="1"/>
      <c r="B15" s="74" t="s">
        <v>639</v>
      </c>
      <c r="C15" s="74" t="s">
        <v>1047</v>
      </c>
      <c r="D15" s="74" t="s">
        <v>44</v>
      </c>
      <c r="E15" s="75" t="s">
        <v>590</v>
      </c>
      <c r="F15" s="76">
        <v>218.2</v>
      </c>
      <c r="G15" s="76">
        <v>209.25</v>
      </c>
      <c r="H15" s="76">
        <v>197.7</v>
      </c>
      <c r="I15" s="76">
        <v>219.2</v>
      </c>
      <c r="J15" s="76">
        <v>219.95</v>
      </c>
      <c r="K15" s="76">
        <v>214.1</v>
      </c>
      <c r="L15" s="76">
        <v>211.45</v>
      </c>
      <c r="M15" s="76">
        <v>183.75</v>
      </c>
      <c r="N15" s="76">
        <v>218.8</v>
      </c>
      <c r="O15" s="76">
        <v>216.45</v>
      </c>
      <c r="P15" s="76">
        <v>218.55</v>
      </c>
      <c r="Q15" s="76">
        <v>195.05</v>
      </c>
      <c r="R15" s="76">
        <v>219</v>
      </c>
      <c r="S15" s="76">
        <v>215.9</v>
      </c>
      <c r="T15" s="76">
        <v>217.6</v>
      </c>
      <c r="U15" s="76">
        <v>221.1</v>
      </c>
      <c r="V15" s="76">
        <v>220.8</v>
      </c>
      <c r="W15" s="76">
        <v>3616.85</v>
      </c>
    </row>
    <row r="16" spans="1:23" x14ac:dyDescent="0.25">
      <c r="A16" s="1"/>
      <c r="B16" s="74" t="s">
        <v>645</v>
      </c>
      <c r="C16" s="74" t="s">
        <v>1048</v>
      </c>
      <c r="D16" s="74" t="s">
        <v>514</v>
      </c>
      <c r="E16" s="75" t="s">
        <v>590</v>
      </c>
      <c r="F16" s="76">
        <v>500.25</v>
      </c>
      <c r="G16" s="76">
        <v>273.86500000000001</v>
      </c>
      <c r="H16" s="76">
        <v>509.65</v>
      </c>
      <c r="I16" s="76">
        <v>507.8</v>
      </c>
      <c r="J16" s="76">
        <v>509.3</v>
      </c>
      <c r="K16" s="76">
        <v>506.55</v>
      </c>
      <c r="L16" s="76">
        <v>509.15</v>
      </c>
      <c r="M16" s="76">
        <v>494.55</v>
      </c>
      <c r="N16" s="76">
        <v>487.43705</v>
      </c>
      <c r="O16" s="76">
        <v>529.85</v>
      </c>
      <c r="P16" s="76">
        <v>461.59404999999998</v>
      </c>
      <c r="Q16" s="76">
        <v>329.15</v>
      </c>
      <c r="R16" s="76">
        <v>495.9</v>
      </c>
      <c r="S16" s="76">
        <v>347.94</v>
      </c>
      <c r="T16" s="76">
        <v>407.45</v>
      </c>
      <c r="U16" s="76">
        <v>418.55</v>
      </c>
      <c r="V16" s="76">
        <v>342.85</v>
      </c>
      <c r="W16" s="76">
        <v>7631.8361000000004</v>
      </c>
    </row>
    <row r="17" spans="1:23" x14ac:dyDescent="0.25">
      <c r="A17" s="1"/>
      <c r="B17" s="74" t="s">
        <v>608</v>
      </c>
      <c r="C17" s="74" t="s">
        <v>974</v>
      </c>
      <c r="D17" s="74" t="s">
        <v>44</v>
      </c>
      <c r="E17" s="75" t="s">
        <v>589</v>
      </c>
      <c r="F17" s="76">
        <v>480.2</v>
      </c>
      <c r="G17" s="76">
        <v>323.8</v>
      </c>
      <c r="H17" s="76">
        <v>480.4</v>
      </c>
      <c r="I17" s="76">
        <v>461.1</v>
      </c>
      <c r="J17" s="76">
        <v>480.05</v>
      </c>
      <c r="K17" s="76">
        <v>479.9</v>
      </c>
      <c r="L17" s="76">
        <v>321.75</v>
      </c>
      <c r="M17" s="76">
        <v>239.1</v>
      </c>
      <c r="N17" s="76">
        <v>479.85</v>
      </c>
      <c r="O17" s="76">
        <v>435.45</v>
      </c>
      <c r="P17" s="76">
        <v>400.65</v>
      </c>
      <c r="Q17" s="76">
        <v>480.3</v>
      </c>
      <c r="R17" s="76">
        <v>434.1</v>
      </c>
      <c r="S17" s="76">
        <v>431.3</v>
      </c>
      <c r="T17" s="76">
        <v>219.4</v>
      </c>
      <c r="U17" s="76">
        <v>382.8</v>
      </c>
      <c r="V17" s="76">
        <v>447.25</v>
      </c>
      <c r="W17" s="76">
        <v>6977.4</v>
      </c>
    </row>
    <row r="18" spans="1:23" x14ac:dyDescent="0.25">
      <c r="A18" s="1"/>
      <c r="B18" s="74" t="s">
        <v>63</v>
      </c>
      <c r="C18" s="74" t="s">
        <v>64</v>
      </c>
      <c r="D18" s="74" t="s">
        <v>44</v>
      </c>
      <c r="E18" s="75" t="s">
        <v>589</v>
      </c>
      <c r="F18" s="76">
        <v>3920.15</v>
      </c>
      <c r="G18" s="76">
        <v>4860.55</v>
      </c>
      <c r="H18" s="76">
        <v>4886.25</v>
      </c>
      <c r="I18" s="76">
        <v>4890.05</v>
      </c>
      <c r="J18" s="76">
        <v>4601.45</v>
      </c>
      <c r="K18" s="76">
        <v>4459.6000000000004</v>
      </c>
      <c r="L18" s="76">
        <v>4787.6000000000004</v>
      </c>
      <c r="M18" s="76">
        <v>4228.75</v>
      </c>
      <c r="N18" s="76">
        <v>4244.1499999999996</v>
      </c>
      <c r="O18" s="76">
        <v>4631.6000000000004</v>
      </c>
      <c r="P18" s="76">
        <v>4966.05</v>
      </c>
      <c r="Q18" s="76">
        <v>4995.1499999999996</v>
      </c>
      <c r="R18" s="76">
        <v>4843</v>
      </c>
      <c r="S18" s="76">
        <v>4877.25</v>
      </c>
      <c r="T18" s="76">
        <v>4089.3</v>
      </c>
      <c r="U18" s="76">
        <v>4912.25</v>
      </c>
      <c r="V18" s="76">
        <v>4778.1000000000004</v>
      </c>
      <c r="W18" s="76">
        <v>78971.25</v>
      </c>
    </row>
    <row r="19" spans="1:23" x14ac:dyDescent="0.25">
      <c r="A19" s="1"/>
      <c r="B19" s="74" t="s">
        <v>601</v>
      </c>
      <c r="C19" s="74" t="s">
        <v>975</v>
      </c>
      <c r="D19" s="74" t="s">
        <v>44</v>
      </c>
      <c r="E19" s="75" t="s">
        <v>589</v>
      </c>
      <c r="F19" s="76">
        <v>451.2</v>
      </c>
      <c r="G19" s="76">
        <v>443.15</v>
      </c>
      <c r="H19" s="76">
        <v>446.85</v>
      </c>
      <c r="I19" s="76">
        <v>451.2</v>
      </c>
      <c r="J19" s="76">
        <v>446</v>
      </c>
      <c r="K19" s="76">
        <v>451.2</v>
      </c>
      <c r="L19" s="76">
        <v>451.2</v>
      </c>
      <c r="M19" s="76">
        <v>451.2</v>
      </c>
      <c r="N19" s="76">
        <v>413.8</v>
      </c>
      <c r="O19" s="76">
        <v>451.75</v>
      </c>
      <c r="P19" s="76">
        <v>453.6</v>
      </c>
      <c r="Q19" s="76">
        <v>453.6</v>
      </c>
      <c r="R19" s="76">
        <v>453.6</v>
      </c>
      <c r="S19" s="76">
        <v>453.6</v>
      </c>
      <c r="T19" s="76">
        <v>453.45</v>
      </c>
      <c r="U19" s="76">
        <v>453.6</v>
      </c>
      <c r="V19" s="76">
        <v>453.2</v>
      </c>
      <c r="W19" s="76">
        <v>7632.2</v>
      </c>
    </row>
    <row r="20" spans="1:23" x14ac:dyDescent="0.25">
      <c r="A20" s="1"/>
      <c r="B20" s="74" t="s">
        <v>603</v>
      </c>
      <c r="C20" s="74" t="s">
        <v>1130</v>
      </c>
      <c r="D20" s="74" t="s">
        <v>44</v>
      </c>
      <c r="E20" s="75" t="s">
        <v>589</v>
      </c>
      <c r="F20" s="76"/>
      <c r="G20" s="76"/>
      <c r="H20" s="76"/>
      <c r="I20" s="76"/>
      <c r="J20" s="76"/>
      <c r="K20" s="76"/>
      <c r="L20" s="76"/>
      <c r="M20" s="76"/>
      <c r="N20" s="76"/>
      <c r="O20" s="76"/>
      <c r="P20" s="76"/>
      <c r="Q20" s="76"/>
      <c r="R20" s="76"/>
      <c r="S20" s="76"/>
      <c r="T20" s="76"/>
      <c r="U20" s="76"/>
      <c r="V20" s="76"/>
      <c r="W20" s="76">
        <v>0</v>
      </c>
    </row>
    <row r="21" spans="1:23" x14ac:dyDescent="0.25">
      <c r="A21" s="1"/>
      <c r="B21" s="74" t="s">
        <v>603</v>
      </c>
      <c r="C21" s="74" t="s">
        <v>1131</v>
      </c>
      <c r="D21" s="74" t="s">
        <v>44</v>
      </c>
      <c r="E21" s="75" t="s">
        <v>589</v>
      </c>
      <c r="F21" s="76"/>
      <c r="G21" s="76"/>
      <c r="H21" s="76"/>
      <c r="I21" s="76"/>
      <c r="J21" s="76"/>
      <c r="K21" s="76"/>
      <c r="L21" s="76"/>
      <c r="M21" s="76"/>
      <c r="N21" s="76"/>
      <c r="O21" s="76"/>
      <c r="P21" s="76"/>
      <c r="Q21" s="76"/>
      <c r="R21" s="76"/>
      <c r="S21" s="76"/>
      <c r="T21" s="76"/>
      <c r="U21" s="76"/>
      <c r="V21" s="76"/>
      <c r="W21" s="76">
        <v>0</v>
      </c>
    </row>
    <row r="22" spans="1:23" x14ac:dyDescent="0.25">
      <c r="A22" s="1"/>
      <c r="B22" s="74" t="s">
        <v>599</v>
      </c>
      <c r="C22" s="74" t="s">
        <v>976</v>
      </c>
      <c r="D22" s="74" t="s">
        <v>44</v>
      </c>
      <c r="E22" s="75" t="s">
        <v>589</v>
      </c>
      <c r="F22" s="76">
        <v>3261.4</v>
      </c>
      <c r="G22" s="76">
        <v>3502.8</v>
      </c>
      <c r="H22" s="76">
        <v>3592.9</v>
      </c>
      <c r="I22" s="76">
        <v>3595.7</v>
      </c>
      <c r="J22" s="76">
        <v>3627.85</v>
      </c>
      <c r="K22" s="76">
        <v>3591.45</v>
      </c>
      <c r="L22" s="76">
        <v>3559.25</v>
      </c>
      <c r="M22" s="76">
        <v>2764.85</v>
      </c>
      <c r="N22" s="76">
        <v>3468.6</v>
      </c>
      <c r="O22" s="76">
        <v>3621.75</v>
      </c>
      <c r="P22" s="76">
        <v>3642.55</v>
      </c>
      <c r="Q22" s="76">
        <v>3622.2</v>
      </c>
      <c r="R22" s="76">
        <v>3626.4</v>
      </c>
      <c r="S22" s="76">
        <v>3634.85</v>
      </c>
      <c r="T22" s="76">
        <v>3572.6</v>
      </c>
      <c r="U22" s="76">
        <v>3600.8</v>
      </c>
      <c r="V22" s="76">
        <v>3629.95</v>
      </c>
      <c r="W22" s="76">
        <v>59915.9</v>
      </c>
    </row>
    <row r="23" spans="1:23" x14ac:dyDescent="0.25">
      <c r="A23" s="1"/>
      <c r="B23" s="74" t="s">
        <v>599</v>
      </c>
      <c r="C23" s="74" t="s">
        <v>977</v>
      </c>
      <c r="D23" s="74" t="s">
        <v>44</v>
      </c>
      <c r="E23" s="75" t="s">
        <v>589</v>
      </c>
      <c r="F23" s="76">
        <v>1012.15</v>
      </c>
      <c r="G23" s="76">
        <v>1008.65</v>
      </c>
      <c r="H23" s="76">
        <v>1008.6</v>
      </c>
      <c r="I23" s="76">
        <v>1007.9</v>
      </c>
      <c r="J23" s="76">
        <v>1008.3</v>
      </c>
      <c r="K23" s="76">
        <v>1008.7</v>
      </c>
      <c r="L23" s="76">
        <v>1008.6</v>
      </c>
      <c r="M23" s="76">
        <v>1008.2</v>
      </c>
      <c r="N23" s="76">
        <v>1008.75</v>
      </c>
      <c r="O23" s="76">
        <v>1008.95</v>
      </c>
      <c r="P23" s="76">
        <v>954.05</v>
      </c>
      <c r="Q23" s="76">
        <v>792.85</v>
      </c>
      <c r="R23" s="76">
        <v>855.45</v>
      </c>
      <c r="S23" s="76">
        <v>1016.6</v>
      </c>
      <c r="T23" s="76">
        <v>1015.75</v>
      </c>
      <c r="U23" s="76">
        <v>958.45</v>
      </c>
      <c r="V23" s="76">
        <v>1015.25</v>
      </c>
      <c r="W23" s="76">
        <v>16697.2</v>
      </c>
    </row>
    <row r="24" spans="1:23" x14ac:dyDescent="0.25">
      <c r="A24" s="1"/>
      <c r="B24" s="74" t="s">
        <v>630</v>
      </c>
      <c r="C24" s="74" t="s">
        <v>1132</v>
      </c>
      <c r="D24" s="74" t="s">
        <v>44</v>
      </c>
      <c r="E24" s="75" t="s">
        <v>591</v>
      </c>
      <c r="F24" s="76">
        <v>2.5499999999999998</v>
      </c>
      <c r="G24" s="76">
        <v>2.65</v>
      </c>
      <c r="H24" s="76">
        <v>2.5499999999999998</v>
      </c>
      <c r="I24" s="76">
        <v>2.75</v>
      </c>
      <c r="J24" s="76">
        <v>3</v>
      </c>
      <c r="K24" s="76">
        <v>2.85</v>
      </c>
      <c r="L24" s="76">
        <v>3.1</v>
      </c>
      <c r="M24" s="76">
        <v>2.5499999999999998</v>
      </c>
      <c r="N24" s="76">
        <v>2.9</v>
      </c>
      <c r="O24" s="76">
        <v>3.05</v>
      </c>
      <c r="P24" s="76">
        <v>1.8</v>
      </c>
      <c r="Q24" s="76">
        <v>2</v>
      </c>
      <c r="R24" s="76">
        <v>2.7</v>
      </c>
      <c r="S24" s="76">
        <v>2.75</v>
      </c>
      <c r="T24" s="76">
        <v>2.6</v>
      </c>
      <c r="U24" s="76">
        <v>2.2000000000000002</v>
      </c>
      <c r="V24" s="76">
        <v>2.35</v>
      </c>
      <c r="W24" s="76">
        <v>44.35</v>
      </c>
    </row>
    <row r="25" spans="1:23" x14ac:dyDescent="0.25">
      <c r="A25" s="1"/>
      <c r="B25" s="74" t="s">
        <v>609</v>
      </c>
      <c r="C25" s="74" t="s">
        <v>1133</v>
      </c>
      <c r="D25" s="74" t="s">
        <v>44</v>
      </c>
      <c r="E25" s="75" t="s">
        <v>591</v>
      </c>
      <c r="F25" s="76">
        <v>4.5999999999999996</v>
      </c>
      <c r="G25" s="76">
        <v>3.15</v>
      </c>
      <c r="H25" s="76">
        <v>4.75</v>
      </c>
      <c r="I25" s="76">
        <v>6.05</v>
      </c>
      <c r="J25" s="76">
        <v>7.9</v>
      </c>
      <c r="K25" s="76">
        <v>4.25</v>
      </c>
      <c r="L25" s="76">
        <v>3.25</v>
      </c>
      <c r="M25" s="76">
        <v>8.35</v>
      </c>
      <c r="N25" s="76">
        <v>7.05</v>
      </c>
      <c r="O25" s="76">
        <v>7</v>
      </c>
      <c r="P25" s="76">
        <v>6.1</v>
      </c>
      <c r="Q25" s="76">
        <v>3.4</v>
      </c>
      <c r="R25" s="76">
        <v>5.45</v>
      </c>
      <c r="S25" s="76">
        <v>5.5</v>
      </c>
      <c r="T25" s="76">
        <v>4.8</v>
      </c>
      <c r="U25" s="76">
        <v>5.45</v>
      </c>
      <c r="V25" s="76">
        <v>5.45</v>
      </c>
      <c r="W25" s="76">
        <v>92.5</v>
      </c>
    </row>
    <row r="26" spans="1:23" x14ac:dyDescent="0.25">
      <c r="A26" s="1"/>
      <c r="B26" s="74" t="s">
        <v>67</v>
      </c>
      <c r="C26" s="74" t="s">
        <v>978</v>
      </c>
      <c r="D26" s="74" t="s">
        <v>44</v>
      </c>
      <c r="E26" s="75" t="s">
        <v>589</v>
      </c>
      <c r="F26" s="76">
        <v>15.6</v>
      </c>
      <c r="G26" s="76">
        <v>90.55</v>
      </c>
      <c r="H26" s="76">
        <v>143.75</v>
      </c>
      <c r="I26" s="76">
        <v>140.80000000000001</v>
      </c>
      <c r="J26" s="76">
        <v>155.69999999999999</v>
      </c>
      <c r="K26" s="76">
        <v>160.25</v>
      </c>
      <c r="L26" s="76">
        <v>162.19999999999999</v>
      </c>
      <c r="M26" s="76">
        <v>158.44999999999999</v>
      </c>
      <c r="N26" s="76">
        <v>161.1</v>
      </c>
      <c r="O26" s="76">
        <v>158</v>
      </c>
      <c r="P26" s="76">
        <v>159.94999999999999</v>
      </c>
      <c r="Q26" s="76">
        <v>160.69999999999999</v>
      </c>
      <c r="R26" s="76">
        <v>160.85</v>
      </c>
      <c r="S26" s="76">
        <v>146.655</v>
      </c>
      <c r="T26" s="76">
        <v>156.57</v>
      </c>
      <c r="U26" s="76">
        <v>157.4</v>
      </c>
      <c r="V26" s="76">
        <v>155.94999999999999</v>
      </c>
      <c r="W26" s="76">
        <v>2444.4749999999999</v>
      </c>
    </row>
    <row r="27" spans="1:23" x14ac:dyDescent="0.25">
      <c r="A27" s="1"/>
      <c r="B27" s="74" t="s">
        <v>67</v>
      </c>
      <c r="C27" s="74" t="s">
        <v>1134</v>
      </c>
      <c r="D27" s="74" t="s">
        <v>44</v>
      </c>
      <c r="E27" s="75" t="s">
        <v>589</v>
      </c>
      <c r="F27" s="76"/>
      <c r="G27" s="76"/>
      <c r="H27" s="76"/>
      <c r="I27" s="76"/>
      <c r="J27" s="76"/>
      <c r="K27" s="76"/>
      <c r="L27" s="76"/>
      <c r="M27" s="76"/>
      <c r="N27" s="76"/>
      <c r="O27" s="76"/>
      <c r="P27" s="76"/>
      <c r="Q27" s="76"/>
      <c r="R27" s="76"/>
      <c r="S27" s="76"/>
      <c r="T27" s="76"/>
      <c r="U27" s="76"/>
      <c r="V27" s="76"/>
      <c r="W27" s="76">
        <v>0</v>
      </c>
    </row>
    <row r="28" spans="1:23" x14ac:dyDescent="0.25">
      <c r="A28" s="1"/>
      <c r="B28" s="74" t="s">
        <v>67</v>
      </c>
      <c r="C28" s="74" t="s">
        <v>979</v>
      </c>
      <c r="D28" s="74" t="s">
        <v>44</v>
      </c>
      <c r="E28" s="75" t="s">
        <v>589</v>
      </c>
      <c r="F28" s="76">
        <v>3416.55</v>
      </c>
      <c r="G28" s="76">
        <v>3417.7</v>
      </c>
      <c r="H28" s="76">
        <v>3419.05</v>
      </c>
      <c r="I28" s="76">
        <v>3413.95</v>
      </c>
      <c r="J28" s="76">
        <v>3413.2</v>
      </c>
      <c r="K28" s="76">
        <v>3410.65</v>
      </c>
      <c r="L28" s="76">
        <v>3416.5</v>
      </c>
      <c r="M28" s="76">
        <v>3390.17</v>
      </c>
      <c r="N28" s="76">
        <v>3415.75</v>
      </c>
      <c r="O28" s="76">
        <v>3410.75</v>
      </c>
      <c r="P28" s="76">
        <v>3415.1</v>
      </c>
      <c r="Q28" s="76">
        <v>3420.1</v>
      </c>
      <c r="R28" s="76">
        <v>3423.95</v>
      </c>
      <c r="S28" s="76">
        <v>3425.5050000000001</v>
      </c>
      <c r="T28" s="76">
        <v>3414.9</v>
      </c>
      <c r="U28" s="76">
        <v>3425.85</v>
      </c>
      <c r="V28" s="76">
        <v>3417.9</v>
      </c>
      <c r="W28" s="76">
        <v>58067.574999999997</v>
      </c>
    </row>
    <row r="29" spans="1:23" x14ac:dyDescent="0.25">
      <c r="A29" s="1"/>
      <c r="B29" s="74" t="s">
        <v>67</v>
      </c>
      <c r="C29" s="74" t="s">
        <v>1135</v>
      </c>
      <c r="D29" s="74" t="s">
        <v>44</v>
      </c>
      <c r="E29" s="75" t="s">
        <v>589</v>
      </c>
      <c r="F29" s="76"/>
      <c r="G29" s="76"/>
      <c r="H29" s="76"/>
      <c r="I29" s="76"/>
      <c r="J29" s="76"/>
      <c r="K29" s="76"/>
      <c r="L29" s="76"/>
      <c r="M29" s="76"/>
      <c r="N29" s="76"/>
      <c r="O29" s="76"/>
      <c r="P29" s="76"/>
      <c r="Q29" s="76"/>
      <c r="R29" s="76"/>
      <c r="S29" s="76"/>
      <c r="T29" s="76"/>
      <c r="U29" s="76"/>
      <c r="V29" s="76"/>
      <c r="W29" s="76">
        <v>0</v>
      </c>
    </row>
    <row r="30" spans="1:23" x14ac:dyDescent="0.25">
      <c r="A30" s="1"/>
      <c r="B30" s="74" t="s">
        <v>67</v>
      </c>
      <c r="C30" s="74" t="s">
        <v>1136</v>
      </c>
      <c r="D30" s="74" t="s">
        <v>44</v>
      </c>
      <c r="E30" s="75" t="s">
        <v>590</v>
      </c>
      <c r="F30" s="76"/>
      <c r="G30" s="76"/>
      <c r="H30" s="76">
        <v>1.65</v>
      </c>
      <c r="I30" s="76">
        <v>1.05</v>
      </c>
      <c r="J30" s="76"/>
      <c r="K30" s="76"/>
      <c r="L30" s="76"/>
      <c r="M30" s="76"/>
      <c r="N30" s="76"/>
      <c r="O30" s="76"/>
      <c r="P30" s="76"/>
      <c r="Q30" s="76"/>
      <c r="R30" s="76"/>
      <c r="S30" s="76"/>
      <c r="T30" s="76"/>
      <c r="U30" s="76"/>
      <c r="V30" s="76"/>
      <c r="W30" s="76">
        <v>2.7</v>
      </c>
    </row>
    <row r="31" spans="1:23" x14ac:dyDescent="0.25">
      <c r="A31" s="1"/>
      <c r="B31" s="74" t="s">
        <v>67</v>
      </c>
      <c r="C31" s="74" t="s">
        <v>1136</v>
      </c>
      <c r="D31" s="74" t="s">
        <v>1137</v>
      </c>
      <c r="E31" s="75" t="s">
        <v>590</v>
      </c>
      <c r="F31" s="76"/>
      <c r="G31" s="76">
        <v>11.15</v>
      </c>
      <c r="H31" s="76"/>
      <c r="I31" s="76"/>
      <c r="J31" s="76"/>
      <c r="K31" s="76"/>
      <c r="L31" s="76"/>
      <c r="M31" s="76"/>
      <c r="N31" s="76"/>
      <c r="O31" s="76"/>
      <c r="P31" s="76"/>
      <c r="Q31" s="76"/>
      <c r="R31" s="76"/>
      <c r="S31" s="76"/>
      <c r="T31" s="76"/>
      <c r="U31" s="76"/>
      <c r="V31" s="76"/>
      <c r="W31" s="76">
        <v>11.15</v>
      </c>
    </row>
    <row r="32" spans="1:23" x14ac:dyDescent="0.25">
      <c r="A32" s="1"/>
      <c r="B32" s="74" t="s">
        <v>67</v>
      </c>
      <c r="C32" s="74" t="s">
        <v>1138</v>
      </c>
      <c r="D32" s="74" t="s">
        <v>44</v>
      </c>
      <c r="E32" s="75" t="s">
        <v>590</v>
      </c>
      <c r="F32" s="76"/>
      <c r="G32" s="76"/>
      <c r="H32" s="76"/>
      <c r="I32" s="76"/>
      <c r="J32" s="76"/>
      <c r="K32" s="76"/>
      <c r="L32" s="76"/>
      <c r="M32" s="76"/>
      <c r="N32" s="76"/>
      <c r="O32" s="76"/>
      <c r="P32" s="76"/>
      <c r="Q32" s="76"/>
      <c r="R32" s="76"/>
      <c r="S32" s="76"/>
      <c r="T32" s="76"/>
      <c r="U32" s="76"/>
      <c r="V32" s="76"/>
      <c r="W32" s="76">
        <v>0</v>
      </c>
    </row>
    <row r="33" spans="1:23" x14ac:dyDescent="0.25">
      <c r="A33" s="1"/>
      <c r="B33" s="74" t="s">
        <v>631</v>
      </c>
      <c r="C33" s="74" t="s">
        <v>980</v>
      </c>
      <c r="D33" s="74" t="s">
        <v>369</v>
      </c>
      <c r="E33" s="75" t="s">
        <v>589</v>
      </c>
      <c r="F33" s="76">
        <v>475.1</v>
      </c>
      <c r="G33" s="76">
        <v>473.7</v>
      </c>
      <c r="H33" s="76">
        <v>472.9</v>
      </c>
      <c r="I33" s="76">
        <v>474.85</v>
      </c>
      <c r="J33" s="76">
        <v>475.15</v>
      </c>
      <c r="K33" s="76">
        <v>475.25</v>
      </c>
      <c r="L33" s="76">
        <v>474.7</v>
      </c>
      <c r="M33" s="76">
        <v>475.5</v>
      </c>
      <c r="N33" s="76">
        <v>473.8</v>
      </c>
      <c r="O33" s="76">
        <v>474.85</v>
      </c>
      <c r="P33" s="76">
        <v>475.3</v>
      </c>
      <c r="Q33" s="76">
        <v>467.25</v>
      </c>
      <c r="R33" s="76">
        <v>470.5</v>
      </c>
      <c r="S33" s="76">
        <v>465.35</v>
      </c>
      <c r="T33" s="76">
        <v>466.6</v>
      </c>
      <c r="U33" s="76">
        <v>473.8</v>
      </c>
      <c r="V33" s="76">
        <v>475.25</v>
      </c>
      <c r="W33" s="76">
        <v>8039.85</v>
      </c>
    </row>
    <row r="34" spans="1:23" x14ac:dyDescent="0.25">
      <c r="A34" s="1"/>
      <c r="B34" s="74" t="s">
        <v>631</v>
      </c>
      <c r="C34" s="74" t="s">
        <v>981</v>
      </c>
      <c r="D34" s="74" t="s">
        <v>44</v>
      </c>
      <c r="E34" s="75" t="s">
        <v>589</v>
      </c>
      <c r="F34" s="76">
        <v>481.7</v>
      </c>
      <c r="G34" s="76">
        <v>479</v>
      </c>
      <c r="H34" s="76">
        <v>480.35</v>
      </c>
      <c r="I34" s="76">
        <v>480.25</v>
      </c>
      <c r="J34" s="76">
        <v>480.65</v>
      </c>
      <c r="K34" s="76">
        <v>481.85</v>
      </c>
      <c r="L34" s="76">
        <v>475.45</v>
      </c>
      <c r="M34" s="76">
        <v>479.1</v>
      </c>
      <c r="N34" s="76">
        <v>482.6</v>
      </c>
      <c r="O34" s="76">
        <v>483</v>
      </c>
      <c r="P34" s="76">
        <v>484.8</v>
      </c>
      <c r="Q34" s="76">
        <v>479.2</v>
      </c>
      <c r="R34" s="76">
        <v>472.65</v>
      </c>
      <c r="S34" s="76">
        <v>482.6</v>
      </c>
      <c r="T34" s="76">
        <v>482.75</v>
      </c>
      <c r="U34" s="76">
        <v>482.7</v>
      </c>
      <c r="V34" s="76">
        <v>486.4</v>
      </c>
      <c r="W34" s="76">
        <v>8175.05</v>
      </c>
    </row>
    <row r="35" spans="1:23" x14ac:dyDescent="0.25">
      <c r="A35" s="1"/>
      <c r="B35" s="74" t="s">
        <v>631</v>
      </c>
      <c r="C35" s="74" t="s">
        <v>982</v>
      </c>
      <c r="D35" s="74" t="s">
        <v>44</v>
      </c>
      <c r="E35" s="75" t="s">
        <v>589</v>
      </c>
      <c r="F35" s="76">
        <v>486.05</v>
      </c>
      <c r="G35" s="76">
        <v>485.95</v>
      </c>
      <c r="H35" s="76">
        <v>486.25</v>
      </c>
      <c r="I35" s="76">
        <v>486.25</v>
      </c>
      <c r="J35" s="76">
        <v>486.35</v>
      </c>
      <c r="K35" s="76">
        <v>484.75</v>
      </c>
      <c r="L35" s="76">
        <v>484.7</v>
      </c>
      <c r="M35" s="76">
        <v>484.6</v>
      </c>
      <c r="N35" s="76">
        <v>484.6</v>
      </c>
      <c r="O35" s="76">
        <v>484.65</v>
      </c>
      <c r="P35" s="76">
        <v>484.95</v>
      </c>
      <c r="Q35" s="76">
        <v>484.65</v>
      </c>
      <c r="R35" s="76">
        <v>484.7</v>
      </c>
      <c r="S35" s="76">
        <v>484.85</v>
      </c>
      <c r="T35" s="76">
        <v>484.8</v>
      </c>
      <c r="U35" s="76">
        <v>484.9</v>
      </c>
      <c r="V35" s="76">
        <v>484.65</v>
      </c>
      <c r="W35" s="76">
        <v>8247.65</v>
      </c>
    </row>
    <row r="36" spans="1:23" x14ac:dyDescent="0.25">
      <c r="A36" s="1"/>
      <c r="B36" s="74" t="s">
        <v>631</v>
      </c>
      <c r="C36" s="74" t="s">
        <v>983</v>
      </c>
      <c r="D36" s="74" t="s">
        <v>369</v>
      </c>
      <c r="E36" s="75" t="s">
        <v>589</v>
      </c>
      <c r="F36" s="76">
        <v>310.05</v>
      </c>
      <c r="G36" s="76">
        <v>306.8</v>
      </c>
      <c r="H36" s="76">
        <v>306.75</v>
      </c>
      <c r="I36" s="76">
        <v>263.75</v>
      </c>
      <c r="J36" s="76">
        <v>274.95</v>
      </c>
      <c r="K36" s="76">
        <v>266.35000000000002</v>
      </c>
      <c r="L36" s="76">
        <v>244.05</v>
      </c>
      <c r="M36" s="76">
        <v>217</v>
      </c>
      <c r="N36" s="76">
        <v>192.1</v>
      </c>
      <c r="O36" s="76">
        <v>167.25</v>
      </c>
      <c r="P36" s="76">
        <v>177.75</v>
      </c>
      <c r="Q36" s="76">
        <v>176.9</v>
      </c>
      <c r="R36" s="76">
        <v>183.3</v>
      </c>
      <c r="S36" s="76">
        <v>241.6</v>
      </c>
      <c r="T36" s="76">
        <v>291.7</v>
      </c>
      <c r="U36" s="76">
        <v>312.35000000000002</v>
      </c>
      <c r="V36" s="76">
        <v>314.89999999999998</v>
      </c>
      <c r="W36" s="76">
        <v>4247.55</v>
      </c>
    </row>
    <row r="37" spans="1:23" x14ac:dyDescent="0.25">
      <c r="A37" s="1"/>
      <c r="B37" s="74" t="s">
        <v>594</v>
      </c>
      <c r="C37" s="74" t="s">
        <v>984</v>
      </c>
      <c r="D37" s="74" t="s">
        <v>44</v>
      </c>
      <c r="E37" s="75" t="s">
        <v>589</v>
      </c>
      <c r="F37" s="76">
        <v>3900</v>
      </c>
      <c r="G37" s="76">
        <v>3964.95</v>
      </c>
      <c r="H37" s="76">
        <v>3996.95</v>
      </c>
      <c r="I37" s="76">
        <v>3992.4</v>
      </c>
      <c r="J37" s="76">
        <v>3993.9</v>
      </c>
      <c r="K37" s="76">
        <v>3993.15</v>
      </c>
      <c r="L37" s="76">
        <v>3973.15</v>
      </c>
      <c r="M37" s="76">
        <v>3554.7</v>
      </c>
      <c r="N37" s="76">
        <v>3991.2</v>
      </c>
      <c r="O37" s="76">
        <v>3963.3</v>
      </c>
      <c r="P37" s="76">
        <v>3985.95</v>
      </c>
      <c r="Q37" s="76">
        <v>3979.95</v>
      </c>
      <c r="R37" s="76">
        <v>3981.6</v>
      </c>
      <c r="S37" s="76">
        <v>3973.55</v>
      </c>
      <c r="T37" s="76">
        <v>3896.6</v>
      </c>
      <c r="U37" s="76">
        <v>3971.65</v>
      </c>
      <c r="V37" s="76">
        <v>3965.85</v>
      </c>
      <c r="W37" s="76">
        <v>67078.850000000006</v>
      </c>
    </row>
    <row r="38" spans="1:23" x14ac:dyDescent="0.25">
      <c r="A38" s="1"/>
      <c r="B38" s="74" t="s">
        <v>244</v>
      </c>
      <c r="C38" s="74" t="s">
        <v>985</v>
      </c>
      <c r="D38" s="74" t="s">
        <v>44</v>
      </c>
      <c r="E38" s="75" t="s">
        <v>589</v>
      </c>
      <c r="F38" s="76">
        <v>193.15</v>
      </c>
      <c r="G38" s="76">
        <v>193.75</v>
      </c>
      <c r="H38" s="76">
        <v>195.55</v>
      </c>
      <c r="I38" s="76">
        <v>189.75</v>
      </c>
      <c r="J38" s="76">
        <v>191</v>
      </c>
      <c r="K38" s="76">
        <v>191.5</v>
      </c>
      <c r="L38" s="76">
        <v>192.4</v>
      </c>
      <c r="M38" s="76">
        <v>189.3</v>
      </c>
      <c r="N38" s="76">
        <v>189.1</v>
      </c>
      <c r="O38" s="76">
        <v>189.25</v>
      </c>
      <c r="P38" s="76">
        <v>191.85</v>
      </c>
      <c r="Q38" s="76">
        <v>190.5</v>
      </c>
      <c r="R38" s="76">
        <v>187.55</v>
      </c>
      <c r="S38" s="76">
        <v>191.5</v>
      </c>
      <c r="T38" s="76">
        <v>192.6</v>
      </c>
      <c r="U38" s="76">
        <v>191.1</v>
      </c>
      <c r="V38" s="76">
        <v>192.15</v>
      </c>
      <c r="W38" s="76">
        <v>3252</v>
      </c>
    </row>
    <row r="39" spans="1:23" x14ac:dyDescent="0.25">
      <c r="A39" s="1"/>
      <c r="B39" s="74" t="s">
        <v>244</v>
      </c>
      <c r="C39" s="74" t="s">
        <v>986</v>
      </c>
      <c r="D39" s="74" t="s">
        <v>44</v>
      </c>
      <c r="E39" s="75" t="s">
        <v>589</v>
      </c>
      <c r="F39" s="76">
        <v>128.65</v>
      </c>
      <c r="G39" s="76">
        <v>131.75</v>
      </c>
      <c r="H39" s="76">
        <v>131.25</v>
      </c>
      <c r="I39" s="76">
        <v>130.80000000000001</v>
      </c>
      <c r="J39" s="76">
        <v>135.69999999999999</v>
      </c>
      <c r="K39" s="76">
        <v>135.30000000000001</v>
      </c>
      <c r="L39" s="76">
        <v>133.75</v>
      </c>
      <c r="M39" s="76">
        <v>134.55000000000001</v>
      </c>
      <c r="N39" s="76">
        <v>135.94999999999999</v>
      </c>
      <c r="O39" s="76">
        <v>134.44999999999999</v>
      </c>
      <c r="P39" s="76">
        <v>135.5</v>
      </c>
      <c r="Q39" s="76">
        <v>134.05000000000001</v>
      </c>
      <c r="R39" s="76">
        <v>136.94999999999999</v>
      </c>
      <c r="S39" s="76">
        <v>135.6</v>
      </c>
      <c r="T39" s="76">
        <v>139.94999999999999</v>
      </c>
      <c r="U39" s="76">
        <v>139.75</v>
      </c>
      <c r="V39" s="76">
        <v>142.05000000000001</v>
      </c>
      <c r="W39" s="76">
        <v>2296</v>
      </c>
    </row>
    <row r="40" spans="1:23" x14ac:dyDescent="0.25">
      <c r="A40" s="1"/>
      <c r="B40" s="74" t="s">
        <v>244</v>
      </c>
      <c r="C40" s="74" t="s">
        <v>1139</v>
      </c>
      <c r="D40" s="74" t="s">
        <v>1140</v>
      </c>
      <c r="E40" s="75" t="s">
        <v>590</v>
      </c>
      <c r="F40" s="76">
        <v>100.3</v>
      </c>
      <c r="G40" s="76">
        <v>270.85000000000002</v>
      </c>
      <c r="H40" s="76">
        <v>77.05</v>
      </c>
      <c r="I40" s="76">
        <v>99.5</v>
      </c>
      <c r="J40" s="76">
        <v>99.75</v>
      </c>
      <c r="K40" s="76"/>
      <c r="L40" s="76">
        <v>207.5</v>
      </c>
      <c r="M40" s="76">
        <v>190.25</v>
      </c>
      <c r="N40" s="76">
        <v>264.55</v>
      </c>
      <c r="O40" s="76">
        <v>162.15</v>
      </c>
      <c r="P40" s="76">
        <v>312.10000000000002</v>
      </c>
      <c r="Q40" s="76">
        <v>190.5</v>
      </c>
      <c r="R40" s="76">
        <v>61.6</v>
      </c>
      <c r="S40" s="76"/>
      <c r="T40" s="76"/>
      <c r="U40" s="76">
        <v>195.85</v>
      </c>
      <c r="V40" s="76">
        <v>151.85</v>
      </c>
      <c r="W40" s="76">
        <v>2383.8000000000002</v>
      </c>
    </row>
    <row r="41" spans="1:23" x14ac:dyDescent="0.25">
      <c r="A41" s="1"/>
      <c r="B41" s="74" t="s">
        <v>626</v>
      </c>
      <c r="C41" s="74" t="s">
        <v>987</v>
      </c>
      <c r="D41" s="74" t="s">
        <v>44</v>
      </c>
      <c r="E41" s="75" t="s">
        <v>589</v>
      </c>
      <c r="F41" s="76">
        <v>79.849999999999994</v>
      </c>
      <c r="G41" s="76">
        <v>74.5</v>
      </c>
      <c r="H41" s="76">
        <v>76.349999999999994</v>
      </c>
      <c r="I41" s="76">
        <v>80.150000000000006</v>
      </c>
      <c r="J41" s="76">
        <v>79.599999999999994</v>
      </c>
      <c r="K41" s="76">
        <v>81.349999999999994</v>
      </c>
      <c r="L41" s="76">
        <v>72.5</v>
      </c>
      <c r="M41" s="76">
        <v>82.2</v>
      </c>
      <c r="N41" s="76">
        <v>82.95</v>
      </c>
      <c r="O41" s="76">
        <v>78.5</v>
      </c>
      <c r="P41" s="76">
        <v>80.650000000000006</v>
      </c>
      <c r="Q41" s="76">
        <v>80.05</v>
      </c>
      <c r="R41" s="76">
        <v>84.9</v>
      </c>
      <c r="S41" s="76">
        <v>82.1</v>
      </c>
      <c r="T41" s="76">
        <v>80.2</v>
      </c>
      <c r="U41" s="76">
        <v>77.5</v>
      </c>
      <c r="V41" s="76">
        <v>71.349999999999994</v>
      </c>
      <c r="W41" s="76">
        <v>1344.7</v>
      </c>
    </row>
    <row r="42" spans="1:23" x14ac:dyDescent="0.25">
      <c r="A42" s="1"/>
      <c r="B42" s="74" t="s">
        <v>72</v>
      </c>
      <c r="C42" s="74" t="s">
        <v>73</v>
      </c>
      <c r="D42" s="74" t="s">
        <v>44</v>
      </c>
      <c r="E42" s="75" t="s">
        <v>589</v>
      </c>
      <c r="F42" s="76">
        <v>15110.1</v>
      </c>
      <c r="G42" s="76">
        <v>15251.95</v>
      </c>
      <c r="H42" s="76">
        <v>15325.1</v>
      </c>
      <c r="I42" s="76">
        <v>15267.6</v>
      </c>
      <c r="J42" s="76">
        <v>15274</v>
      </c>
      <c r="K42" s="76">
        <v>15224.9</v>
      </c>
      <c r="L42" s="76">
        <v>15290.35</v>
      </c>
      <c r="M42" s="76">
        <v>14854.15</v>
      </c>
      <c r="N42" s="76">
        <v>15255.1</v>
      </c>
      <c r="O42" s="76">
        <v>15255.75</v>
      </c>
      <c r="P42" s="76">
        <v>15270.05</v>
      </c>
      <c r="Q42" s="76">
        <v>15245.95</v>
      </c>
      <c r="R42" s="76">
        <v>15250.5</v>
      </c>
      <c r="S42" s="76">
        <v>15247.75</v>
      </c>
      <c r="T42" s="76">
        <v>14863.95</v>
      </c>
      <c r="U42" s="76">
        <v>15210.35</v>
      </c>
      <c r="V42" s="76">
        <v>15202.15</v>
      </c>
      <c r="W42" s="76">
        <v>258399.7</v>
      </c>
    </row>
    <row r="43" spans="1:23" x14ac:dyDescent="0.25">
      <c r="A43" s="1"/>
      <c r="B43" s="74" t="s">
        <v>72</v>
      </c>
      <c r="C43" s="74" t="s">
        <v>988</v>
      </c>
      <c r="D43" s="74" t="s">
        <v>44</v>
      </c>
      <c r="E43" s="75" t="s">
        <v>589</v>
      </c>
      <c r="F43" s="76">
        <v>5096.3500000000004</v>
      </c>
      <c r="G43" s="76">
        <v>5132.8</v>
      </c>
      <c r="H43" s="76">
        <v>5143.3999999999996</v>
      </c>
      <c r="I43" s="76">
        <v>5124.1000000000004</v>
      </c>
      <c r="J43" s="76">
        <v>5135.1499999999996</v>
      </c>
      <c r="K43" s="76">
        <v>5156.55</v>
      </c>
      <c r="L43" s="76">
        <v>4693.75</v>
      </c>
      <c r="M43" s="76">
        <v>5050.3999999999996</v>
      </c>
      <c r="N43" s="76">
        <v>5165</v>
      </c>
      <c r="O43" s="76">
        <v>5160.8</v>
      </c>
      <c r="P43" s="76">
        <v>5169.1499999999996</v>
      </c>
      <c r="Q43" s="76">
        <v>5175.1000000000004</v>
      </c>
      <c r="R43" s="76">
        <v>5172.25</v>
      </c>
      <c r="S43" s="76">
        <v>5175.75</v>
      </c>
      <c r="T43" s="76">
        <v>5075.8999999999996</v>
      </c>
      <c r="U43" s="76">
        <v>5139.7</v>
      </c>
      <c r="V43" s="76">
        <v>5122.8500000000004</v>
      </c>
      <c r="W43" s="76">
        <v>86889</v>
      </c>
    </row>
    <row r="44" spans="1:23" x14ac:dyDescent="0.25">
      <c r="A44" s="1"/>
      <c r="B44" s="74" t="s">
        <v>72</v>
      </c>
      <c r="C44" s="74" t="s">
        <v>1141</v>
      </c>
      <c r="D44" s="74" t="s">
        <v>1142</v>
      </c>
      <c r="E44" s="75" t="s">
        <v>590</v>
      </c>
      <c r="F44" s="76"/>
      <c r="G44" s="76"/>
      <c r="H44" s="76"/>
      <c r="I44" s="76"/>
      <c r="J44" s="76"/>
      <c r="K44" s="76"/>
      <c r="L44" s="76"/>
      <c r="M44" s="76"/>
      <c r="N44" s="76"/>
      <c r="O44" s="76"/>
      <c r="P44" s="76"/>
      <c r="Q44" s="76"/>
      <c r="R44" s="76"/>
      <c r="S44" s="76"/>
      <c r="T44" s="76"/>
      <c r="U44" s="76"/>
      <c r="V44" s="76"/>
      <c r="W44" s="76">
        <v>0</v>
      </c>
    </row>
    <row r="45" spans="1:23" x14ac:dyDescent="0.25">
      <c r="A45" s="1"/>
      <c r="B45" s="74" t="s">
        <v>72</v>
      </c>
      <c r="C45" s="74" t="s">
        <v>1141</v>
      </c>
      <c r="D45" s="74" t="s">
        <v>1143</v>
      </c>
      <c r="E45" s="75" t="s">
        <v>590</v>
      </c>
      <c r="F45" s="76"/>
      <c r="G45" s="76"/>
      <c r="H45" s="76"/>
      <c r="I45" s="76"/>
      <c r="J45" s="76"/>
      <c r="K45" s="76"/>
      <c r="L45" s="76"/>
      <c r="M45" s="76"/>
      <c r="N45" s="76"/>
      <c r="O45" s="76"/>
      <c r="P45" s="76"/>
      <c r="Q45" s="76"/>
      <c r="R45" s="76"/>
      <c r="S45" s="76"/>
      <c r="T45" s="76"/>
      <c r="U45" s="76"/>
      <c r="V45" s="76"/>
      <c r="W45" s="76">
        <v>0</v>
      </c>
    </row>
    <row r="46" spans="1:23" ht="28.5" x14ac:dyDescent="0.25">
      <c r="A46" s="1"/>
      <c r="B46" s="74" t="s">
        <v>615</v>
      </c>
      <c r="C46" s="74" t="s">
        <v>989</v>
      </c>
      <c r="D46" s="74" t="s">
        <v>44</v>
      </c>
      <c r="E46" s="75" t="s">
        <v>589</v>
      </c>
      <c r="F46" s="76">
        <v>112.5</v>
      </c>
      <c r="G46" s="76">
        <v>100.8</v>
      </c>
      <c r="H46" s="76">
        <v>124.1</v>
      </c>
      <c r="I46" s="76">
        <v>103.55</v>
      </c>
      <c r="J46" s="76">
        <v>113.3</v>
      </c>
      <c r="K46" s="76">
        <v>123.6</v>
      </c>
      <c r="L46" s="76">
        <v>123.25</v>
      </c>
      <c r="M46" s="76">
        <v>116.85</v>
      </c>
      <c r="N46" s="76">
        <v>114.45</v>
      </c>
      <c r="O46" s="76">
        <v>119.85</v>
      </c>
      <c r="P46" s="76">
        <v>117.55</v>
      </c>
      <c r="Q46" s="76">
        <v>115.85</v>
      </c>
      <c r="R46" s="76">
        <v>114.05</v>
      </c>
      <c r="S46" s="76">
        <v>119.85</v>
      </c>
      <c r="T46" s="76">
        <v>113.8</v>
      </c>
      <c r="U46" s="76">
        <v>114</v>
      </c>
      <c r="V46" s="76">
        <v>86.35</v>
      </c>
      <c r="W46" s="76">
        <v>1933.7</v>
      </c>
    </row>
    <row r="47" spans="1:23" ht="28.5" x14ac:dyDescent="0.25">
      <c r="A47" s="1"/>
      <c r="B47" s="74" t="s">
        <v>616</v>
      </c>
      <c r="C47" s="74" t="s">
        <v>990</v>
      </c>
      <c r="D47" s="74" t="s">
        <v>44</v>
      </c>
      <c r="E47" s="75" t="s">
        <v>589</v>
      </c>
      <c r="F47" s="76">
        <v>387.05</v>
      </c>
      <c r="G47" s="76">
        <v>388.1</v>
      </c>
      <c r="H47" s="76">
        <v>377.65</v>
      </c>
      <c r="I47" s="76">
        <v>489.2</v>
      </c>
      <c r="J47" s="76">
        <v>487.2</v>
      </c>
      <c r="K47" s="76">
        <v>486.7</v>
      </c>
      <c r="L47" s="76">
        <v>488.3</v>
      </c>
      <c r="M47" s="76">
        <v>486.6</v>
      </c>
      <c r="N47" s="76">
        <v>486.6</v>
      </c>
      <c r="O47" s="76">
        <v>485.2</v>
      </c>
      <c r="P47" s="76">
        <v>487.65</v>
      </c>
      <c r="Q47" s="76">
        <v>413.75</v>
      </c>
      <c r="R47" s="76">
        <v>340.7</v>
      </c>
      <c r="S47" s="76">
        <v>488.4</v>
      </c>
      <c r="T47" s="76">
        <v>487.3</v>
      </c>
      <c r="U47" s="76">
        <v>487.5</v>
      </c>
      <c r="V47" s="76">
        <v>487</v>
      </c>
      <c r="W47" s="76">
        <v>7754.9</v>
      </c>
    </row>
    <row r="48" spans="1:23" x14ac:dyDescent="0.25">
      <c r="A48" s="1"/>
      <c r="B48" s="74" t="s">
        <v>597</v>
      </c>
      <c r="C48" s="74" t="s">
        <v>991</v>
      </c>
      <c r="D48" s="74" t="s">
        <v>44</v>
      </c>
      <c r="E48" s="75" t="s">
        <v>589</v>
      </c>
      <c r="F48" s="76">
        <v>9464.9</v>
      </c>
      <c r="G48" s="76">
        <v>10349.549999999999</v>
      </c>
      <c r="H48" s="76">
        <v>11041.4</v>
      </c>
      <c r="I48" s="76">
        <v>10527.6</v>
      </c>
      <c r="J48" s="76">
        <v>11010.7</v>
      </c>
      <c r="K48" s="76">
        <v>10765.2</v>
      </c>
      <c r="L48" s="76">
        <v>10480.299999999999</v>
      </c>
      <c r="M48" s="76">
        <v>10669.45</v>
      </c>
      <c r="N48" s="76">
        <v>10937.3</v>
      </c>
      <c r="O48" s="76">
        <v>10777.85</v>
      </c>
      <c r="P48" s="76">
        <v>11005.3</v>
      </c>
      <c r="Q48" s="76">
        <v>10999.6</v>
      </c>
      <c r="R48" s="76">
        <v>10989.2</v>
      </c>
      <c r="S48" s="76">
        <v>10766.95</v>
      </c>
      <c r="T48" s="76">
        <v>6095.95</v>
      </c>
      <c r="U48" s="76">
        <v>10983.85</v>
      </c>
      <c r="V48" s="76">
        <v>10980.25</v>
      </c>
      <c r="W48" s="76">
        <v>177845.35</v>
      </c>
    </row>
    <row r="49" spans="1:23" x14ac:dyDescent="0.25">
      <c r="A49" s="1"/>
      <c r="B49" s="74" t="s">
        <v>597</v>
      </c>
      <c r="C49" s="74" t="s">
        <v>992</v>
      </c>
      <c r="D49" s="74" t="s">
        <v>44</v>
      </c>
      <c r="E49" s="75" t="s">
        <v>589</v>
      </c>
      <c r="F49" s="76">
        <v>156</v>
      </c>
      <c r="G49" s="76">
        <v>156</v>
      </c>
      <c r="H49" s="76">
        <v>156</v>
      </c>
      <c r="I49" s="76">
        <v>156</v>
      </c>
      <c r="J49" s="76">
        <v>156</v>
      </c>
      <c r="K49" s="76">
        <v>155.9</v>
      </c>
      <c r="L49" s="76">
        <v>155.94999999999999</v>
      </c>
      <c r="M49" s="76">
        <v>156</v>
      </c>
      <c r="N49" s="76">
        <v>146.15</v>
      </c>
      <c r="O49" s="76">
        <v>156</v>
      </c>
      <c r="P49" s="76">
        <v>156</v>
      </c>
      <c r="Q49" s="76">
        <v>156</v>
      </c>
      <c r="R49" s="76">
        <v>156</v>
      </c>
      <c r="S49" s="76">
        <v>156</v>
      </c>
      <c r="T49" s="76">
        <v>156.05000000000001</v>
      </c>
      <c r="U49" s="76">
        <v>156</v>
      </c>
      <c r="V49" s="76">
        <v>156</v>
      </c>
      <c r="W49" s="76">
        <v>2642.05</v>
      </c>
    </row>
    <row r="50" spans="1:23" x14ac:dyDescent="0.25">
      <c r="A50" s="1"/>
      <c r="B50" s="74" t="s">
        <v>993</v>
      </c>
      <c r="C50" s="74" t="s">
        <v>994</v>
      </c>
      <c r="D50" s="74" t="s">
        <v>44</v>
      </c>
      <c r="E50" s="75" t="s">
        <v>589</v>
      </c>
      <c r="F50" s="76">
        <v>1009.8</v>
      </c>
      <c r="G50" s="76">
        <v>1357.1</v>
      </c>
      <c r="H50" s="76">
        <v>1200.5999999999999</v>
      </c>
      <c r="I50" s="76">
        <v>1277.05</v>
      </c>
      <c r="J50" s="76">
        <v>1010.95</v>
      </c>
      <c r="K50" s="76">
        <v>898.3</v>
      </c>
      <c r="L50" s="76">
        <v>855.85</v>
      </c>
      <c r="M50" s="76">
        <v>762.7</v>
      </c>
      <c r="N50" s="76">
        <v>571.5</v>
      </c>
      <c r="O50" s="76">
        <v>678.15</v>
      </c>
      <c r="P50" s="76">
        <v>649.15</v>
      </c>
      <c r="Q50" s="76">
        <v>689.95</v>
      </c>
      <c r="R50" s="76">
        <v>707.75</v>
      </c>
      <c r="S50" s="76">
        <v>918.05</v>
      </c>
      <c r="T50" s="76">
        <v>1314.6</v>
      </c>
      <c r="U50" s="76">
        <v>1348.05</v>
      </c>
      <c r="V50" s="76">
        <v>1556</v>
      </c>
      <c r="W50" s="76">
        <v>16805.55</v>
      </c>
    </row>
    <row r="51" spans="1:23" x14ac:dyDescent="0.25">
      <c r="A51" s="1"/>
      <c r="B51" s="74" t="s">
        <v>617</v>
      </c>
      <c r="C51" s="74" t="s">
        <v>995</v>
      </c>
      <c r="D51" s="74" t="s">
        <v>44</v>
      </c>
      <c r="E51" s="75" t="s">
        <v>589</v>
      </c>
      <c r="F51" s="76">
        <v>479.2</v>
      </c>
      <c r="G51" s="76">
        <v>443.5</v>
      </c>
      <c r="H51" s="76">
        <v>480</v>
      </c>
      <c r="I51" s="76">
        <v>480</v>
      </c>
      <c r="J51" s="76">
        <v>460.55</v>
      </c>
      <c r="K51" s="76">
        <v>480</v>
      </c>
      <c r="L51" s="76">
        <v>480</v>
      </c>
      <c r="M51" s="76">
        <v>480</v>
      </c>
      <c r="N51" s="76">
        <v>480</v>
      </c>
      <c r="O51" s="76">
        <v>452.35</v>
      </c>
      <c r="P51" s="76">
        <v>480</v>
      </c>
      <c r="Q51" s="76">
        <v>155.4</v>
      </c>
      <c r="R51" s="76">
        <v>464.2</v>
      </c>
      <c r="S51" s="76">
        <v>479.15</v>
      </c>
      <c r="T51" s="76">
        <v>432.85</v>
      </c>
      <c r="U51" s="76">
        <v>480</v>
      </c>
      <c r="V51" s="76">
        <v>435.6</v>
      </c>
      <c r="W51" s="76">
        <v>7642.8</v>
      </c>
    </row>
    <row r="52" spans="1:23" x14ac:dyDescent="0.25">
      <c r="A52" s="1"/>
      <c r="B52" s="74" t="s">
        <v>618</v>
      </c>
      <c r="C52" s="74" t="s">
        <v>996</v>
      </c>
      <c r="D52" s="74" t="s">
        <v>44</v>
      </c>
      <c r="E52" s="75" t="s">
        <v>589</v>
      </c>
      <c r="F52" s="76">
        <v>445.15</v>
      </c>
      <c r="G52" s="76">
        <v>442.95</v>
      </c>
      <c r="H52" s="76">
        <v>449.1</v>
      </c>
      <c r="I52" s="76">
        <v>450.85</v>
      </c>
      <c r="J52" s="76">
        <v>451.4</v>
      </c>
      <c r="K52" s="76">
        <v>452.55</v>
      </c>
      <c r="L52" s="76">
        <v>431.8</v>
      </c>
      <c r="M52" s="76">
        <v>446.7</v>
      </c>
      <c r="N52" s="76">
        <v>450.2</v>
      </c>
      <c r="O52" s="76">
        <v>451.15</v>
      </c>
      <c r="P52" s="76">
        <v>450.55</v>
      </c>
      <c r="Q52" s="76">
        <v>446.9</v>
      </c>
      <c r="R52" s="76">
        <v>447.85</v>
      </c>
      <c r="S52" s="76">
        <v>444.5</v>
      </c>
      <c r="T52" s="76">
        <v>441.65</v>
      </c>
      <c r="U52" s="76">
        <v>430.65</v>
      </c>
      <c r="V52" s="76">
        <v>452.95</v>
      </c>
      <c r="W52" s="76">
        <v>7586.9</v>
      </c>
    </row>
    <row r="53" spans="1:23" x14ac:dyDescent="0.25">
      <c r="A53" s="1"/>
      <c r="B53" s="74" t="s">
        <v>75</v>
      </c>
      <c r="C53" s="74" t="s">
        <v>1144</v>
      </c>
      <c r="D53" s="74" t="s">
        <v>1145</v>
      </c>
      <c r="E53" s="75" t="s">
        <v>590</v>
      </c>
      <c r="F53" s="76">
        <v>528.25</v>
      </c>
      <c r="G53" s="76">
        <v>146.85</v>
      </c>
      <c r="H53" s="76">
        <v>466.15</v>
      </c>
      <c r="I53" s="76">
        <v>778</v>
      </c>
      <c r="J53" s="76">
        <v>777.4</v>
      </c>
      <c r="K53" s="76">
        <v>679.35</v>
      </c>
      <c r="L53" s="76">
        <v>700.15</v>
      </c>
      <c r="M53" s="76">
        <v>748.75</v>
      </c>
      <c r="N53" s="76">
        <v>768.25</v>
      </c>
      <c r="O53" s="76">
        <v>664.75</v>
      </c>
      <c r="P53" s="76">
        <v>776.05</v>
      </c>
      <c r="Q53" s="76">
        <v>702.75</v>
      </c>
      <c r="R53" s="76">
        <v>716.7</v>
      </c>
      <c r="S53" s="76">
        <v>687.6</v>
      </c>
      <c r="T53" s="76">
        <v>291</v>
      </c>
      <c r="U53" s="76">
        <v>1032.25</v>
      </c>
      <c r="V53" s="76">
        <v>1069.8</v>
      </c>
      <c r="W53" s="76">
        <v>11534.05</v>
      </c>
    </row>
    <row r="54" spans="1:23" x14ac:dyDescent="0.25">
      <c r="A54" s="1"/>
      <c r="B54" s="74" t="s">
        <v>75</v>
      </c>
      <c r="C54" s="74" t="s">
        <v>1146</v>
      </c>
      <c r="D54" s="74" t="s">
        <v>80</v>
      </c>
      <c r="E54" s="75" t="s">
        <v>590</v>
      </c>
      <c r="F54" s="76"/>
      <c r="G54" s="76">
        <v>456.25</v>
      </c>
      <c r="H54" s="76">
        <v>338.3</v>
      </c>
      <c r="I54" s="76"/>
      <c r="J54" s="76"/>
      <c r="K54" s="76"/>
      <c r="L54" s="76"/>
      <c r="M54" s="76"/>
      <c r="N54" s="76"/>
      <c r="O54" s="76"/>
      <c r="P54" s="76"/>
      <c r="Q54" s="76"/>
      <c r="R54" s="76"/>
      <c r="S54" s="76"/>
      <c r="T54" s="76"/>
      <c r="U54" s="76"/>
      <c r="V54" s="76"/>
      <c r="W54" s="76">
        <v>794.55</v>
      </c>
    </row>
    <row r="55" spans="1:23" ht="28.5" x14ac:dyDescent="0.25">
      <c r="A55" s="1"/>
      <c r="B55" s="74" t="s">
        <v>75</v>
      </c>
      <c r="C55" s="74" t="s">
        <v>1147</v>
      </c>
      <c r="D55" s="74" t="s">
        <v>267</v>
      </c>
      <c r="E55" s="75" t="s">
        <v>590</v>
      </c>
      <c r="F55" s="76"/>
      <c r="G55" s="76"/>
      <c r="H55" s="76"/>
      <c r="I55" s="76"/>
      <c r="J55" s="76"/>
      <c r="K55" s="76"/>
      <c r="L55" s="76"/>
      <c r="M55" s="76"/>
      <c r="N55" s="76"/>
      <c r="O55" s="76"/>
      <c r="P55" s="76"/>
      <c r="Q55" s="76"/>
      <c r="R55" s="76"/>
      <c r="S55" s="76"/>
      <c r="T55" s="76"/>
      <c r="U55" s="76"/>
      <c r="V55" s="76"/>
      <c r="W55" s="76">
        <v>0</v>
      </c>
    </row>
    <row r="56" spans="1:23" x14ac:dyDescent="0.25">
      <c r="A56" s="1"/>
      <c r="B56" s="74" t="s">
        <v>632</v>
      </c>
      <c r="C56" s="74" t="s">
        <v>1053</v>
      </c>
      <c r="D56" s="74" t="s">
        <v>44</v>
      </c>
      <c r="E56" s="75" t="s">
        <v>592</v>
      </c>
      <c r="F56" s="76">
        <v>185.6</v>
      </c>
      <c r="G56" s="76">
        <v>29.8</v>
      </c>
      <c r="H56" s="76">
        <v>253.05</v>
      </c>
      <c r="I56" s="76">
        <v>813.3</v>
      </c>
      <c r="J56" s="76">
        <v>860.85</v>
      </c>
      <c r="K56" s="76">
        <v>628.6</v>
      </c>
      <c r="L56" s="76">
        <v>96.15</v>
      </c>
      <c r="M56" s="76">
        <v>130.30000000000001</v>
      </c>
      <c r="N56" s="76">
        <v>232.1</v>
      </c>
      <c r="O56" s="76">
        <v>287.14999999999998</v>
      </c>
      <c r="P56" s="76">
        <v>227.95</v>
      </c>
      <c r="Q56" s="76">
        <v>512.5</v>
      </c>
      <c r="R56" s="76">
        <v>274.89999999999998</v>
      </c>
      <c r="S56" s="76">
        <v>169.05</v>
      </c>
      <c r="T56" s="76">
        <v>145.15</v>
      </c>
      <c r="U56" s="76">
        <v>242.05</v>
      </c>
      <c r="V56" s="76">
        <v>217.55</v>
      </c>
      <c r="W56" s="76">
        <v>5306.05</v>
      </c>
    </row>
    <row r="57" spans="1:23" x14ac:dyDescent="0.25">
      <c r="A57" s="1"/>
      <c r="B57" s="74" t="s">
        <v>632</v>
      </c>
      <c r="C57" s="74" t="s">
        <v>1054</v>
      </c>
      <c r="D57" s="74" t="s">
        <v>44</v>
      </c>
      <c r="E57" s="75" t="s">
        <v>592</v>
      </c>
      <c r="F57" s="76">
        <v>120.85</v>
      </c>
      <c r="G57" s="76">
        <v>102.7</v>
      </c>
      <c r="H57" s="76">
        <v>234.7</v>
      </c>
      <c r="I57" s="76">
        <v>258.64999999999998</v>
      </c>
      <c r="J57" s="76">
        <v>312.60000000000002</v>
      </c>
      <c r="K57" s="76">
        <v>259.5</v>
      </c>
      <c r="L57" s="76">
        <v>60.45</v>
      </c>
      <c r="M57" s="76">
        <v>98.7</v>
      </c>
      <c r="N57" s="76">
        <v>100.9</v>
      </c>
      <c r="O57" s="76">
        <v>65.900000000000006</v>
      </c>
      <c r="P57" s="76">
        <v>97.95</v>
      </c>
      <c r="Q57" s="76">
        <v>150.19999999999999</v>
      </c>
      <c r="R57" s="76">
        <v>35.15</v>
      </c>
      <c r="S57" s="76">
        <v>72.400000000000006</v>
      </c>
      <c r="T57" s="76">
        <v>61.6</v>
      </c>
      <c r="U57" s="76">
        <v>131.15</v>
      </c>
      <c r="V57" s="76">
        <v>14.4</v>
      </c>
      <c r="W57" s="76">
        <v>2177.8000000000002</v>
      </c>
    </row>
    <row r="58" spans="1:23" x14ac:dyDescent="0.25">
      <c r="A58" s="1"/>
      <c r="B58" s="74" t="s">
        <v>610</v>
      </c>
      <c r="C58" s="74" t="s">
        <v>1148</v>
      </c>
      <c r="D58" s="74" t="s">
        <v>44</v>
      </c>
      <c r="E58" s="75" t="s">
        <v>592</v>
      </c>
      <c r="F58" s="76">
        <v>872.2</v>
      </c>
      <c r="G58" s="76">
        <v>357.2</v>
      </c>
      <c r="H58" s="76">
        <v>934.7</v>
      </c>
      <c r="I58" s="76">
        <v>1367.05</v>
      </c>
      <c r="J58" s="76">
        <v>2517.3000000000002</v>
      </c>
      <c r="K58" s="76">
        <v>2802.15</v>
      </c>
      <c r="L58" s="76">
        <v>1631.05</v>
      </c>
      <c r="M58" s="76">
        <v>1301.3499999999999</v>
      </c>
      <c r="N58" s="76">
        <v>1741.65</v>
      </c>
      <c r="O58" s="76">
        <v>1538.7</v>
      </c>
      <c r="P58" s="76">
        <v>1260.5999999999999</v>
      </c>
      <c r="Q58" s="76">
        <v>1170.05</v>
      </c>
      <c r="R58" s="76">
        <v>1691.6</v>
      </c>
      <c r="S58" s="76">
        <v>2036.8</v>
      </c>
      <c r="T58" s="76">
        <v>1427.2</v>
      </c>
      <c r="U58" s="76">
        <v>637.95000000000005</v>
      </c>
      <c r="V58" s="76">
        <v>1602.75</v>
      </c>
      <c r="W58" s="76">
        <v>24890.3</v>
      </c>
    </row>
    <row r="59" spans="1:23" x14ac:dyDescent="0.25">
      <c r="A59" s="1"/>
      <c r="B59" s="74" t="s">
        <v>82</v>
      </c>
      <c r="C59" s="74" t="s">
        <v>1059</v>
      </c>
      <c r="D59" s="74" t="s">
        <v>1149</v>
      </c>
      <c r="E59" s="75" t="s">
        <v>592</v>
      </c>
      <c r="F59" s="76">
        <v>372.47</v>
      </c>
      <c r="G59" s="76">
        <v>182.8</v>
      </c>
      <c r="H59" s="76">
        <v>344.8</v>
      </c>
      <c r="I59" s="76">
        <v>381.05</v>
      </c>
      <c r="J59" s="76">
        <v>696.7</v>
      </c>
      <c r="K59" s="76">
        <v>1768.45</v>
      </c>
      <c r="L59" s="76">
        <v>1162.7</v>
      </c>
      <c r="M59" s="76">
        <v>1101.95</v>
      </c>
      <c r="N59" s="76">
        <v>1248.2</v>
      </c>
      <c r="O59" s="76">
        <v>1018.925</v>
      </c>
      <c r="P59" s="76">
        <v>1065.55</v>
      </c>
      <c r="Q59" s="76">
        <v>717.55</v>
      </c>
      <c r="R59" s="76">
        <v>986.95</v>
      </c>
      <c r="S59" s="76">
        <v>1036.75</v>
      </c>
      <c r="T59" s="76">
        <v>1016.7</v>
      </c>
      <c r="U59" s="76">
        <v>567.35</v>
      </c>
      <c r="V59" s="76">
        <v>862.3</v>
      </c>
      <c r="W59" s="76">
        <v>14531.195</v>
      </c>
    </row>
    <row r="60" spans="1:23" x14ac:dyDescent="0.25">
      <c r="A60" s="1"/>
      <c r="B60" s="74" t="s">
        <v>82</v>
      </c>
      <c r="C60" s="74" t="s">
        <v>1059</v>
      </c>
      <c r="D60" s="74" t="s">
        <v>1150</v>
      </c>
      <c r="E60" s="75" t="s">
        <v>592</v>
      </c>
      <c r="F60" s="76">
        <v>651.41999999999996</v>
      </c>
      <c r="G60" s="76">
        <v>317.68</v>
      </c>
      <c r="H60" s="76">
        <v>622.29999999999995</v>
      </c>
      <c r="I60" s="76">
        <v>639.45000000000005</v>
      </c>
      <c r="J60" s="76">
        <v>1032.8</v>
      </c>
      <c r="K60" s="76">
        <v>2222.835</v>
      </c>
      <c r="L60" s="76">
        <v>1755</v>
      </c>
      <c r="M60" s="76">
        <v>1694.7</v>
      </c>
      <c r="N60" s="76">
        <v>1775.35</v>
      </c>
      <c r="O60" s="76">
        <v>1675.2850000000001</v>
      </c>
      <c r="P60" s="76">
        <v>1669.8</v>
      </c>
      <c r="Q60" s="76">
        <v>1261.0999999999999</v>
      </c>
      <c r="R60" s="76">
        <v>1620.75</v>
      </c>
      <c r="S60" s="76">
        <v>1675.65</v>
      </c>
      <c r="T60" s="76">
        <v>1663.85</v>
      </c>
      <c r="U60" s="76">
        <v>1022.57</v>
      </c>
      <c r="V60" s="76">
        <v>1331.8</v>
      </c>
      <c r="W60" s="76">
        <v>22632.34</v>
      </c>
    </row>
    <row r="61" spans="1:23" x14ac:dyDescent="0.25">
      <c r="A61" s="1"/>
      <c r="B61" s="74" t="s">
        <v>82</v>
      </c>
      <c r="C61" s="74" t="s">
        <v>1151</v>
      </c>
      <c r="D61" s="74" t="s">
        <v>1152</v>
      </c>
      <c r="E61" s="75" t="s">
        <v>592</v>
      </c>
      <c r="F61" s="76">
        <v>37.72</v>
      </c>
      <c r="G61" s="76">
        <v>20.85</v>
      </c>
      <c r="H61" s="76">
        <v>45.95</v>
      </c>
      <c r="I61" s="76">
        <v>34</v>
      </c>
      <c r="J61" s="76">
        <v>87.75</v>
      </c>
      <c r="K61" s="76">
        <v>255.1</v>
      </c>
      <c r="L61" s="76">
        <v>180.6</v>
      </c>
      <c r="M61" s="76">
        <v>160.6</v>
      </c>
      <c r="N61" s="76">
        <v>150.9</v>
      </c>
      <c r="O61" s="76">
        <v>117.64704999999999</v>
      </c>
      <c r="P61" s="76">
        <v>137.75</v>
      </c>
      <c r="Q61" s="76">
        <v>95.35</v>
      </c>
      <c r="R61" s="76">
        <v>126.45</v>
      </c>
      <c r="S61" s="76">
        <v>126.95</v>
      </c>
      <c r="T61" s="76">
        <v>132.44999999999999</v>
      </c>
      <c r="U61" s="76">
        <v>68.45</v>
      </c>
      <c r="V61" s="76">
        <v>115.6</v>
      </c>
      <c r="W61" s="76">
        <v>1894.1170500000001</v>
      </c>
    </row>
    <row r="62" spans="1:23" x14ac:dyDescent="0.25">
      <c r="A62" s="1"/>
      <c r="B62" s="74" t="s">
        <v>82</v>
      </c>
      <c r="C62" s="74" t="s">
        <v>1151</v>
      </c>
      <c r="D62" s="74" t="s">
        <v>1153</v>
      </c>
      <c r="E62" s="75" t="s">
        <v>592</v>
      </c>
      <c r="F62" s="76">
        <v>35.659999999999997</v>
      </c>
      <c r="G62" s="76">
        <v>12.35</v>
      </c>
      <c r="H62" s="76">
        <v>26.65</v>
      </c>
      <c r="I62" s="76">
        <v>25.3</v>
      </c>
      <c r="J62" s="76">
        <v>53.1</v>
      </c>
      <c r="K62" s="76">
        <v>198.35</v>
      </c>
      <c r="L62" s="76">
        <v>133.05000000000001</v>
      </c>
      <c r="M62" s="76">
        <v>121.45</v>
      </c>
      <c r="N62" s="76">
        <v>120.35</v>
      </c>
      <c r="O62" s="76">
        <v>110.61245</v>
      </c>
      <c r="P62" s="76">
        <v>106.75</v>
      </c>
      <c r="Q62" s="76">
        <v>57.8</v>
      </c>
      <c r="R62" s="76">
        <v>90.2</v>
      </c>
      <c r="S62" s="76">
        <v>102.1</v>
      </c>
      <c r="T62" s="76">
        <v>99.45</v>
      </c>
      <c r="U62" s="76">
        <v>45.9</v>
      </c>
      <c r="V62" s="76">
        <v>85.4</v>
      </c>
      <c r="W62" s="76">
        <v>1424.47245</v>
      </c>
    </row>
    <row r="63" spans="1:23" x14ac:dyDescent="0.25">
      <c r="A63" s="1"/>
      <c r="B63" s="74" t="s">
        <v>82</v>
      </c>
      <c r="C63" s="74" t="s">
        <v>997</v>
      </c>
      <c r="D63" s="74" t="s">
        <v>44</v>
      </c>
      <c r="E63" s="75" t="s">
        <v>589</v>
      </c>
      <c r="F63" s="76">
        <v>160.5</v>
      </c>
      <c r="G63" s="76"/>
      <c r="H63" s="76">
        <v>363.05</v>
      </c>
      <c r="I63" s="76"/>
      <c r="J63" s="76">
        <v>141.4</v>
      </c>
      <c r="K63" s="76"/>
      <c r="L63" s="76"/>
      <c r="M63" s="76">
        <v>153.65</v>
      </c>
      <c r="N63" s="76"/>
      <c r="O63" s="76"/>
      <c r="P63" s="76"/>
      <c r="Q63" s="76"/>
      <c r="R63" s="76"/>
      <c r="S63" s="76">
        <v>393.15</v>
      </c>
      <c r="T63" s="76">
        <v>442.55</v>
      </c>
      <c r="U63" s="76">
        <v>44</v>
      </c>
      <c r="V63" s="76">
        <v>910.05</v>
      </c>
      <c r="W63" s="76">
        <v>2608.35</v>
      </c>
    </row>
    <row r="64" spans="1:23" x14ac:dyDescent="0.25">
      <c r="A64" s="1"/>
      <c r="B64" s="74" t="s">
        <v>82</v>
      </c>
      <c r="C64" s="74" t="s">
        <v>998</v>
      </c>
      <c r="D64" s="74" t="s">
        <v>44</v>
      </c>
      <c r="E64" s="75" t="s">
        <v>589</v>
      </c>
      <c r="F64" s="76">
        <v>2509.0500000000002</v>
      </c>
      <c r="G64" s="76">
        <v>3075.25</v>
      </c>
      <c r="H64" s="76">
        <v>3078.4</v>
      </c>
      <c r="I64" s="76">
        <v>3064.85</v>
      </c>
      <c r="J64" s="76">
        <v>3061.75</v>
      </c>
      <c r="K64" s="76">
        <v>3062.5</v>
      </c>
      <c r="L64" s="76">
        <v>3064.5</v>
      </c>
      <c r="M64" s="76">
        <v>3059.5</v>
      </c>
      <c r="N64" s="76">
        <v>3062.4</v>
      </c>
      <c r="O64" s="76">
        <v>3052.2049999999999</v>
      </c>
      <c r="P64" s="76">
        <v>2048.25</v>
      </c>
      <c r="Q64" s="76">
        <v>2228.15</v>
      </c>
      <c r="R64" s="76">
        <v>3064.1</v>
      </c>
      <c r="S64" s="76">
        <v>3068</v>
      </c>
      <c r="T64" s="76">
        <v>3062.6</v>
      </c>
      <c r="U64" s="76">
        <v>3065.9</v>
      </c>
      <c r="V64" s="76">
        <v>3054.35</v>
      </c>
      <c r="W64" s="76">
        <v>49681.754999999997</v>
      </c>
    </row>
    <row r="65" spans="1:23" x14ac:dyDescent="0.25">
      <c r="A65" s="1"/>
      <c r="B65" s="74" t="s">
        <v>82</v>
      </c>
      <c r="C65" s="74" t="s">
        <v>578</v>
      </c>
      <c r="D65" s="74" t="s">
        <v>44</v>
      </c>
      <c r="E65" s="75" t="s">
        <v>591</v>
      </c>
      <c r="F65" s="76">
        <v>275.3</v>
      </c>
      <c r="G65" s="76">
        <v>173.9</v>
      </c>
      <c r="H65" s="76">
        <v>153.19999999999999</v>
      </c>
      <c r="I65" s="76">
        <v>201.25</v>
      </c>
      <c r="J65" s="76">
        <v>271</v>
      </c>
      <c r="K65" s="76">
        <v>387.4</v>
      </c>
      <c r="L65" s="76">
        <v>347.35</v>
      </c>
      <c r="M65" s="76">
        <v>152.55000000000001</v>
      </c>
      <c r="N65" s="76">
        <v>219</v>
      </c>
      <c r="O65" s="76">
        <v>347.5</v>
      </c>
      <c r="P65" s="76">
        <v>159.4</v>
      </c>
      <c r="Q65" s="76">
        <v>225.9</v>
      </c>
      <c r="R65" s="76">
        <v>170.4</v>
      </c>
      <c r="S65" s="76">
        <v>95.75</v>
      </c>
      <c r="T65" s="76">
        <v>114.6</v>
      </c>
      <c r="U65" s="76">
        <v>111.6</v>
      </c>
      <c r="V65" s="76">
        <v>78.7</v>
      </c>
      <c r="W65" s="76">
        <v>3484.8</v>
      </c>
    </row>
    <row r="66" spans="1:23" x14ac:dyDescent="0.25">
      <c r="A66" s="1"/>
      <c r="B66" s="74" t="s">
        <v>82</v>
      </c>
      <c r="C66" s="74" t="s">
        <v>1060</v>
      </c>
      <c r="D66" s="74" t="s">
        <v>44</v>
      </c>
      <c r="E66" s="75" t="s">
        <v>591</v>
      </c>
      <c r="F66" s="76">
        <v>169.75</v>
      </c>
      <c r="G66" s="76">
        <v>118.5</v>
      </c>
      <c r="H66" s="76">
        <v>170.3</v>
      </c>
      <c r="I66" s="76">
        <v>153.30000000000001</v>
      </c>
      <c r="J66" s="76">
        <v>231.05</v>
      </c>
      <c r="K66" s="76">
        <v>288.5</v>
      </c>
      <c r="L66" s="76">
        <v>252.9</v>
      </c>
      <c r="M66" s="76">
        <v>107.9</v>
      </c>
      <c r="N66" s="76">
        <v>167.75</v>
      </c>
      <c r="O66" s="76">
        <v>269.7</v>
      </c>
      <c r="P66" s="76">
        <v>211.85</v>
      </c>
      <c r="Q66" s="76">
        <v>182.7</v>
      </c>
      <c r="R66" s="76">
        <v>125.6</v>
      </c>
      <c r="S66" s="76">
        <v>64.5</v>
      </c>
      <c r="T66" s="76">
        <v>83.25</v>
      </c>
      <c r="U66" s="76">
        <v>72.900000000000006</v>
      </c>
      <c r="V66" s="76">
        <v>59.8</v>
      </c>
      <c r="W66" s="76">
        <v>2730.25</v>
      </c>
    </row>
    <row r="67" spans="1:23" x14ac:dyDescent="0.25">
      <c r="A67" s="1"/>
      <c r="B67" s="74" t="s">
        <v>82</v>
      </c>
      <c r="C67" s="74" t="s">
        <v>87</v>
      </c>
      <c r="D67" s="74" t="s">
        <v>1154</v>
      </c>
      <c r="E67" s="75" t="s">
        <v>590</v>
      </c>
      <c r="F67" s="76"/>
      <c r="G67" s="76"/>
      <c r="H67" s="76"/>
      <c r="I67" s="76"/>
      <c r="J67" s="76"/>
      <c r="K67" s="76">
        <v>314.05</v>
      </c>
      <c r="L67" s="76">
        <v>884.6</v>
      </c>
      <c r="M67" s="76">
        <v>781.7</v>
      </c>
      <c r="N67" s="76">
        <v>576.15</v>
      </c>
      <c r="O67" s="76"/>
      <c r="P67" s="76">
        <v>1189.2</v>
      </c>
      <c r="Q67" s="76">
        <v>878.5</v>
      </c>
      <c r="R67" s="76">
        <v>941.2</v>
      </c>
      <c r="S67" s="76"/>
      <c r="T67" s="76"/>
      <c r="U67" s="76">
        <v>1715.5</v>
      </c>
      <c r="V67" s="76">
        <v>2269.25</v>
      </c>
      <c r="W67" s="76">
        <v>9550.15</v>
      </c>
    </row>
    <row r="68" spans="1:23" x14ac:dyDescent="0.25">
      <c r="A68" s="1"/>
      <c r="B68" s="74" t="s">
        <v>82</v>
      </c>
      <c r="C68" s="74" t="s">
        <v>87</v>
      </c>
      <c r="D68" s="74" t="s">
        <v>1155</v>
      </c>
      <c r="E68" s="75" t="s">
        <v>590</v>
      </c>
      <c r="F68" s="76">
        <v>688.65</v>
      </c>
      <c r="G68" s="76">
        <v>2238.5</v>
      </c>
      <c r="H68" s="76">
        <v>1625.8</v>
      </c>
      <c r="I68" s="76">
        <v>1372.6</v>
      </c>
      <c r="J68" s="76">
        <v>1318.4</v>
      </c>
      <c r="K68" s="76">
        <v>518.15</v>
      </c>
      <c r="L68" s="76">
        <v>776.85</v>
      </c>
      <c r="M68" s="76">
        <v>1401.15</v>
      </c>
      <c r="N68" s="76">
        <v>1840.1</v>
      </c>
      <c r="O68" s="76">
        <v>696.05499999999995</v>
      </c>
      <c r="P68" s="76">
        <v>1815.15</v>
      </c>
      <c r="Q68" s="76">
        <v>1088.4000000000001</v>
      </c>
      <c r="R68" s="76">
        <v>1536.25</v>
      </c>
      <c r="S68" s="76">
        <v>641.04999999999995</v>
      </c>
      <c r="T68" s="76"/>
      <c r="U68" s="76">
        <v>1812.65</v>
      </c>
      <c r="V68" s="76">
        <v>1787</v>
      </c>
      <c r="W68" s="76">
        <v>21156.755000000001</v>
      </c>
    </row>
    <row r="69" spans="1:23" x14ac:dyDescent="0.25">
      <c r="A69" s="1"/>
      <c r="B69" s="74" t="s">
        <v>82</v>
      </c>
      <c r="C69" s="74" t="s">
        <v>87</v>
      </c>
      <c r="D69" s="74" t="s">
        <v>272</v>
      </c>
      <c r="E69" s="75" t="s">
        <v>590</v>
      </c>
      <c r="F69" s="76">
        <v>1749.05</v>
      </c>
      <c r="G69" s="76">
        <v>2707.15</v>
      </c>
      <c r="H69" s="76">
        <v>2345.5500000000002</v>
      </c>
      <c r="I69" s="76">
        <v>2401.5500000000002</v>
      </c>
      <c r="J69" s="76">
        <v>2309</v>
      </c>
      <c r="K69" s="76">
        <v>1144.3499999999999</v>
      </c>
      <c r="L69" s="76">
        <v>2425.25</v>
      </c>
      <c r="M69" s="76">
        <v>2387.9</v>
      </c>
      <c r="N69" s="76">
        <v>3178.6</v>
      </c>
      <c r="O69" s="76">
        <v>1811.0150000000001</v>
      </c>
      <c r="P69" s="76">
        <v>2715.35</v>
      </c>
      <c r="Q69" s="76">
        <v>2508.4499999999998</v>
      </c>
      <c r="R69" s="76">
        <v>2455.6</v>
      </c>
      <c r="S69" s="76">
        <v>1052.0999999999999</v>
      </c>
      <c r="T69" s="76"/>
      <c r="U69" s="76">
        <v>2735.75</v>
      </c>
      <c r="V69" s="76">
        <v>2536.4</v>
      </c>
      <c r="W69" s="76">
        <v>36463.065000000002</v>
      </c>
    </row>
    <row r="70" spans="1:23" x14ac:dyDescent="0.25">
      <c r="A70" s="1"/>
      <c r="B70" s="74" t="s">
        <v>82</v>
      </c>
      <c r="C70" s="74" t="s">
        <v>87</v>
      </c>
      <c r="D70" s="74" t="s">
        <v>270</v>
      </c>
      <c r="E70" s="75" t="s">
        <v>590</v>
      </c>
      <c r="F70" s="76"/>
      <c r="G70" s="76"/>
      <c r="H70" s="76"/>
      <c r="I70" s="76"/>
      <c r="J70" s="76"/>
      <c r="K70" s="76"/>
      <c r="L70" s="76"/>
      <c r="M70" s="76"/>
      <c r="N70" s="76"/>
      <c r="O70" s="76"/>
      <c r="P70" s="76"/>
      <c r="Q70" s="76"/>
      <c r="R70" s="76"/>
      <c r="S70" s="76"/>
      <c r="T70" s="76"/>
      <c r="U70" s="76"/>
      <c r="V70" s="76"/>
      <c r="W70" s="76">
        <v>0</v>
      </c>
    </row>
    <row r="71" spans="1:23" x14ac:dyDescent="0.25">
      <c r="A71" s="1"/>
      <c r="B71" s="74" t="s">
        <v>82</v>
      </c>
      <c r="C71" s="74" t="s">
        <v>90</v>
      </c>
      <c r="D71" s="74" t="s">
        <v>288</v>
      </c>
      <c r="E71" s="75" t="s">
        <v>590</v>
      </c>
      <c r="F71" s="76">
        <v>1342.6</v>
      </c>
      <c r="G71" s="76">
        <v>1401.6</v>
      </c>
      <c r="H71" s="76">
        <v>1424.65</v>
      </c>
      <c r="I71" s="76">
        <v>1410.5</v>
      </c>
      <c r="J71" s="76">
        <v>1449.55</v>
      </c>
      <c r="K71" s="76">
        <v>1274.1500000000001</v>
      </c>
      <c r="L71" s="76">
        <v>1377.2</v>
      </c>
      <c r="M71" s="76">
        <v>176.85</v>
      </c>
      <c r="N71" s="76">
        <v>1151.4000000000001</v>
      </c>
      <c r="O71" s="76">
        <v>1304.675</v>
      </c>
      <c r="P71" s="76">
        <v>1440.75</v>
      </c>
      <c r="Q71" s="76">
        <v>1455.3</v>
      </c>
      <c r="R71" s="76">
        <v>1447.7</v>
      </c>
      <c r="S71" s="76">
        <v>1224.75</v>
      </c>
      <c r="T71" s="76">
        <v>940.7</v>
      </c>
      <c r="U71" s="76">
        <v>1453.35</v>
      </c>
      <c r="V71" s="76">
        <v>1617.25</v>
      </c>
      <c r="W71" s="76">
        <v>21892.974999999999</v>
      </c>
    </row>
    <row r="72" spans="1:23" x14ac:dyDescent="0.25">
      <c r="A72" s="1"/>
      <c r="B72" s="74" t="s">
        <v>82</v>
      </c>
      <c r="C72" s="74" t="s">
        <v>90</v>
      </c>
      <c r="D72" s="74" t="s">
        <v>1156</v>
      </c>
      <c r="E72" s="75" t="s">
        <v>590</v>
      </c>
      <c r="F72" s="76">
        <v>764.75</v>
      </c>
      <c r="G72" s="76">
        <v>772.15</v>
      </c>
      <c r="H72" s="76">
        <v>773.2</v>
      </c>
      <c r="I72" s="76">
        <v>769.45</v>
      </c>
      <c r="J72" s="76">
        <v>785.95</v>
      </c>
      <c r="K72" s="76">
        <v>736.05</v>
      </c>
      <c r="L72" s="76">
        <v>755.7</v>
      </c>
      <c r="M72" s="76"/>
      <c r="N72" s="76">
        <v>508.9</v>
      </c>
      <c r="O72" s="76">
        <v>745.76499999999999</v>
      </c>
      <c r="P72" s="76">
        <v>773.15</v>
      </c>
      <c r="Q72" s="76">
        <v>776.65</v>
      </c>
      <c r="R72" s="76">
        <v>773.3</v>
      </c>
      <c r="S72" s="76">
        <v>728.2</v>
      </c>
      <c r="T72" s="76">
        <v>663.7</v>
      </c>
      <c r="U72" s="76">
        <v>778.7</v>
      </c>
      <c r="V72" s="76">
        <v>815.8</v>
      </c>
      <c r="W72" s="76">
        <v>11921.415000000001</v>
      </c>
    </row>
    <row r="73" spans="1:23" x14ac:dyDescent="0.25">
      <c r="A73" s="1"/>
      <c r="B73" s="74" t="s">
        <v>82</v>
      </c>
      <c r="C73" s="74" t="s">
        <v>1157</v>
      </c>
      <c r="D73" s="74" t="s">
        <v>288</v>
      </c>
      <c r="E73" s="75" t="s">
        <v>590</v>
      </c>
      <c r="F73" s="76"/>
      <c r="G73" s="76"/>
      <c r="H73" s="76"/>
      <c r="I73" s="76"/>
      <c r="J73" s="76"/>
      <c r="K73" s="76"/>
      <c r="L73" s="76"/>
      <c r="M73" s="76"/>
      <c r="N73" s="76"/>
      <c r="O73" s="76"/>
      <c r="P73" s="76"/>
      <c r="Q73" s="76"/>
      <c r="R73" s="76"/>
      <c r="S73" s="76"/>
      <c r="T73" s="76"/>
      <c r="U73" s="76">
        <v>468.45</v>
      </c>
      <c r="V73" s="76"/>
      <c r="W73" s="76">
        <v>468.45</v>
      </c>
    </row>
    <row r="74" spans="1:23" x14ac:dyDescent="0.25">
      <c r="A74" s="1"/>
      <c r="B74" s="74" t="s">
        <v>82</v>
      </c>
      <c r="C74" s="74" t="s">
        <v>1157</v>
      </c>
      <c r="D74" s="74" t="s">
        <v>1158</v>
      </c>
      <c r="E74" s="75" t="s">
        <v>590</v>
      </c>
      <c r="F74" s="76"/>
      <c r="G74" s="76"/>
      <c r="H74" s="76"/>
      <c r="I74" s="76"/>
      <c r="J74" s="76"/>
      <c r="K74" s="76"/>
      <c r="L74" s="76"/>
      <c r="M74" s="76"/>
      <c r="N74" s="76"/>
      <c r="O74" s="76"/>
      <c r="P74" s="76"/>
      <c r="Q74" s="76"/>
      <c r="R74" s="76"/>
      <c r="S74" s="76"/>
      <c r="T74" s="76"/>
      <c r="U74" s="76"/>
      <c r="V74" s="76"/>
      <c r="W74" s="76">
        <v>0</v>
      </c>
    </row>
    <row r="75" spans="1:23" x14ac:dyDescent="0.25">
      <c r="A75" s="1"/>
      <c r="B75" s="74" t="s">
        <v>82</v>
      </c>
      <c r="C75" s="74" t="s">
        <v>1157</v>
      </c>
      <c r="D75" s="74" t="s">
        <v>1159</v>
      </c>
      <c r="E75" s="75" t="s">
        <v>590</v>
      </c>
      <c r="F75" s="76"/>
      <c r="G75" s="76"/>
      <c r="H75" s="76"/>
      <c r="I75" s="76"/>
      <c r="J75" s="76"/>
      <c r="K75" s="76"/>
      <c r="L75" s="76"/>
      <c r="M75" s="76"/>
      <c r="N75" s="76"/>
      <c r="O75" s="76"/>
      <c r="P75" s="76"/>
      <c r="Q75" s="76"/>
      <c r="R75" s="76"/>
      <c r="S75" s="76"/>
      <c r="T75" s="76"/>
      <c r="U75" s="76"/>
      <c r="V75" s="76"/>
      <c r="W75" s="76">
        <v>0</v>
      </c>
    </row>
    <row r="76" spans="1:23" x14ac:dyDescent="0.25">
      <c r="A76" s="1"/>
      <c r="B76" s="74" t="s">
        <v>82</v>
      </c>
      <c r="C76" s="74" t="s">
        <v>1160</v>
      </c>
      <c r="D76" s="74" t="s">
        <v>1161</v>
      </c>
      <c r="E76" s="75" t="s">
        <v>590</v>
      </c>
      <c r="F76" s="76"/>
      <c r="G76" s="76"/>
      <c r="H76" s="76"/>
      <c r="I76" s="76"/>
      <c r="J76" s="76"/>
      <c r="K76" s="76"/>
      <c r="L76" s="76"/>
      <c r="M76" s="76"/>
      <c r="N76" s="76"/>
      <c r="O76" s="76"/>
      <c r="P76" s="76"/>
      <c r="Q76" s="76">
        <v>359.6</v>
      </c>
      <c r="R76" s="76"/>
      <c r="S76" s="76"/>
      <c r="T76" s="76"/>
      <c r="U76" s="76"/>
      <c r="V76" s="76"/>
      <c r="W76" s="76">
        <v>359.6</v>
      </c>
    </row>
    <row r="77" spans="1:23" x14ac:dyDescent="0.25">
      <c r="A77" s="1"/>
      <c r="B77" s="74" t="s">
        <v>82</v>
      </c>
      <c r="C77" s="74" t="s">
        <v>1160</v>
      </c>
      <c r="D77" s="74" t="s">
        <v>1162</v>
      </c>
      <c r="E77" s="75" t="s">
        <v>590</v>
      </c>
      <c r="F77" s="76"/>
      <c r="G77" s="76"/>
      <c r="H77" s="76"/>
      <c r="I77" s="76"/>
      <c r="J77" s="76"/>
      <c r="K77" s="76"/>
      <c r="L77" s="76"/>
      <c r="M77" s="76"/>
      <c r="N77" s="76"/>
      <c r="O77" s="76"/>
      <c r="P77" s="76"/>
      <c r="Q77" s="76"/>
      <c r="R77" s="76"/>
      <c r="S77" s="76"/>
      <c r="T77" s="76"/>
      <c r="U77" s="76"/>
      <c r="V77" s="76"/>
      <c r="W77" s="76">
        <v>0</v>
      </c>
    </row>
    <row r="78" spans="1:23" x14ac:dyDescent="0.25">
      <c r="A78" s="1"/>
      <c r="B78" s="74" t="s">
        <v>82</v>
      </c>
      <c r="C78" s="74" t="s">
        <v>1160</v>
      </c>
      <c r="D78" s="74" t="s">
        <v>272</v>
      </c>
      <c r="E78" s="75" t="s">
        <v>590</v>
      </c>
      <c r="F78" s="76"/>
      <c r="G78" s="76"/>
      <c r="H78" s="76"/>
      <c r="I78" s="76"/>
      <c r="J78" s="76"/>
      <c r="K78" s="76"/>
      <c r="L78" s="76"/>
      <c r="M78" s="76"/>
      <c r="N78" s="76"/>
      <c r="O78" s="76"/>
      <c r="P78" s="76"/>
      <c r="Q78" s="76"/>
      <c r="R78" s="76"/>
      <c r="S78" s="76"/>
      <c r="T78" s="76"/>
      <c r="U78" s="76"/>
      <c r="V78" s="76"/>
      <c r="W78" s="76">
        <v>0</v>
      </c>
    </row>
    <row r="79" spans="1:23" x14ac:dyDescent="0.25">
      <c r="A79" s="1"/>
      <c r="B79" s="74" t="s">
        <v>91</v>
      </c>
      <c r="C79" s="74" t="s">
        <v>92</v>
      </c>
      <c r="D79" s="74" t="s">
        <v>299</v>
      </c>
      <c r="E79" s="75" t="s">
        <v>590</v>
      </c>
      <c r="F79" s="76">
        <v>3824.55</v>
      </c>
      <c r="G79" s="76">
        <v>1322.6</v>
      </c>
      <c r="H79" s="76"/>
      <c r="I79" s="76"/>
      <c r="J79" s="76"/>
      <c r="K79" s="76"/>
      <c r="L79" s="76"/>
      <c r="M79" s="76"/>
      <c r="N79" s="76"/>
      <c r="O79" s="76"/>
      <c r="P79" s="76"/>
      <c r="Q79" s="76"/>
      <c r="R79" s="76"/>
      <c r="S79" s="76"/>
      <c r="T79" s="76"/>
      <c r="U79" s="76"/>
      <c r="V79" s="76"/>
      <c r="W79" s="76">
        <v>5147.1499999999996</v>
      </c>
    </row>
    <row r="80" spans="1:23" x14ac:dyDescent="0.25">
      <c r="A80" s="1"/>
      <c r="B80" s="74" t="s">
        <v>91</v>
      </c>
      <c r="C80" s="74" t="s">
        <v>92</v>
      </c>
      <c r="D80" s="74" t="s">
        <v>301</v>
      </c>
      <c r="E80" s="75" t="s">
        <v>590</v>
      </c>
      <c r="F80" s="76">
        <v>3832.7</v>
      </c>
      <c r="G80" s="76">
        <v>1262</v>
      </c>
      <c r="H80" s="76"/>
      <c r="I80" s="76"/>
      <c r="J80" s="76"/>
      <c r="K80" s="76"/>
      <c r="L80" s="76"/>
      <c r="M80" s="76"/>
      <c r="N80" s="76"/>
      <c r="O80" s="76"/>
      <c r="P80" s="76"/>
      <c r="Q80" s="76"/>
      <c r="R80" s="76"/>
      <c r="S80" s="76"/>
      <c r="T80" s="76"/>
      <c r="U80" s="76"/>
      <c r="V80" s="76">
        <v>776.7</v>
      </c>
      <c r="W80" s="76">
        <v>5871.4</v>
      </c>
    </row>
    <row r="81" spans="1:23" x14ac:dyDescent="0.25">
      <c r="A81" s="1"/>
      <c r="B81" s="74" t="s">
        <v>91</v>
      </c>
      <c r="C81" s="74" t="s">
        <v>92</v>
      </c>
      <c r="D81" s="74" t="s">
        <v>303</v>
      </c>
      <c r="E81" s="75" t="s">
        <v>590</v>
      </c>
      <c r="F81" s="76">
        <v>4132.7</v>
      </c>
      <c r="G81" s="76">
        <v>1449.3</v>
      </c>
      <c r="H81" s="76"/>
      <c r="I81" s="76"/>
      <c r="J81" s="76"/>
      <c r="K81" s="76"/>
      <c r="L81" s="76"/>
      <c r="M81" s="76"/>
      <c r="N81" s="76"/>
      <c r="O81" s="76"/>
      <c r="P81" s="76"/>
      <c r="Q81" s="76"/>
      <c r="R81" s="76"/>
      <c r="S81" s="76"/>
      <c r="T81" s="76"/>
      <c r="U81" s="76"/>
      <c r="V81" s="76">
        <v>297.45</v>
      </c>
      <c r="W81" s="76">
        <v>5879.45</v>
      </c>
    </row>
    <row r="82" spans="1:23" x14ac:dyDescent="0.25">
      <c r="A82" s="1"/>
      <c r="B82" s="74" t="s">
        <v>633</v>
      </c>
      <c r="C82" s="74" t="s">
        <v>999</v>
      </c>
      <c r="D82" s="74" t="s">
        <v>44</v>
      </c>
      <c r="E82" s="75" t="s">
        <v>589</v>
      </c>
      <c r="F82" s="76">
        <v>503.2</v>
      </c>
      <c r="G82" s="76">
        <v>504.5</v>
      </c>
      <c r="H82" s="76">
        <v>506.9</v>
      </c>
      <c r="I82" s="76">
        <v>510.9</v>
      </c>
      <c r="J82" s="76">
        <v>510.65</v>
      </c>
      <c r="K82" s="76">
        <v>511.25</v>
      </c>
      <c r="L82" s="76">
        <v>510.5</v>
      </c>
      <c r="M82" s="76">
        <v>350.25</v>
      </c>
      <c r="N82" s="76">
        <v>467.2</v>
      </c>
      <c r="O82" s="76">
        <v>475.8</v>
      </c>
      <c r="P82" s="76">
        <v>423.5</v>
      </c>
      <c r="Q82" s="76">
        <v>486.6</v>
      </c>
      <c r="R82" s="76">
        <v>494.4</v>
      </c>
      <c r="S82" s="76">
        <v>299.3</v>
      </c>
      <c r="T82" s="76">
        <v>504</v>
      </c>
      <c r="U82" s="76">
        <v>502.95</v>
      </c>
      <c r="V82" s="76">
        <v>502</v>
      </c>
      <c r="W82" s="76">
        <v>8063.9</v>
      </c>
    </row>
    <row r="83" spans="1:23" x14ac:dyDescent="0.25">
      <c r="A83" s="1"/>
      <c r="B83" s="74" t="s">
        <v>633</v>
      </c>
      <c r="C83" s="74" t="s">
        <v>1000</v>
      </c>
      <c r="D83" s="74" t="s">
        <v>44</v>
      </c>
      <c r="E83" s="75" t="s">
        <v>589</v>
      </c>
      <c r="F83" s="76">
        <v>186.7</v>
      </c>
      <c r="G83" s="76">
        <v>168.9</v>
      </c>
      <c r="H83" s="76">
        <v>192.15</v>
      </c>
      <c r="I83" s="76">
        <v>187.5</v>
      </c>
      <c r="J83" s="76">
        <v>161.5</v>
      </c>
      <c r="K83" s="76">
        <v>178.8</v>
      </c>
      <c r="L83" s="76">
        <v>174.55</v>
      </c>
      <c r="M83" s="76">
        <v>170.75</v>
      </c>
      <c r="N83" s="76">
        <v>155.75</v>
      </c>
      <c r="O83" s="76">
        <v>145.44999999999999</v>
      </c>
      <c r="P83" s="76">
        <v>141.30000000000001</v>
      </c>
      <c r="Q83" s="76">
        <v>180.95</v>
      </c>
      <c r="R83" s="76">
        <v>186.15</v>
      </c>
      <c r="S83" s="76">
        <v>184.95</v>
      </c>
      <c r="T83" s="76">
        <v>192.05</v>
      </c>
      <c r="U83" s="76">
        <v>190.8</v>
      </c>
      <c r="V83" s="76">
        <v>181.3</v>
      </c>
      <c r="W83" s="76">
        <v>2979.55</v>
      </c>
    </row>
    <row r="84" spans="1:23" x14ac:dyDescent="0.25">
      <c r="A84" s="1"/>
      <c r="B84" s="74" t="s">
        <v>634</v>
      </c>
      <c r="C84" s="74" t="s">
        <v>1001</v>
      </c>
      <c r="D84" s="74" t="s">
        <v>44</v>
      </c>
      <c r="E84" s="75" t="s">
        <v>589</v>
      </c>
      <c r="F84" s="76">
        <v>489.6</v>
      </c>
      <c r="G84" s="76">
        <v>489.6</v>
      </c>
      <c r="H84" s="76">
        <v>488.15</v>
      </c>
      <c r="I84" s="76">
        <v>489.6</v>
      </c>
      <c r="J84" s="76">
        <v>489.6</v>
      </c>
      <c r="K84" s="76">
        <v>489.6</v>
      </c>
      <c r="L84" s="76">
        <v>489.6</v>
      </c>
      <c r="M84" s="76">
        <v>489.6</v>
      </c>
      <c r="N84" s="76">
        <v>487.5</v>
      </c>
      <c r="O84" s="76">
        <v>489.6</v>
      </c>
      <c r="P84" s="76">
        <v>489.6</v>
      </c>
      <c r="Q84" s="76">
        <v>489.6</v>
      </c>
      <c r="R84" s="76">
        <v>489.4</v>
      </c>
      <c r="S84" s="76">
        <v>489.6</v>
      </c>
      <c r="T84" s="76">
        <v>489.6</v>
      </c>
      <c r="U84" s="76">
        <v>489.6</v>
      </c>
      <c r="V84" s="76">
        <v>489.6</v>
      </c>
      <c r="W84" s="76">
        <v>8319.4500000000007</v>
      </c>
    </row>
    <row r="85" spans="1:23" x14ac:dyDescent="0.25">
      <c r="A85" s="1"/>
      <c r="B85" s="74" t="s">
        <v>634</v>
      </c>
      <c r="C85" s="74" t="s">
        <v>1002</v>
      </c>
      <c r="D85" s="74" t="s">
        <v>44</v>
      </c>
      <c r="E85" s="75" t="s">
        <v>589</v>
      </c>
      <c r="F85" s="76">
        <v>489.6</v>
      </c>
      <c r="G85" s="76">
        <v>489.6</v>
      </c>
      <c r="H85" s="76">
        <v>488.09</v>
      </c>
      <c r="I85" s="76">
        <v>489.6</v>
      </c>
      <c r="J85" s="76">
        <v>489.6</v>
      </c>
      <c r="K85" s="76">
        <v>489.6</v>
      </c>
      <c r="L85" s="76">
        <v>489.6</v>
      </c>
      <c r="M85" s="76">
        <v>489.6</v>
      </c>
      <c r="N85" s="76">
        <v>476.8</v>
      </c>
      <c r="O85" s="76">
        <v>489.6</v>
      </c>
      <c r="P85" s="76">
        <v>489.6</v>
      </c>
      <c r="Q85" s="76">
        <v>489.6</v>
      </c>
      <c r="R85" s="76">
        <v>489.6</v>
      </c>
      <c r="S85" s="76">
        <v>489.6</v>
      </c>
      <c r="T85" s="76">
        <v>489.6</v>
      </c>
      <c r="U85" s="76">
        <v>489.6</v>
      </c>
      <c r="V85" s="76">
        <v>489.6</v>
      </c>
      <c r="W85" s="76">
        <v>8308.89</v>
      </c>
    </row>
    <row r="86" spans="1:23" x14ac:dyDescent="0.25">
      <c r="A86" s="1"/>
      <c r="B86" s="74" t="s">
        <v>634</v>
      </c>
      <c r="C86" s="74" t="s">
        <v>1003</v>
      </c>
      <c r="D86" s="74" t="s">
        <v>44</v>
      </c>
      <c r="E86" s="75" t="s">
        <v>589</v>
      </c>
      <c r="F86" s="76">
        <v>482.4</v>
      </c>
      <c r="G86" s="76">
        <v>482.4</v>
      </c>
      <c r="H86" s="76">
        <v>481.77</v>
      </c>
      <c r="I86" s="76">
        <v>482.25</v>
      </c>
      <c r="J86" s="76">
        <v>372.4</v>
      </c>
      <c r="K86" s="76">
        <v>395.85</v>
      </c>
      <c r="L86" s="76">
        <v>481.85</v>
      </c>
      <c r="M86" s="76">
        <v>480</v>
      </c>
      <c r="N86" s="76">
        <v>464.1</v>
      </c>
      <c r="O86" s="76">
        <v>481.4</v>
      </c>
      <c r="P86" s="76">
        <v>480</v>
      </c>
      <c r="Q86" s="76">
        <v>480</v>
      </c>
      <c r="R86" s="76">
        <v>480</v>
      </c>
      <c r="S86" s="76">
        <v>480</v>
      </c>
      <c r="T86" s="76">
        <v>480</v>
      </c>
      <c r="U86" s="76">
        <v>480</v>
      </c>
      <c r="V86" s="76">
        <v>480</v>
      </c>
      <c r="W86" s="76">
        <v>7964.42</v>
      </c>
    </row>
    <row r="87" spans="1:23" x14ac:dyDescent="0.25">
      <c r="A87" s="1"/>
      <c r="B87" s="74" t="s">
        <v>634</v>
      </c>
      <c r="C87" s="74" t="s">
        <v>1004</v>
      </c>
      <c r="D87" s="74" t="s">
        <v>44</v>
      </c>
      <c r="E87" s="75" t="s">
        <v>589</v>
      </c>
      <c r="F87" s="76"/>
      <c r="G87" s="76"/>
      <c r="H87" s="76">
        <v>11.35</v>
      </c>
      <c r="I87" s="76">
        <v>146.85</v>
      </c>
      <c r="J87" s="76">
        <v>149.25</v>
      </c>
      <c r="K87" s="76">
        <v>151.69999999999999</v>
      </c>
      <c r="L87" s="76">
        <v>141.35</v>
      </c>
      <c r="M87" s="76">
        <v>138.6</v>
      </c>
      <c r="N87" s="76">
        <v>153.80000000000001</v>
      </c>
      <c r="O87" s="76">
        <v>7.05</v>
      </c>
      <c r="P87" s="76">
        <v>135.25</v>
      </c>
      <c r="Q87" s="76">
        <v>139.69999999999999</v>
      </c>
      <c r="R87" s="76">
        <v>160.1</v>
      </c>
      <c r="S87" s="76">
        <v>141.6</v>
      </c>
      <c r="T87" s="76">
        <v>127.4</v>
      </c>
      <c r="U87" s="76">
        <v>122.4</v>
      </c>
      <c r="V87" s="76">
        <v>34.85</v>
      </c>
      <c r="W87" s="76">
        <v>1761.25</v>
      </c>
    </row>
    <row r="88" spans="1:23" x14ac:dyDescent="0.25">
      <c r="A88" s="1"/>
      <c r="B88" s="74" t="s">
        <v>640</v>
      </c>
      <c r="C88" s="74" t="s">
        <v>1163</v>
      </c>
      <c r="D88" s="74" t="s">
        <v>1164</v>
      </c>
      <c r="E88" s="75" t="s">
        <v>590</v>
      </c>
      <c r="F88" s="76">
        <v>643.70000000000005</v>
      </c>
      <c r="G88" s="76">
        <v>650.4</v>
      </c>
      <c r="H88" s="76">
        <v>646.1</v>
      </c>
      <c r="I88" s="76">
        <v>648.85</v>
      </c>
      <c r="J88" s="76">
        <v>636.54999999999995</v>
      </c>
      <c r="K88" s="76">
        <v>658.1</v>
      </c>
      <c r="L88" s="76">
        <v>658.25</v>
      </c>
      <c r="M88" s="76">
        <v>663.75</v>
      </c>
      <c r="N88" s="76">
        <v>659</v>
      </c>
      <c r="O88" s="76">
        <v>658.05</v>
      </c>
      <c r="P88" s="76">
        <v>656.55</v>
      </c>
      <c r="Q88" s="76">
        <v>663.8</v>
      </c>
      <c r="R88" s="76">
        <v>659.15</v>
      </c>
      <c r="S88" s="76">
        <v>653.4</v>
      </c>
      <c r="T88" s="76">
        <v>654</v>
      </c>
      <c r="U88" s="76">
        <v>650.6</v>
      </c>
      <c r="V88" s="76">
        <v>646.29999999999995</v>
      </c>
      <c r="W88" s="76">
        <v>11106.55</v>
      </c>
    </row>
    <row r="89" spans="1:23" x14ac:dyDescent="0.25">
      <c r="A89" s="1"/>
      <c r="B89" s="74" t="s">
        <v>640</v>
      </c>
      <c r="C89" s="74" t="s">
        <v>1163</v>
      </c>
      <c r="D89" s="74" t="s">
        <v>1165</v>
      </c>
      <c r="E89" s="75" t="s">
        <v>590</v>
      </c>
      <c r="F89" s="76">
        <v>798.05</v>
      </c>
      <c r="G89" s="76">
        <v>814.9</v>
      </c>
      <c r="H89" s="76">
        <v>811.85</v>
      </c>
      <c r="I89" s="76">
        <v>804.9</v>
      </c>
      <c r="J89" s="76">
        <v>806.8</v>
      </c>
      <c r="K89" s="76">
        <v>822.5</v>
      </c>
      <c r="L89" s="76">
        <v>821.5</v>
      </c>
      <c r="M89" s="76">
        <v>828.45</v>
      </c>
      <c r="N89" s="76">
        <v>820.5</v>
      </c>
      <c r="O89" s="76">
        <v>818.25</v>
      </c>
      <c r="P89" s="76">
        <v>820.8</v>
      </c>
      <c r="Q89" s="76">
        <v>828.7</v>
      </c>
      <c r="R89" s="76">
        <v>819.3</v>
      </c>
      <c r="S89" s="76">
        <v>818.9</v>
      </c>
      <c r="T89" s="76">
        <v>822.3</v>
      </c>
      <c r="U89" s="76">
        <v>819.2</v>
      </c>
      <c r="V89" s="76">
        <v>813.4</v>
      </c>
      <c r="W89" s="76">
        <v>13890.3</v>
      </c>
    </row>
    <row r="90" spans="1:23" x14ac:dyDescent="0.25">
      <c r="A90" s="1"/>
      <c r="B90" s="74" t="s">
        <v>611</v>
      </c>
      <c r="C90" s="74" t="s">
        <v>1166</v>
      </c>
      <c r="D90" s="74" t="s">
        <v>1166</v>
      </c>
      <c r="E90" s="75" t="s">
        <v>591</v>
      </c>
      <c r="F90" s="76">
        <v>697.55</v>
      </c>
      <c r="G90" s="76">
        <v>485.55</v>
      </c>
      <c r="H90" s="76">
        <v>712.35</v>
      </c>
      <c r="I90" s="76">
        <v>759.6</v>
      </c>
      <c r="J90" s="76">
        <v>691.2</v>
      </c>
      <c r="K90" s="76">
        <v>742.8</v>
      </c>
      <c r="L90" s="76">
        <v>577.85</v>
      </c>
      <c r="M90" s="76">
        <v>406.85</v>
      </c>
      <c r="N90" s="76">
        <v>813.65</v>
      </c>
      <c r="O90" s="76">
        <v>767.95</v>
      </c>
      <c r="P90" s="76">
        <v>477.65</v>
      </c>
      <c r="Q90" s="76">
        <v>610.5</v>
      </c>
      <c r="R90" s="76">
        <v>632.54999999999995</v>
      </c>
      <c r="S90" s="76">
        <v>480.15</v>
      </c>
      <c r="T90" s="76">
        <v>617.45000000000005</v>
      </c>
      <c r="U90" s="76">
        <v>532.70000000000005</v>
      </c>
      <c r="V90" s="76">
        <v>486.9</v>
      </c>
      <c r="W90" s="76">
        <v>10493.25</v>
      </c>
    </row>
    <row r="91" spans="1:23" x14ac:dyDescent="0.25">
      <c r="A91" s="1"/>
      <c r="B91" s="74" t="s">
        <v>307</v>
      </c>
      <c r="C91" s="74" t="s">
        <v>1066</v>
      </c>
      <c r="D91" s="74" t="s">
        <v>44</v>
      </c>
      <c r="E91" s="75" t="s">
        <v>592</v>
      </c>
      <c r="F91" s="76">
        <v>33.9</v>
      </c>
      <c r="G91" s="76">
        <v>3.45</v>
      </c>
      <c r="H91" s="76">
        <v>23.38</v>
      </c>
      <c r="I91" s="76">
        <v>119.45</v>
      </c>
      <c r="J91" s="76">
        <v>108.4</v>
      </c>
      <c r="K91" s="76">
        <v>24.55</v>
      </c>
      <c r="L91" s="76">
        <v>43.4</v>
      </c>
      <c r="M91" s="76">
        <v>166.1</v>
      </c>
      <c r="N91" s="76">
        <v>125.25</v>
      </c>
      <c r="O91" s="76">
        <v>45.92</v>
      </c>
      <c r="P91" s="76">
        <v>42.8</v>
      </c>
      <c r="Q91" s="76">
        <v>76.599999999999994</v>
      </c>
      <c r="R91" s="76">
        <v>94.9</v>
      </c>
      <c r="S91" s="76">
        <v>67.05</v>
      </c>
      <c r="T91" s="76">
        <v>77.400000000000006</v>
      </c>
      <c r="U91" s="76">
        <v>139.75</v>
      </c>
      <c r="V91" s="76">
        <v>183.4</v>
      </c>
      <c r="W91" s="76">
        <v>1375.7</v>
      </c>
    </row>
    <row r="92" spans="1:23" x14ac:dyDescent="0.25">
      <c r="A92" s="1"/>
      <c r="B92" s="74" t="s">
        <v>311</v>
      </c>
      <c r="C92" s="74" t="s">
        <v>1067</v>
      </c>
      <c r="D92" s="74" t="s">
        <v>44</v>
      </c>
      <c r="E92" s="75" t="s">
        <v>592</v>
      </c>
      <c r="F92" s="76">
        <v>20.149999999999999</v>
      </c>
      <c r="G92" s="76">
        <v>1.45</v>
      </c>
      <c r="H92" s="76">
        <v>22.875</v>
      </c>
      <c r="I92" s="76">
        <v>122.7</v>
      </c>
      <c r="J92" s="76">
        <v>120.55</v>
      </c>
      <c r="K92" s="76">
        <v>13.95</v>
      </c>
      <c r="L92" s="76">
        <v>47.65</v>
      </c>
      <c r="M92" s="76">
        <v>195.15</v>
      </c>
      <c r="N92" s="76">
        <v>136</v>
      </c>
      <c r="O92" s="76">
        <v>39.494999999999997</v>
      </c>
      <c r="P92" s="76">
        <v>0.5</v>
      </c>
      <c r="Q92" s="76">
        <v>43.75</v>
      </c>
      <c r="R92" s="76">
        <v>48.3</v>
      </c>
      <c r="S92" s="76">
        <v>41.1</v>
      </c>
      <c r="T92" s="76">
        <v>48.5</v>
      </c>
      <c r="U92" s="76">
        <v>69.349999999999994</v>
      </c>
      <c r="V92" s="76">
        <v>108.65</v>
      </c>
      <c r="W92" s="76">
        <v>1080.1199999999999</v>
      </c>
    </row>
    <row r="93" spans="1:23" x14ac:dyDescent="0.25">
      <c r="A93" s="1"/>
      <c r="B93" s="74" t="s">
        <v>619</v>
      </c>
      <c r="C93" s="74" t="s">
        <v>1005</v>
      </c>
      <c r="D93" s="74" t="s">
        <v>369</v>
      </c>
      <c r="E93" s="75" t="s">
        <v>589</v>
      </c>
      <c r="F93" s="76">
        <v>80.099999999999994</v>
      </c>
      <c r="G93" s="76">
        <v>79.400000000000006</v>
      </c>
      <c r="H93" s="76">
        <v>77.3</v>
      </c>
      <c r="I93" s="76">
        <v>76.099999999999994</v>
      </c>
      <c r="J93" s="76">
        <v>79.599999999999994</v>
      </c>
      <c r="K93" s="76">
        <v>80.349999999999994</v>
      </c>
      <c r="L93" s="76">
        <v>79.25</v>
      </c>
      <c r="M93" s="76">
        <v>69</v>
      </c>
      <c r="N93" s="76">
        <v>57.95</v>
      </c>
      <c r="O93" s="76">
        <v>63.3</v>
      </c>
      <c r="P93" s="76">
        <v>73.05</v>
      </c>
      <c r="Q93" s="76">
        <v>81.599999999999994</v>
      </c>
      <c r="R93" s="76">
        <v>81.650000000000006</v>
      </c>
      <c r="S93" s="76">
        <v>82.3</v>
      </c>
      <c r="T93" s="76">
        <v>81.650000000000006</v>
      </c>
      <c r="U93" s="76">
        <v>81.650000000000006</v>
      </c>
      <c r="V93" s="76">
        <v>79.95</v>
      </c>
      <c r="W93" s="76">
        <v>1304.2</v>
      </c>
    </row>
    <row r="94" spans="1:23" x14ac:dyDescent="0.25">
      <c r="A94" s="1"/>
      <c r="B94" s="74" t="s">
        <v>600</v>
      </c>
      <c r="C94" s="74" t="s">
        <v>1006</v>
      </c>
      <c r="D94" s="74" t="s">
        <v>44</v>
      </c>
      <c r="E94" s="75" t="s">
        <v>589</v>
      </c>
      <c r="F94" s="76">
        <v>442.35</v>
      </c>
      <c r="G94" s="76">
        <v>441.85</v>
      </c>
      <c r="H94" s="76">
        <v>444.25</v>
      </c>
      <c r="I94" s="76">
        <v>444.05</v>
      </c>
      <c r="J94" s="76">
        <v>445.45</v>
      </c>
      <c r="K94" s="76">
        <v>444.65</v>
      </c>
      <c r="L94" s="76">
        <v>441.75</v>
      </c>
      <c r="M94" s="76">
        <v>442.55</v>
      </c>
      <c r="N94" s="76">
        <v>443.2</v>
      </c>
      <c r="O94" s="76">
        <v>442.7</v>
      </c>
      <c r="P94" s="76">
        <v>442.45</v>
      </c>
      <c r="Q94" s="76">
        <v>441.75</v>
      </c>
      <c r="R94" s="76">
        <v>442.9</v>
      </c>
      <c r="S94" s="76">
        <v>441.3</v>
      </c>
      <c r="T94" s="76">
        <v>441.95</v>
      </c>
      <c r="U94" s="76">
        <v>440.75</v>
      </c>
      <c r="V94" s="76">
        <v>440.45</v>
      </c>
      <c r="W94" s="76">
        <v>7524.35</v>
      </c>
    </row>
    <row r="95" spans="1:23" x14ac:dyDescent="0.25">
      <c r="A95" s="1"/>
      <c r="B95" s="74" t="s">
        <v>620</v>
      </c>
      <c r="C95" s="74" t="s">
        <v>1007</v>
      </c>
      <c r="D95" s="74" t="s">
        <v>44</v>
      </c>
      <c r="E95" s="75" t="s">
        <v>589</v>
      </c>
      <c r="F95" s="76">
        <v>444.15</v>
      </c>
      <c r="G95" s="76">
        <v>444.9</v>
      </c>
      <c r="H95" s="76">
        <v>414</v>
      </c>
      <c r="I95" s="76">
        <v>444.55</v>
      </c>
      <c r="J95" s="76">
        <v>444</v>
      </c>
      <c r="K95" s="76">
        <v>407.95</v>
      </c>
      <c r="L95" s="76">
        <v>445.85</v>
      </c>
      <c r="M95" s="76">
        <v>443.25</v>
      </c>
      <c r="N95" s="76">
        <v>441.6</v>
      </c>
      <c r="O95" s="76">
        <v>441.6</v>
      </c>
      <c r="P95" s="76">
        <v>441.6</v>
      </c>
      <c r="Q95" s="76">
        <v>441.6</v>
      </c>
      <c r="R95" s="76">
        <v>441.6</v>
      </c>
      <c r="S95" s="76">
        <v>442.15</v>
      </c>
      <c r="T95" s="76">
        <v>442.55</v>
      </c>
      <c r="U95" s="76">
        <v>443</v>
      </c>
      <c r="V95" s="76">
        <v>443.95</v>
      </c>
      <c r="W95" s="76">
        <v>7468.3</v>
      </c>
    </row>
    <row r="96" spans="1:23" x14ac:dyDescent="0.25">
      <c r="A96" s="1"/>
      <c r="B96" s="74" t="s">
        <v>593</v>
      </c>
      <c r="C96" s="74" t="s">
        <v>1008</v>
      </c>
      <c r="D96" s="74" t="s">
        <v>44</v>
      </c>
      <c r="E96" s="75" t="s">
        <v>589</v>
      </c>
      <c r="F96" s="76">
        <v>4870.1000000000004</v>
      </c>
      <c r="G96" s="76">
        <v>4860.1499999999996</v>
      </c>
      <c r="H96" s="76">
        <v>4181.5</v>
      </c>
      <c r="I96" s="76">
        <v>4832.05</v>
      </c>
      <c r="J96" s="76">
        <v>4836.3500000000004</v>
      </c>
      <c r="K96" s="76">
        <v>4856.5</v>
      </c>
      <c r="L96" s="76">
        <v>3440.165</v>
      </c>
      <c r="M96" s="76">
        <v>3481.85</v>
      </c>
      <c r="N96" s="76">
        <v>4821.6000000000004</v>
      </c>
      <c r="O96" s="76">
        <v>4846.6499999999996</v>
      </c>
      <c r="P96" s="76">
        <v>4803.8</v>
      </c>
      <c r="Q96" s="76">
        <v>4845.1499999999996</v>
      </c>
      <c r="R96" s="76">
        <v>4849.55</v>
      </c>
      <c r="S96" s="76">
        <v>4863.25</v>
      </c>
      <c r="T96" s="76">
        <v>4849.3999999999996</v>
      </c>
      <c r="U96" s="76">
        <v>4852.7</v>
      </c>
      <c r="V96" s="76">
        <v>4849</v>
      </c>
      <c r="W96" s="76">
        <v>78939.764999999999</v>
      </c>
    </row>
    <row r="97" spans="1:23" x14ac:dyDescent="0.25">
      <c r="A97" s="1"/>
      <c r="B97" s="74" t="s">
        <v>605</v>
      </c>
      <c r="C97" s="74" t="s">
        <v>1167</v>
      </c>
      <c r="D97" s="74" t="s">
        <v>44</v>
      </c>
      <c r="E97" s="75" t="s">
        <v>590</v>
      </c>
      <c r="F97" s="76">
        <v>116.15</v>
      </c>
      <c r="G97" s="76"/>
      <c r="H97" s="76"/>
      <c r="I97" s="76"/>
      <c r="J97" s="76"/>
      <c r="K97" s="76"/>
      <c r="L97" s="76"/>
      <c r="M97" s="76"/>
      <c r="N97" s="76"/>
      <c r="O97" s="76"/>
      <c r="P97" s="76"/>
      <c r="Q97" s="76"/>
      <c r="R97" s="76"/>
      <c r="S97" s="76"/>
      <c r="T97" s="76">
        <v>130.75</v>
      </c>
      <c r="U97" s="76"/>
      <c r="V97" s="76"/>
      <c r="W97" s="76">
        <v>246.9</v>
      </c>
    </row>
    <row r="98" spans="1:23" x14ac:dyDescent="0.25">
      <c r="A98" s="1"/>
      <c r="B98" s="74" t="s">
        <v>605</v>
      </c>
      <c r="C98" s="74" t="s">
        <v>1168</v>
      </c>
      <c r="D98" s="74" t="s">
        <v>44</v>
      </c>
      <c r="E98" s="75" t="s">
        <v>590</v>
      </c>
      <c r="F98" s="76"/>
      <c r="G98" s="76"/>
      <c r="H98" s="76">
        <v>1.65</v>
      </c>
      <c r="I98" s="76"/>
      <c r="J98" s="76"/>
      <c r="K98" s="76"/>
      <c r="L98" s="76"/>
      <c r="M98" s="76"/>
      <c r="N98" s="76"/>
      <c r="O98" s="76"/>
      <c r="P98" s="76"/>
      <c r="Q98" s="76"/>
      <c r="R98" s="76"/>
      <c r="S98" s="76"/>
      <c r="T98" s="76"/>
      <c r="U98" s="76"/>
      <c r="V98" s="76"/>
      <c r="W98" s="76">
        <v>1.65</v>
      </c>
    </row>
    <row r="99" spans="1:23" x14ac:dyDescent="0.25">
      <c r="A99" s="1"/>
      <c r="B99" s="74" t="s">
        <v>602</v>
      </c>
      <c r="C99" s="74" t="s">
        <v>1009</v>
      </c>
      <c r="D99" s="74" t="s">
        <v>44</v>
      </c>
      <c r="E99" s="75" t="s">
        <v>589</v>
      </c>
      <c r="F99" s="76">
        <v>2121.8000000000002</v>
      </c>
      <c r="G99" s="76">
        <v>2171.6</v>
      </c>
      <c r="H99" s="76">
        <v>2181.9</v>
      </c>
      <c r="I99" s="76">
        <v>2168.6</v>
      </c>
      <c r="J99" s="76">
        <v>2181.3000000000002</v>
      </c>
      <c r="K99" s="76">
        <v>2178.4</v>
      </c>
      <c r="L99" s="76">
        <v>2178.1</v>
      </c>
      <c r="M99" s="76">
        <v>1842.25</v>
      </c>
      <c r="N99" s="76">
        <v>2182.9</v>
      </c>
      <c r="O99" s="76">
        <v>2183</v>
      </c>
      <c r="P99" s="76">
        <v>2188.25</v>
      </c>
      <c r="Q99" s="76">
        <v>2174.5500000000002</v>
      </c>
      <c r="R99" s="76">
        <v>2173.15</v>
      </c>
      <c r="S99" s="76">
        <v>2178.25</v>
      </c>
      <c r="T99" s="76">
        <v>2133.75</v>
      </c>
      <c r="U99" s="76">
        <v>2153.6999999999998</v>
      </c>
      <c r="V99" s="76">
        <v>2170.0500000000002</v>
      </c>
      <c r="W99" s="76">
        <v>36561.550000000003</v>
      </c>
    </row>
    <row r="100" spans="1:23" x14ac:dyDescent="0.25">
      <c r="A100" s="1"/>
      <c r="B100" s="74" t="s">
        <v>606</v>
      </c>
      <c r="C100" s="74" t="s">
        <v>1010</v>
      </c>
      <c r="D100" s="74" t="s">
        <v>44</v>
      </c>
      <c r="E100" s="75" t="s">
        <v>589</v>
      </c>
      <c r="F100" s="76">
        <v>55.2</v>
      </c>
      <c r="G100" s="76">
        <v>55.2</v>
      </c>
      <c r="H100" s="76">
        <v>53.75</v>
      </c>
      <c r="I100" s="76">
        <v>23.35</v>
      </c>
      <c r="J100" s="76">
        <v>26.3</v>
      </c>
      <c r="K100" s="76">
        <v>55.2</v>
      </c>
      <c r="L100" s="76">
        <v>57.6</v>
      </c>
      <c r="M100" s="76">
        <v>56.25</v>
      </c>
      <c r="N100" s="76">
        <v>55.15</v>
      </c>
      <c r="O100" s="76">
        <v>51.25</v>
      </c>
      <c r="P100" s="76">
        <v>52</v>
      </c>
      <c r="Q100" s="76">
        <v>57.6</v>
      </c>
      <c r="R100" s="76">
        <v>57.6</v>
      </c>
      <c r="S100" s="76">
        <v>57.6</v>
      </c>
      <c r="T100" s="76">
        <v>57.6</v>
      </c>
      <c r="U100" s="76">
        <v>52.65</v>
      </c>
      <c r="V100" s="76">
        <v>56.4</v>
      </c>
      <c r="W100" s="76">
        <v>880.7</v>
      </c>
    </row>
    <row r="101" spans="1:23" x14ac:dyDescent="0.25">
      <c r="A101" s="1"/>
      <c r="B101" s="74" t="s">
        <v>635</v>
      </c>
      <c r="C101" s="74" t="s">
        <v>1169</v>
      </c>
      <c r="D101" s="74" t="s">
        <v>44</v>
      </c>
      <c r="E101" s="75" t="s">
        <v>591</v>
      </c>
      <c r="F101" s="76">
        <v>2235.75</v>
      </c>
      <c r="G101" s="76">
        <v>1360.05</v>
      </c>
      <c r="H101" s="76">
        <v>1920.65</v>
      </c>
      <c r="I101" s="76">
        <v>2422.6</v>
      </c>
      <c r="J101" s="76">
        <v>2091.9499999999998</v>
      </c>
      <c r="K101" s="76">
        <v>2507.15</v>
      </c>
      <c r="L101" s="76">
        <v>1888.9</v>
      </c>
      <c r="M101" s="76">
        <v>950.75</v>
      </c>
      <c r="N101" s="76">
        <v>2553.5</v>
      </c>
      <c r="O101" s="76">
        <v>2243.65</v>
      </c>
      <c r="P101" s="76">
        <v>1265.5999999999999</v>
      </c>
      <c r="Q101" s="76">
        <v>1570.7</v>
      </c>
      <c r="R101" s="76">
        <v>1519.2</v>
      </c>
      <c r="S101" s="76">
        <v>1094.0999999999999</v>
      </c>
      <c r="T101" s="76">
        <v>1786.75</v>
      </c>
      <c r="U101" s="76">
        <v>1657.75</v>
      </c>
      <c r="V101" s="76">
        <v>1078.4000000000001</v>
      </c>
      <c r="W101" s="76">
        <v>30147.45</v>
      </c>
    </row>
    <row r="102" spans="1:23" x14ac:dyDescent="0.25">
      <c r="A102" s="1"/>
      <c r="B102" s="74" t="s">
        <v>94</v>
      </c>
      <c r="C102" s="74" t="s">
        <v>95</v>
      </c>
      <c r="D102" s="74" t="s">
        <v>44</v>
      </c>
      <c r="E102" s="75" t="s">
        <v>589</v>
      </c>
      <c r="F102" s="76">
        <v>12999.15</v>
      </c>
      <c r="G102" s="76">
        <v>13385.9</v>
      </c>
      <c r="H102" s="76">
        <v>13468.165000000001</v>
      </c>
      <c r="I102" s="76">
        <v>13399.45</v>
      </c>
      <c r="J102" s="76">
        <v>13384.15</v>
      </c>
      <c r="K102" s="76">
        <v>13334.9</v>
      </c>
      <c r="L102" s="76">
        <v>13380.85</v>
      </c>
      <c r="M102" s="76">
        <v>13180.15</v>
      </c>
      <c r="N102" s="76">
        <v>13226.95</v>
      </c>
      <c r="O102" s="76">
        <v>13288.35</v>
      </c>
      <c r="P102" s="76">
        <v>13401.8</v>
      </c>
      <c r="Q102" s="76">
        <v>13227.9</v>
      </c>
      <c r="R102" s="76">
        <v>13377.4</v>
      </c>
      <c r="S102" s="76">
        <v>13393.7</v>
      </c>
      <c r="T102" s="76">
        <v>12388.6</v>
      </c>
      <c r="U102" s="76">
        <v>13390.6</v>
      </c>
      <c r="V102" s="76">
        <v>13336.05</v>
      </c>
      <c r="W102" s="76">
        <v>225564.065</v>
      </c>
    </row>
    <row r="103" spans="1:23" x14ac:dyDescent="0.25">
      <c r="A103" s="1"/>
      <c r="B103" s="74" t="s">
        <v>94</v>
      </c>
      <c r="C103" s="74" t="s">
        <v>1170</v>
      </c>
      <c r="D103" s="74" t="s">
        <v>44</v>
      </c>
      <c r="E103" s="75" t="s">
        <v>591</v>
      </c>
      <c r="F103" s="76">
        <v>1347.3</v>
      </c>
      <c r="G103" s="76">
        <v>985.75</v>
      </c>
      <c r="H103" s="76">
        <v>1702.5</v>
      </c>
      <c r="I103" s="76">
        <v>1960.45</v>
      </c>
      <c r="J103" s="76">
        <v>0.6</v>
      </c>
      <c r="K103" s="76">
        <v>1590.7</v>
      </c>
      <c r="L103" s="76">
        <v>1529.05</v>
      </c>
      <c r="M103" s="76">
        <v>732.5</v>
      </c>
      <c r="N103" s="76">
        <v>2068.1</v>
      </c>
      <c r="O103" s="76">
        <v>1902.8</v>
      </c>
      <c r="P103" s="76">
        <v>977.95</v>
      </c>
      <c r="Q103" s="76">
        <v>1304.8</v>
      </c>
      <c r="R103" s="76">
        <v>1179.5</v>
      </c>
      <c r="S103" s="76">
        <v>871.65</v>
      </c>
      <c r="T103" s="76">
        <v>1485.3</v>
      </c>
      <c r="U103" s="76">
        <v>1419.95</v>
      </c>
      <c r="V103" s="76">
        <v>851.85</v>
      </c>
      <c r="W103" s="76">
        <v>21910.75</v>
      </c>
    </row>
    <row r="104" spans="1:23" x14ac:dyDescent="0.25">
      <c r="A104" s="1"/>
      <c r="B104" s="74" t="s">
        <v>94</v>
      </c>
      <c r="C104" s="74" t="s">
        <v>1171</v>
      </c>
      <c r="D104" s="74" t="s">
        <v>44</v>
      </c>
      <c r="E104" s="75" t="s">
        <v>591</v>
      </c>
      <c r="F104" s="76"/>
      <c r="G104" s="76"/>
      <c r="H104" s="76"/>
      <c r="I104" s="76"/>
      <c r="J104" s="76"/>
      <c r="K104" s="76"/>
      <c r="L104" s="76"/>
      <c r="M104" s="76"/>
      <c r="N104" s="76"/>
      <c r="O104" s="76"/>
      <c r="P104" s="76"/>
      <c r="Q104" s="76"/>
      <c r="R104" s="76"/>
      <c r="S104" s="76"/>
      <c r="T104" s="76"/>
      <c r="U104" s="76">
        <v>439.79500000000002</v>
      </c>
      <c r="V104" s="76">
        <v>387.2</v>
      </c>
      <c r="W104" s="76">
        <v>826.995</v>
      </c>
    </row>
    <row r="105" spans="1:23" x14ac:dyDescent="0.25">
      <c r="A105" s="1"/>
      <c r="B105" s="74" t="s">
        <v>94</v>
      </c>
      <c r="C105" s="74" t="s">
        <v>103</v>
      </c>
      <c r="D105" s="74" t="s">
        <v>1154</v>
      </c>
      <c r="E105" s="75" t="s">
        <v>590</v>
      </c>
      <c r="F105" s="76">
        <v>1058.55</v>
      </c>
      <c r="G105" s="76">
        <v>3619.35</v>
      </c>
      <c r="H105" s="76">
        <v>3272.585</v>
      </c>
      <c r="I105" s="76">
        <v>3235.2</v>
      </c>
      <c r="J105" s="76">
        <v>3214.25</v>
      </c>
      <c r="K105" s="76">
        <v>2953.25</v>
      </c>
      <c r="L105" s="76">
        <v>3332</v>
      </c>
      <c r="M105" s="76">
        <v>2474.75</v>
      </c>
      <c r="N105" s="76">
        <v>3245.65</v>
      </c>
      <c r="O105" s="76">
        <v>3284.35</v>
      </c>
      <c r="P105" s="76">
        <v>3479.05</v>
      </c>
      <c r="Q105" s="76">
        <v>3568.65</v>
      </c>
      <c r="R105" s="76">
        <v>3417.15</v>
      </c>
      <c r="S105" s="76">
        <v>3201.75</v>
      </c>
      <c r="T105" s="76">
        <v>3040.1</v>
      </c>
      <c r="U105" s="76">
        <v>3302.3</v>
      </c>
      <c r="V105" s="76">
        <v>3222.75</v>
      </c>
      <c r="W105" s="76">
        <v>52921.684999999998</v>
      </c>
    </row>
    <row r="106" spans="1:23" x14ac:dyDescent="0.25">
      <c r="A106" s="1"/>
      <c r="B106" s="74" t="s">
        <v>94</v>
      </c>
      <c r="C106" s="74" t="s">
        <v>103</v>
      </c>
      <c r="D106" s="74" t="s">
        <v>1155</v>
      </c>
      <c r="E106" s="75" t="s">
        <v>590</v>
      </c>
      <c r="F106" s="76">
        <v>1068.5</v>
      </c>
      <c r="G106" s="76">
        <v>3375</v>
      </c>
      <c r="H106" s="76">
        <v>3327.585</v>
      </c>
      <c r="I106" s="76">
        <v>3271.85</v>
      </c>
      <c r="J106" s="76">
        <v>3212</v>
      </c>
      <c r="K106" s="76">
        <v>2950.4</v>
      </c>
      <c r="L106" s="76">
        <v>3365.4</v>
      </c>
      <c r="M106" s="76">
        <v>3010.2</v>
      </c>
      <c r="N106" s="76">
        <v>3275.2</v>
      </c>
      <c r="O106" s="76">
        <v>3282.8</v>
      </c>
      <c r="P106" s="76">
        <v>3504.65</v>
      </c>
      <c r="Q106" s="76">
        <v>3578.1</v>
      </c>
      <c r="R106" s="76">
        <v>3422.9</v>
      </c>
      <c r="S106" s="76">
        <v>3198.7</v>
      </c>
      <c r="T106" s="76">
        <v>3078.85</v>
      </c>
      <c r="U106" s="76">
        <v>3374.45</v>
      </c>
      <c r="V106" s="76">
        <v>3204.8</v>
      </c>
      <c r="W106" s="76">
        <v>53501.385000000002</v>
      </c>
    </row>
    <row r="107" spans="1:23" x14ac:dyDescent="0.25">
      <c r="A107" s="1"/>
      <c r="B107" s="74" t="s">
        <v>94</v>
      </c>
      <c r="C107" s="74" t="s">
        <v>103</v>
      </c>
      <c r="D107" s="74" t="s">
        <v>272</v>
      </c>
      <c r="E107" s="75" t="s">
        <v>590</v>
      </c>
      <c r="F107" s="76">
        <v>1651.8</v>
      </c>
      <c r="G107" s="76">
        <v>3536.95</v>
      </c>
      <c r="H107" s="76">
        <v>3328.64</v>
      </c>
      <c r="I107" s="76">
        <v>3272.65</v>
      </c>
      <c r="J107" s="76">
        <v>3213.9</v>
      </c>
      <c r="K107" s="76">
        <v>2948.7</v>
      </c>
      <c r="L107" s="76">
        <v>3362.3</v>
      </c>
      <c r="M107" s="76">
        <v>3298.95</v>
      </c>
      <c r="N107" s="76">
        <v>3601.7</v>
      </c>
      <c r="O107" s="76">
        <v>3282.45</v>
      </c>
      <c r="P107" s="76">
        <v>3500.5</v>
      </c>
      <c r="Q107" s="76">
        <v>3574.35</v>
      </c>
      <c r="R107" s="76">
        <v>3421.65</v>
      </c>
      <c r="S107" s="76">
        <v>3198</v>
      </c>
      <c r="T107" s="76">
        <v>3077.2</v>
      </c>
      <c r="U107" s="76">
        <v>3327.2</v>
      </c>
      <c r="V107" s="76">
        <v>3245.3</v>
      </c>
      <c r="W107" s="76">
        <v>54842.239999999998</v>
      </c>
    </row>
    <row r="108" spans="1:23" x14ac:dyDescent="0.25">
      <c r="A108" s="1"/>
      <c r="B108" s="74" t="s">
        <v>94</v>
      </c>
      <c r="C108" s="74" t="s">
        <v>103</v>
      </c>
      <c r="D108" s="74" t="s">
        <v>270</v>
      </c>
      <c r="E108" s="75" t="s">
        <v>590</v>
      </c>
      <c r="F108" s="76">
        <v>223.85</v>
      </c>
      <c r="G108" s="76">
        <v>5464.95</v>
      </c>
      <c r="H108" s="76">
        <v>5601.12</v>
      </c>
      <c r="I108" s="76">
        <v>5588.5</v>
      </c>
      <c r="J108" s="76">
        <v>5553.1</v>
      </c>
      <c r="K108" s="76">
        <v>5338.7</v>
      </c>
      <c r="L108" s="76">
        <v>5699.45</v>
      </c>
      <c r="M108" s="76">
        <v>2746.75</v>
      </c>
      <c r="N108" s="76">
        <v>4639.6000000000004</v>
      </c>
      <c r="O108" s="76">
        <v>5601.5</v>
      </c>
      <c r="P108" s="76">
        <v>5859.45</v>
      </c>
      <c r="Q108" s="76">
        <v>5940.45</v>
      </c>
      <c r="R108" s="76">
        <v>5806.35</v>
      </c>
      <c r="S108" s="76">
        <v>5614.85</v>
      </c>
      <c r="T108" s="76">
        <v>5450.6</v>
      </c>
      <c r="U108" s="76">
        <v>5722.65</v>
      </c>
      <c r="V108" s="76">
        <v>5670.05</v>
      </c>
      <c r="W108" s="76">
        <v>86521.919999999998</v>
      </c>
    </row>
    <row r="109" spans="1:23" x14ac:dyDescent="0.25">
      <c r="A109" s="1"/>
      <c r="B109" s="74" t="s">
        <v>94</v>
      </c>
      <c r="C109" s="74" t="s">
        <v>106</v>
      </c>
      <c r="D109" s="74" t="s">
        <v>1161</v>
      </c>
      <c r="E109" s="75" t="s">
        <v>590</v>
      </c>
      <c r="F109" s="76">
        <v>3932.2</v>
      </c>
      <c r="G109" s="76">
        <v>4195.6499999999996</v>
      </c>
      <c r="H109" s="76">
        <v>4371.47</v>
      </c>
      <c r="I109" s="76">
        <v>4407.3999999999996</v>
      </c>
      <c r="J109" s="76">
        <v>4588.6499999999996</v>
      </c>
      <c r="K109" s="76">
        <v>4312.2</v>
      </c>
      <c r="L109" s="76">
        <v>4306.45</v>
      </c>
      <c r="M109" s="76">
        <v>4292.6000000000004</v>
      </c>
      <c r="N109" s="76">
        <v>4874.55</v>
      </c>
      <c r="O109" s="76">
        <v>4311.1499999999996</v>
      </c>
      <c r="P109" s="76">
        <v>4626.5</v>
      </c>
      <c r="Q109" s="76">
        <v>4886.45</v>
      </c>
      <c r="R109" s="76">
        <v>4805.1000000000004</v>
      </c>
      <c r="S109" s="76">
        <v>4500.55</v>
      </c>
      <c r="T109" s="76">
        <v>3401.55</v>
      </c>
      <c r="U109" s="76">
        <v>4346.95</v>
      </c>
      <c r="V109" s="76">
        <v>4699.1000000000004</v>
      </c>
      <c r="W109" s="76">
        <v>74858.52</v>
      </c>
    </row>
    <row r="110" spans="1:23" x14ac:dyDescent="0.25">
      <c r="A110" s="1"/>
      <c r="B110" s="74" t="s">
        <v>94</v>
      </c>
      <c r="C110" s="74" t="s">
        <v>106</v>
      </c>
      <c r="D110" s="74" t="s">
        <v>270</v>
      </c>
      <c r="E110" s="75" t="s">
        <v>590</v>
      </c>
      <c r="F110" s="76">
        <v>2188.5</v>
      </c>
      <c r="G110" s="76">
        <v>2301.9</v>
      </c>
      <c r="H110" s="76">
        <v>2381.34</v>
      </c>
      <c r="I110" s="76">
        <v>2388.35</v>
      </c>
      <c r="J110" s="76">
        <v>2475</v>
      </c>
      <c r="K110" s="76">
        <v>2354.85</v>
      </c>
      <c r="L110" s="76">
        <v>2346.3000000000002</v>
      </c>
      <c r="M110" s="76">
        <v>2344.9499999999998</v>
      </c>
      <c r="N110" s="76">
        <v>2587.8000000000002</v>
      </c>
      <c r="O110" s="76">
        <v>2345.6</v>
      </c>
      <c r="P110" s="76">
        <v>2483.85</v>
      </c>
      <c r="Q110" s="76">
        <v>2591.9499999999998</v>
      </c>
      <c r="R110" s="76">
        <v>2560</v>
      </c>
      <c r="S110" s="76">
        <v>2432.4499999999998</v>
      </c>
      <c r="T110" s="76">
        <v>1974.8</v>
      </c>
      <c r="U110" s="76">
        <v>2361.6999999999998</v>
      </c>
      <c r="V110" s="76">
        <v>2514</v>
      </c>
      <c r="W110" s="76">
        <v>40633.339999999997</v>
      </c>
    </row>
    <row r="111" spans="1:23" x14ac:dyDescent="0.25">
      <c r="A111" s="1"/>
      <c r="B111" s="74" t="s">
        <v>94</v>
      </c>
      <c r="C111" s="74" t="s">
        <v>1011</v>
      </c>
      <c r="D111" s="74" t="s">
        <v>44</v>
      </c>
      <c r="E111" s="75" t="s">
        <v>589</v>
      </c>
      <c r="F111" s="76">
        <v>245.6</v>
      </c>
      <c r="G111" s="76">
        <v>245.55</v>
      </c>
      <c r="H111" s="76">
        <v>245.535</v>
      </c>
      <c r="I111" s="76">
        <v>245</v>
      </c>
      <c r="J111" s="76">
        <v>244.9</v>
      </c>
      <c r="K111" s="76">
        <v>245.75</v>
      </c>
      <c r="L111" s="76">
        <v>245.5</v>
      </c>
      <c r="M111" s="76">
        <v>244.75</v>
      </c>
      <c r="N111" s="76">
        <v>245.45</v>
      </c>
      <c r="O111" s="76">
        <v>244.65</v>
      </c>
      <c r="P111" s="76">
        <v>245.45</v>
      </c>
      <c r="Q111" s="76">
        <v>244.75</v>
      </c>
      <c r="R111" s="76">
        <v>244.4</v>
      </c>
      <c r="S111" s="76">
        <v>245.55</v>
      </c>
      <c r="T111" s="76">
        <v>245.2</v>
      </c>
      <c r="U111" s="76">
        <v>245.2</v>
      </c>
      <c r="V111" s="76">
        <v>245.05</v>
      </c>
      <c r="W111" s="76">
        <v>4168.2849999999999</v>
      </c>
    </row>
    <row r="112" spans="1:23" x14ac:dyDescent="0.25">
      <c r="A112" s="1"/>
      <c r="B112" s="74" t="s">
        <v>612</v>
      </c>
      <c r="C112" s="74" t="s">
        <v>1172</v>
      </c>
      <c r="D112" s="74" t="s">
        <v>44</v>
      </c>
      <c r="E112" s="75" t="s">
        <v>591</v>
      </c>
      <c r="F112" s="76">
        <v>1.5</v>
      </c>
      <c r="G112" s="76">
        <v>1.35</v>
      </c>
      <c r="H112" s="76">
        <v>2.5</v>
      </c>
      <c r="I112" s="76">
        <v>2.4500000000000002</v>
      </c>
      <c r="J112" s="76">
        <v>2.15</v>
      </c>
      <c r="K112" s="76">
        <v>2.0499999999999998</v>
      </c>
      <c r="L112" s="76">
        <v>0.85</v>
      </c>
      <c r="M112" s="76">
        <v>1.5</v>
      </c>
      <c r="N112" s="76">
        <v>1.4</v>
      </c>
      <c r="O112" s="76">
        <v>1.45</v>
      </c>
      <c r="P112" s="76">
        <v>0.65</v>
      </c>
      <c r="Q112" s="76">
        <v>1.5</v>
      </c>
      <c r="R112" s="76">
        <v>1.8</v>
      </c>
      <c r="S112" s="76">
        <v>1.3</v>
      </c>
      <c r="T112" s="76">
        <v>1.7</v>
      </c>
      <c r="U112" s="76">
        <v>2.1</v>
      </c>
      <c r="V112" s="76">
        <v>1.65</v>
      </c>
      <c r="W112" s="76">
        <v>27.9</v>
      </c>
    </row>
    <row r="113" spans="1:23" x14ac:dyDescent="0.25">
      <c r="A113" s="1"/>
      <c r="B113" s="74" t="s">
        <v>598</v>
      </c>
      <c r="C113" s="74" t="s">
        <v>1012</v>
      </c>
      <c r="D113" s="74" t="s">
        <v>44</v>
      </c>
      <c r="E113" s="75" t="s">
        <v>589</v>
      </c>
      <c r="F113" s="76">
        <v>1945.6</v>
      </c>
      <c r="G113" s="76">
        <v>1952.6</v>
      </c>
      <c r="H113" s="76">
        <v>1941.3</v>
      </c>
      <c r="I113" s="76">
        <v>1940.65</v>
      </c>
      <c r="J113" s="76">
        <v>1944.65</v>
      </c>
      <c r="K113" s="76">
        <v>1950.6</v>
      </c>
      <c r="L113" s="76">
        <v>1940.55</v>
      </c>
      <c r="M113" s="76">
        <v>1950.75</v>
      </c>
      <c r="N113" s="76">
        <v>1948.3</v>
      </c>
      <c r="O113" s="76">
        <v>1859.9</v>
      </c>
      <c r="P113" s="76">
        <v>1725.05</v>
      </c>
      <c r="Q113" s="76">
        <v>1553.5</v>
      </c>
      <c r="R113" s="76">
        <v>1504.9</v>
      </c>
      <c r="S113" s="76">
        <v>1738.1</v>
      </c>
      <c r="T113" s="76">
        <v>1935.55</v>
      </c>
      <c r="U113" s="76">
        <v>1852.6</v>
      </c>
      <c r="V113" s="76">
        <v>1944.25</v>
      </c>
      <c r="W113" s="76">
        <v>31628.85</v>
      </c>
    </row>
    <row r="114" spans="1:23" x14ac:dyDescent="0.25">
      <c r="A114" s="1"/>
      <c r="B114" s="74" t="s">
        <v>614</v>
      </c>
      <c r="C114" s="74" t="s">
        <v>1013</v>
      </c>
      <c r="D114" s="74" t="s">
        <v>44</v>
      </c>
      <c r="E114" s="75" t="s">
        <v>589</v>
      </c>
      <c r="F114" s="76">
        <v>88.5</v>
      </c>
      <c r="G114" s="76">
        <v>88.7</v>
      </c>
      <c r="H114" s="76">
        <v>88.05</v>
      </c>
      <c r="I114" s="76">
        <v>86.4</v>
      </c>
      <c r="J114" s="76">
        <v>73.849999999999994</v>
      </c>
      <c r="K114" s="76">
        <v>43.2</v>
      </c>
      <c r="L114" s="76">
        <v>43.2</v>
      </c>
      <c r="M114" s="76">
        <v>43.2</v>
      </c>
      <c r="N114" s="76">
        <v>43.2</v>
      </c>
      <c r="O114" s="76">
        <v>40.5</v>
      </c>
      <c r="P114" s="76">
        <v>43.95</v>
      </c>
      <c r="Q114" s="76">
        <v>60.5</v>
      </c>
      <c r="R114" s="76">
        <v>76.95</v>
      </c>
      <c r="S114" s="76">
        <v>81.8</v>
      </c>
      <c r="T114" s="76">
        <v>86.4</v>
      </c>
      <c r="U114" s="76">
        <v>78.8</v>
      </c>
      <c r="V114" s="76">
        <v>86.4</v>
      </c>
      <c r="W114" s="76">
        <v>1153.5999999999999</v>
      </c>
    </row>
    <row r="115" spans="1:23" x14ac:dyDescent="0.25">
      <c r="A115" s="1"/>
      <c r="B115" s="74" t="s">
        <v>636</v>
      </c>
      <c r="C115" s="74" t="s">
        <v>1173</v>
      </c>
      <c r="D115" s="74" t="s">
        <v>44</v>
      </c>
      <c r="E115" s="75" t="s">
        <v>591</v>
      </c>
      <c r="F115" s="76">
        <v>137.80000000000001</v>
      </c>
      <c r="G115" s="76">
        <v>128.44999999999999</v>
      </c>
      <c r="H115" s="76">
        <v>118.6</v>
      </c>
      <c r="I115" s="76">
        <v>135.6</v>
      </c>
      <c r="J115" s="76">
        <v>116.35</v>
      </c>
      <c r="K115" s="76">
        <v>129.9</v>
      </c>
      <c r="L115" s="76">
        <v>103.2</v>
      </c>
      <c r="M115" s="76">
        <v>60.3</v>
      </c>
      <c r="N115" s="76">
        <v>132.35</v>
      </c>
      <c r="O115" s="76">
        <v>137.5</v>
      </c>
      <c r="P115" s="76">
        <v>82.8</v>
      </c>
      <c r="Q115" s="76">
        <v>105.05</v>
      </c>
      <c r="R115" s="76">
        <v>110.2</v>
      </c>
      <c r="S115" s="76">
        <v>104.90049999999999</v>
      </c>
      <c r="T115" s="76">
        <v>132</v>
      </c>
      <c r="U115" s="76">
        <v>109.95</v>
      </c>
      <c r="V115" s="76">
        <v>88.8</v>
      </c>
      <c r="W115" s="76">
        <v>1933.7505000000001</v>
      </c>
    </row>
    <row r="116" spans="1:23" x14ac:dyDescent="0.25">
      <c r="A116" s="1"/>
      <c r="B116" s="74" t="s">
        <v>358</v>
      </c>
      <c r="C116" s="74" t="s">
        <v>1174</v>
      </c>
      <c r="D116" s="74" t="s">
        <v>44</v>
      </c>
      <c r="E116" s="75" t="s">
        <v>590</v>
      </c>
      <c r="F116" s="76"/>
      <c r="G116" s="76"/>
      <c r="H116" s="76"/>
      <c r="I116" s="76"/>
      <c r="J116" s="76"/>
      <c r="K116" s="76"/>
      <c r="L116" s="76"/>
      <c r="M116" s="76"/>
      <c r="N116" s="76"/>
      <c r="O116" s="76"/>
      <c r="P116" s="76"/>
      <c r="Q116" s="76"/>
      <c r="R116" s="76"/>
      <c r="S116" s="76"/>
      <c r="T116" s="76"/>
      <c r="U116" s="76"/>
      <c r="V116" s="76"/>
      <c r="W116" s="76">
        <v>0</v>
      </c>
    </row>
    <row r="117" spans="1:23" x14ac:dyDescent="0.25">
      <c r="A117" s="1"/>
      <c r="B117" s="74" t="s">
        <v>621</v>
      </c>
      <c r="C117" s="74" t="s">
        <v>1076</v>
      </c>
      <c r="D117" s="74" t="s">
        <v>44</v>
      </c>
      <c r="E117" s="75" t="s">
        <v>591</v>
      </c>
      <c r="F117" s="76">
        <v>139.9085</v>
      </c>
      <c r="G117" s="76">
        <v>89.55</v>
      </c>
      <c r="H117" s="76">
        <v>136.44999999999999</v>
      </c>
      <c r="I117" s="76">
        <v>135.4</v>
      </c>
      <c r="J117" s="76">
        <v>117.45</v>
      </c>
      <c r="K117" s="76">
        <v>128.05000000000001</v>
      </c>
      <c r="L117" s="76">
        <v>116.35</v>
      </c>
      <c r="M117" s="76">
        <v>34.049999999999997</v>
      </c>
      <c r="N117" s="76">
        <v>128.44999999999999</v>
      </c>
      <c r="O117" s="76">
        <v>148.30000000000001</v>
      </c>
      <c r="P117" s="76">
        <v>115.05</v>
      </c>
      <c r="Q117" s="76">
        <v>124.75</v>
      </c>
      <c r="R117" s="76">
        <v>84.2</v>
      </c>
      <c r="S117" s="76">
        <v>77.8</v>
      </c>
      <c r="T117" s="76">
        <v>99.543999999999997</v>
      </c>
      <c r="U117" s="76">
        <v>93.7</v>
      </c>
      <c r="V117" s="76">
        <v>67</v>
      </c>
      <c r="W117" s="76">
        <v>1836.0025000000001</v>
      </c>
    </row>
    <row r="118" spans="1:23" x14ac:dyDescent="0.25">
      <c r="A118" s="1"/>
      <c r="B118" s="74" t="s">
        <v>109</v>
      </c>
      <c r="C118" s="74" t="s">
        <v>1014</v>
      </c>
      <c r="D118" s="74" t="s">
        <v>44</v>
      </c>
      <c r="E118" s="75" t="s">
        <v>589</v>
      </c>
      <c r="F118" s="76">
        <v>132.4</v>
      </c>
      <c r="G118" s="76">
        <v>132.1</v>
      </c>
      <c r="H118" s="76">
        <v>132.19999999999999</v>
      </c>
      <c r="I118" s="76">
        <v>131.44999999999999</v>
      </c>
      <c r="J118" s="76">
        <v>131.4</v>
      </c>
      <c r="K118" s="76">
        <v>130.69999999999999</v>
      </c>
      <c r="L118" s="76">
        <v>119.6</v>
      </c>
      <c r="M118" s="76">
        <v>106.6</v>
      </c>
      <c r="N118" s="76">
        <v>129.85</v>
      </c>
      <c r="O118" s="76">
        <v>130.1</v>
      </c>
      <c r="P118" s="76">
        <v>130.1</v>
      </c>
      <c r="Q118" s="76">
        <v>130.44999999999999</v>
      </c>
      <c r="R118" s="76">
        <v>130.15</v>
      </c>
      <c r="S118" s="76">
        <v>129.6</v>
      </c>
      <c r="T118" s="76">
        <v>110.25</v>
      </c>
      <c r="U118" s="76">
        <v>108.9</v>
      </c>
      <c r="V118" s="76">
        <v>131.05000000000001</v>
      </c>
      <c r="W118" s="76">
        <v>2146.9</v>
      </c>
    </row>
    <row r="119" spans="1:23" x14ac:dyDescent="0.25">
      <c r="A119" s="1"/>
      <c r="B119" s="74" t="s">
        <v>109</v>
      </c>
      <c r="C119" s="74" t="s">
        <v>1015</v>
      </c>
      <c r="D119" s="74" t="s">
        <v>44</v>
      </c>
      <c r="E119" s="75" t="s">
        <v>589</v>
      </c>
      <c r="F119" s="76">
        <v>5777.3</v>
      </c>
      <c r="G119" s="76">
        <v>5677.8</v>
      </c>
      <c r="H119" s="76">
        <v>5685.55</v>
      </c>
      <c r="I119" s="76">
        <v>5752.4</v>
      </c>
      <c r="J119" s="76">
        <v>5768.4</v>
      </c>
      <c r="K119" s="76">
        <v>5770.4</v>
      </c>
      <c r="L119" s="76">
        <v>5689</v>
      </c>
      <c r="M119" s="76">
        <v>5458.55</v>
      </c>
      <c r="N119" s="76">
        <v>5796.95</v>
      </c>
      <c r="O119" s="76">
        <v>5790.5</v>
      </c>
      <c r="P119" s="76">
        <v>5793.35</v>
      </c>
      <c r="Q119" s="76">
        <v>5792.5</v>
      </c>
      <c r="R119" s="76">
        <v>5793.3</v>
      </c>
      <c r="S119" s="76">
        <v>5629.15</v>
      </c>
      <c r="T119" s="76">
        <v>5229.6000000000004</v>
      </c>
      <c r="U119" s="76">
        <v>5398.4</v>
      </c>
      <c r="V119" s="76">
        <v>5518.25</v>
      </c>
      <c r="W119" s="76">
        <v>96321.4</v>
      </c>
    </row>
    <row r="120" spans="1:23" x14ac:dyDescent="0.25">
      <c r="A120" s="1"/>
      <c r="B120" s="74" t="s">
        <v>109</v>
      </c>
      <c r="C120" s="74" t="s">
        <v>131</v>
      </c>
      <c r="D120" s="74" t="s">
        <v>44</v>
      </c>
      <c r="E120" s="75" t="s">
        <v>589</v>
      </c>
      <c r="F120" s="76">
        <v>2167.0500000000002</v>
      </c>
      <c r="G120" s="76">
        <v>2162.8000000000002</v>
      </c>
      <c r="H120" s="76">
        <v>2166.65</v>
      </c>
      <c r="I120" s="76">
        <v>2161.1999999999998</v>
      </c>
      <c r="J120" s="76">
        <v>2155.5500000000002</v>
      </c>
      <c r="K120" s="76">
        <v>2163.1</v>
      </c>
      <c r="L120" s="76">
        <v>2161.5</v>
      </c>
      <c r="M120" s="76">
        <v>1777.3</v>
      </c>
      <c r="N120" s="76">
        <v>2160.65</v>
      </c>
      <c r="O120" s="76">
        <v>2157.0500000000002</v>
      </c>
      <c r="P120" s="76">
        <v>2162.15</v>
      </c>
      <c r="Q120" s="76">
        <v>2156.4</v>
      </c>
      <c r="R120" s="76">
        <v>2156.25</v>
      </c>
      <c r="S120" s="76">
        <v>2107.15</v>
      </c>
      <c r="T120" s="76">
        <v>1681.3</v>
      </c>
      <c r="U120" s="76">
        <v>1844.05</v>
      </c>
      <c r="V120" s="76">
        <v>2159.6</v>
      </c>
      <c r="W120" s="76">
        <v>35499.75</v>
      </c>
    </row>
    <row r="121" spans="1:23" x14ac:dyDescent="0.25">
      <c r="A121" s="1"/>
      <c r="B121" s="74" t="s">
        <v>109</v>
      </c>
      <c r="C121" s="74" t="s">
        <v>1016</v>
      </c>
      <c r="D121" s="74" t="s">
        <v>44</v>
      </c>
      <c r="E121" s="75" t="s">
        <v>589</v>
      </c>
      <c r="F121" s="76">
        <v>238.95</v>
      </c>
      <c r="G121" s="76">
        <v>238.35</v>
      </c>
      <c r="H121" s="76">
        <v>238.8</v>
      </c>
      <c r="I121" s="76">
        <v>238.9</v>
      </c>
      <c r="J121" s="76">
        <v>238.45</v>
      </c>
      <c r="K121" s="76">
        <v>238.9</v>
      </c>
      <c r="L121" s="76">
        <v>103.4</v>
      </c>
      <c r="M121" s="76">
        <v>238.3</v>
      </c>
      <c r="N121" s="76">
        <v>237.9</v>
      </c>
      <c r="O121" s="76">
        <v>238.3</v>
      </c>
      <c r="P121" s="76">
        <v>238.3</v>
      </c>
      <c r="Q121" s="76">
        <v>238.65</v>
      </c>
      <c r="R121" s="76">
        <v>238.55</v>
      </c>
      <c r="S121" s="76">
        <v>238.25</v>
      </c>
      <c r="T121" s="76">
        <v>208.25</v>
      </c>
      <c r="U121" s="76">
        <v>203.3</v>
      </c>
      <c r="V121" s="76">
        <v>238.1</v>
      </c>
      <c r="W121" s="76">
        <v>3853.65</v>
      </c>
    </row>
    <row r="122" spans="1:23" x14ac:dyDescent="0.25">
      <c r="A122" s="1"/>
      <c r="B122" s="74" t="s">
        <v>133</v>
      </c>
      <c r="C122" s="74" t="s">
        <v>1079</v>
      </c>
      <c r="D122" s="74" t="s">
        <v>44</v>
      </c>
      <c r="E122" s="75" t="s">
        <v>592</v>
      </c>
      <c r="F122" s="76">
        <v>710.85</v>
      </c>
      <c r="G122" s="76">
        <v>434.4</v>
      </c>
      <c r="H122" s="76">
        <v>704.6</v>
      </c>
      <c r="I122" s="76">
        <v>795.2</v>
      </c>
      <c r="J122" s="76">
        <v>969.15</v>
      </c>
      <c r="K122" s="76">
        <v>2019.6</v>
      </c>
      <c r="L122" s="76">
        <v>1377.85</v>
      </c>
      <c r="M122" s="76">
        <v>1138.8499999999999</v>
      </c>
      <c r="N122" s="76">
        <v>1438.4</v>
      </c>
      <c r="O122" s="76">
        <v>1745.3</v>
      </c>
      <c r="P122" s="76">
        <v>1244.6500000000001</v>
      </c>
      <c r="Q122" s="76">
        <v>513.15</v>
      </c>
      <c r="R122" s="76">
        <v>1221</v>
      </c>
      <c r="S122" s="76">
        <v>1384.75</v>
      </c>
      <c r="T122" s="76">
        <v>1408.6</v>
      </c>
      <c r="U122" s="76">
        <v>604.25</v>
      </c>
      <c r="V122" s="76">
        <v>992.45</v>
      </c>
      <c r="W122" s="76">
        <v>18703.05</v>
      </c>
    </row>
    <row r="123" spans="1:23" x14ac:dyDescent="0.25">
      <c r="A123" s="1"/>
      <c r="B123" s="74" t="s">
        <v>133</v>
      </c>
      <c r="C123" s="74" t="s">
        <v>1080</v>
      </c>
      <c r="D123" s="74" t="s">
        <v>44</v>
      </c>
      <c r="E123" s="75" t="s">
        <v>592</v>
      </c>
      <c r="F123" s="76">
        <v>675.7</v>
      </c>
      <c r="G123" s="76">
        <v>387.25</v>
      </c>
      <c r="H123" s="76">
        <v>581.04999999999995</v>
      </c>
      <c r="I123" s="76">
        <v>326.14999999999998</v>
      </c>
      <c r="J123" s="76">
        <v>908</v>
      </c>
      <c r="K123" s="76">
        <v>1815.45</v>
      </c>
      <c r="L123" s="76">
        <v>1095.8</v>
      </c>
      <c r="M123" s="76">
        <v>1104.8499999999999</v>
      </c>
      <c r="N123" s="76">
        <v>1278.0999999999999</v>
      </c>
      <c r="O123" s="76">
        <v>1606.85</v>
      </c>
      <c r="P123" s="76">
        <v>1223.4000000000001</v>
      </c>
      <c r="Q123" s="76">
        <v>533.5</v>
      </c>
      <c r="R123" s="76">
        <v>1120.9000000000001</v>
      </c>
      <c r="S123" s="76">
        <v>1236.1500000000001</v>
      </c>
      <c r="T123" s="76">
        <v>1257.95</v>
      </c>
      <c r="U123" s="76">
        <v>688.75</v>
      </c>
      <c r="V123" s="76">
        <v>994.2</v>
      </c>
      <c r="W123" s="76">
        <v>16834.05</v>
      </c>
    </row>
    <row r="124" spans="1:23" x14ac:dyDescent="0.25">
      <c r="A124" s="1"/>
      <c r="B124" s="74" t="s">
        <v>133</v>
      </c>
      <c r="C124" s="74" t="s">
        <v>1018</v>
      </c>
      <c r="D124" s="74" t="s">
        <v>44</v>
      </c>
      <c r="E124" s="75" t="s">
        <v>589</v>
      </c>
      <c r="F124" s="76">
        <v>1560.2</v>
      </c>
      <c r="G124" s="76">
        <v>1606.35</v>
      </c>
      <c r="H124" s="76">
        <v>1834.65</v>
      </c>
      <c r="I124" s="76">
        <v>1833</v>
      </c>
      <c r="J124" s="76">
        <v>1794.1</v>
      </c>
      <c r="K124" s="76">
        <v>1814.25</v>
      </c>
      <c r="L124" s="76">
        <v>1794.9</v>
      </c>
      <c r="M124" s="76">
        <v>1750.35</v>
      </c>
      <c r="N124" s="76">
        <v>1799.9</v>
      </c>
      <c r="O124" s="76">
        <v>1786.3</v>
      </c>
      <c r="P124" s="76">
        <v>1777.4</v>
      </c>
      <c r="Q124" s="76">
        <v>1793</v>
      </c>
      <c r="R124" s="76">
        <v>1821.05</v>
      </c>
      <c r="S124" s="76">
        <v>1807.9</v>
      </c>
      <c r="T124" s="76">
        <v>1815.6</v>
      </c>
      <c r="U124" s="76">
        <v>1826.5</v>
      </c>
      <c r="V124" s="76">
        <v>1798.4</v>
      </c>
      <c r="W124" s="76">
        <v>30213.85</v>
      </c>
    </row>
    <row r="125" spans="1:23" x14ac:dyDescent="0.25">
      <c r="A125" s="1"/>
      <c r="B125" s="74" t="s">
        <v>133</v>
      </c>
      <c r="C125" s="74" t="s">
        <v>1020</v>
      </c>
      <c r="D125" s="74" t="s">
        <v>369</v>
      </c>
      <c r="E125" s="75" t="s">
        <v>589</v>
      </c>
      <c r="F125" s="76">
        <v>7.25</v>
      </c>
      <c r="G125" s="76">
        <v>2.7</v>
      </c>
      <c r="H125" s="76"/>
      <c r="I125" s="76"/>
      <c r="J125" s="76"/>
      <c r="K125" s="76"/>
      <c r="L125" s="76"/>
      <c r="M125" s="76"/>
      <c r="N125" s="76"/>
      <c r="O125" s="76">
        <v>4.8</v>
      </c>
      <c r="P125" s="76">
        <v>14.4</v>
      </c>
      <c r="Q125" s="76">
        <v>14.4</v>
      </c>
      <c r="R125" s="76">
        <v>14.4</v>
      </c>
      <c r="S125" s="76">
        <v>14.4</v>
      </c>
      <c r="T125" s="76">
        <v>14.4</v>
      </c>
      <c r="U125" s="76">
        <v>12.9</v>
      </c>
      <c r="V125" s="76">
        <v>4.8</v>
      </c>
      <c r="W125" s="76">
        <v>104.45</v>
      </c>
    </row>
    <row r="126" spans="1:23" x14ac:dyDescent="0.25">
      <c r="A126" s="1"/>
      <c r="B126" s="74" t="s">
        <v>133</v>
      </c>
      <c r="C126" s="74" t="s">
        <v>1021</v>
      </c>
      <c r="D126" s="74" t="s">
        <v>44</v>
      </c>
      <c r="E126" s="75" t="s">
        <v>589</v>
      </c>
      <c r="F126" s="76">
        <v>718.7</v>
      </c>
      <c r="G126" s="76">
        <v>297.55</v>
      </c>
      <c r="H126" s="76"/>
      <c r="I126" s="76"/>
      <c r="J126" s="76"/>
      <c r="K126" s="76"/>
      <c r="L126" s="76"/>
      <c r="M126" s="76"/>
      <c r="N126" s="76">
        <v>45.45</v>
      </c>
      <c r="O126" s="76">
        <v>661.5</v>
      </c>
      <c r="P126" s="76">
        <v>723.15</v>
      </c>
      <c r="Q126" s="76">
        <v>722</v>
      </c>
      <c r="R126" s="76">
        <v>721.75</v>
      </c>
      <c r="S126" s="76">
        <v>720.25</v>
      </c>
      <c r="T126" s="76">
        <v>714.95</v>
      </c>
      <c r="U126" s="76">
        <v>648.45000000000005</v>
      </c>
      <c r="V126" s="76">
        <v>271</v>
      </c>
      <c r="W126" s="76">
        <v>6244.75</v>
      </c>
    </row>
    <row r="127" spans="1:23" x14ac:dyDescent="0.25">
      <c r="A127" s="1"/>
      <c r="B127" s="74" t="s">
        <v>133</v>
      </c>
      <c r="C127" s="74" t="s">
        <v>134</v>
      </c>
      <c r="D127" s="74" t="s">
        <v>44</v>
      </c>
      <c r="E127" s="75" t="s">
        <v>589</v>
      </c>
      <c r="F127" s="76">
        <v>3553.8</v>
      </c>
      <c r="G127" s="76">
        <v>5189.6499999999996</v>
      </c>
      <c r="H127" s="76">
        <v>6004.25</v>
      </c>
      <c r="I127" s="76">
        <v>5140.2</v>
      </c>
      <c r="J127" s="76">
        <v>3977.9</v>
      </c>
      <c r="K127" s="76">
        <v>3140.25</v>
      </c>
      <c r="L127" s="76">
        <v>3240.6</v>
      </c>
      <c r="M127" s="76">
        <v>2506.65</v>
      </c>
      <c r="N127" s="76">
        <v>2381.3000000000002</v>
      </c>
      <c r="O127" s="76">
        <v>2511.15</v>
      </c>
      <c r="P127" s="76">
        <v>2471.8000000000002</v>
      </c>
      <c r="Q127" s="76">
        <v>2443.6999999999998</v>
      </c>
      <c r="R127" s="76">
        <v>2569.15</v>
      </c>
      <c r="S127" s="76">
        <v>3475.05</v>
      </c>
      <c r="T127" s="76">
        <v>5161.3</v>
      </c>
      <c r="U127" s="76">
        <v>5726.6</v>
      </c>
      <c r="V127" s="76">
        <v>5709.75</v>
      </c>
      <c r="W127" s="76">
        <v>65203.1</v>
      </c>
    </row>
    <row r="128" spans="1:23" x14ac:dyDescent="0.25">
      <c r="A128" s="1"/>
      <c r="B128" s="74" t="s">
        <v>133</v>
      </c>
      <c r="C128" s="74" t="s">
        <v>136</v>
      </c>
      <c r="D128" s="74" t="s">
        <v>44</v>
      </c>
      <c r="E128" s="75" t="s">
        <v>589</v>
      </c>
      <c r="F128" s="76">
        <v>2684.4</v>
      </c>
      <c r="G128" s="76">
        <v>2783.2</v>
      </c>
      <c r="H128" s="76">
        <v>3202.9</v>
      </c>
      <c r="I128" s="76">
        <v>3119.4</v>
      </c>
      <c r="J128" s="76">
        <v>3138.8</v>
      </c>
      <c r="K128" s="76">
        <v>3118.95</v>
      </c>
      <c r="L128" s="76">
        <v>3073.6</v>
      </c>
      <c r="M128" s="76">
        <v>2961.8</v>
      </c>
      <c r="N128" s="76">
        <v>2845.9</v>
      </c>
      <c r="O128" s="76">
        <v>2659.65</v>
      </c>
      <c r="P128" s="76">
        <v>2590.8000000000002</v>
      </c>
      <c r="Q128" s="76">
        <v>2784.3</v>
      </c>
      <c r="R128" s="76">
        <v>2862.55</v>
      </c>
      <c r="S128" s="76">
        <v>3105.65</v>
      </c>
      <c r="T128" s="76">
        <v>3102.1</v>
      </c>
      <c r="U128" s="76">
        <v>2953.65</v>
      </c>
      <c r="V128" s="76">
        <v>3033.15</v>
      </c>
      <c r="W128" s="76">
        <v>50020.800000000003</v>
      </c>
    </row>
    <row r="129" spans="1:23" x14ac:dyDescent="0.25">
      <c r="A129" s="1"/>
      <c r="B129" s="74" t="s">
        <v>133</v>
      </c>
      <c r="C129" s="74" t="s">
        <v>1022</v>
      </c>
      <c r="D129" s="74" t="s">
        <v>44</v>
      </c>
      <c r="E129" s="75" t="s">
        <v>589</v>
      </c>
      <c r="F129" s="76">
        <v>1521.05</v>
      </c>
      <c r="G129" s="76">
        <v>1534.5</v>
      </c>
      <c r="H129" s="76">
        <v>1534.5</v>
      </c>
      <c r="I129" s="76">
        <v>1524.25</v>
      </c>
      <c r="J129" s="76">
        <v>1510.95</v>
      </c>
      <c r="K129" s="76">
        <v>1535.45</v>
      </c>
      <c r="L129" s="76">
        <v>1517.8</v>
      </c>
      <c r="M129" s="76">
        <v>1524.75</v>
      </c>
      <c r="N129" s="76">
        <v>1521.75</v>
      </c>
      <c r="O129" s="76">
        <v>1521.25</v>
      </c>
      <c r="P129" s="76">
        <v>1526.8</v>
      </c>
      <c r="Q129" s="76">
        <v>1523.9</v>
      </c>
      <c r="R129" s="76">
        <v>1529.25</v>
      </c>
      <c r="S129" s="76">
        <v>1526.9</v>
      </c>
      <c r="T129" s="76">
        <v>1524.65</v>
      </c>
      <c r="U129" s="76">
        <v>1515.05</v>
      </c>
      <c r="V129" s="76">
        <v>1496.95</v>
      </c>
      <c r="W129" s="76">
        <v>25889.75</v>
      </c>
    </row>
    <row r="130" spans="1:23" x14ac:dyDescent="0.25">
      <c r="A130" s="1"/>
      <c r="B130" s="74" t="s">
        <v>133</v>
      </c>
      <c r="C130" s="74" t="s">
        <v>1175</v>
      </c>
      <c r="D130" s="74" t="s">
        <v>1176</v>
      </c>
      <c r="E130" s="75" t="s">
        <v>591</v>
      </c>
      <c r="F130" s="76">
        <v>990.8</v>
      </c>
      <c r="G130" s="76">
        <v>447.9</v>
      </c>
      <c r="H130" s="76">
        <v>722.55</v>
      </c>
      <c r="I130" s="76">
        <v>809.7</v>
      </c>
      <c r="J130" s="76">
        <v>847.75</v>
      </c>
      <c r="K130" s="76">
        <v>904.45</v>
      </c>
      <c r="L130" s="76">
        <v>722.1</v>
      </c>
      <c r="M130" s="76">
        <v>658.8</v>
      </c>
      <c r="N130" s="76">
        <v>921.25</v>
      </c>
      <c r="O130" s="76">
        <v>958.35</v>
      </c>
      <c r="P130" s="76">
        <v>610.35</v>
      </c>
      <c r="Q130" s="76">
        <v>915.7</v>
      </c>
      <c r="R130" s="76">
        <v>494.85</v>
      </c>
      <c r="S130" s="76">
        <v>294.75</v>
      </c>
      <c r="T130" s="76">
        <v>456.55</v>
      </c>
      <c r="U130" s="76">
        <v>417.85</v>
      </c>
      <c r="V130" s="76">
        <v>374.55</v>
      </c>
      <c r="W130" s="76">
        <v>11548.25</v>
      </c>
    </row>
    <row r="131" spans="1:23" x14ac:dyDescent="0.25">
      <c r="A131" s="1"/>
      <c r="B131" s="74" t="s">
        <v>133</v>
      </c>
      <c r="C131" s="74" t="s">
        <v>1082</v>
      </c>
      <c r="D131" s="74" t="s">
        <v>44</v>
      </c>
      <c r="E131" s="75" t="s">
        <v>591</v>
      </c>
      <c r="F131" s="76">
        <v>1323</v>
      </c>
      <c r="G131" s="76">
        <v>563.6</v>
      </c>
      <c r="H131" s="76">
        <v>943.95</v>
      </c>
      <c r="I131" s="76">
        <v>1085.3</v>
      </c>
      <c r="J131" s="76">
        <v>1185.25</v>
      </c>
      <c r="K131" s="76">
        <v>1259.4000000000001</v>
      </c>
      <c r="L131" s="76">
        <v>990.9</v>
      </c>
      <c r="M131" s="76">
        <v>861.1</v>
      </c>
      <c r="N131" s="76">
        <v>1249.05</v>
      </c>
      <c r="O131" s="76">
        <v>1249.1500000000001</v>
      </c>
      <c r="P131" s="76">
        <v>841.15</v>
      </c>
      <c r="Q131" s="76">
        <v>1221.95</v>
      </c>
      <c r="R131" s="76">
        <v>634.54999999999995</v>
      </c>
      <c r="S131" s="76">
        <v>396.5</v>
      </c>
      <c r="T131" s="76">
        <v>629.85</v>
      </c>
      <c r="U131" s="76">
        <v>545.1</v>
      </c>
      <c r="V131" s="76">
        <v>484.55</v>
      </c>
      <c r="W131" s="76">
        <v>15464.35</v>
      </c>
    </row>
    <row r="132" spans="1:23" x14ac:dyDescent="0.25">
      <c r="A132" s="1"/>
      <c r="B132" s="74" t="s">
        <v>133</v>
      </c>
      <c r="C132" s="74" t="s">
        <v>1177</v>
      </c>
      <c r="D132" s="74" t="s">
        <v>142</v>
      </c>
      <c r="E132" s="75" t="s">
        <v>590</v>
      </c>
      <c r="F132" s="76"/>
      <c r="G132" s="76"/>
      <c r="H132" s="76"/>
      <c r="I132" s="76"/>
      <c r="J132" s="76"/>
      <c r="K132" s="76"/>
      <c r="L132" s="76"/>
      <c r="M132" s="76"/>
      <c r="N132" s="76"/>
      <c r="O132" s="76"/>
      <c r="P132" s="76"/>
      <c r="Q132" s="76"/>
      <c r="R132" s="76"/>
      <c r="S132" s="76"/>
      <c r="T132" s="76"/>
      <c r="U132" s="76"/>
      <c r="V132" s="76"/>
      <c r="W132" s="76">
        <v>0</v>
      </c>
    </row>
    <row r="133" spans="1:23" x14ac:dyDescent="0.25">
      <c r="A133" s="1"/>
      <c r="B133" s="74" t="s">
        <v>133</v>
      </c>
      <c r="C133" s="74" t="s">
        <v>1177</v>
      </c>
      <c r="D133" s="74" t="s">
        <v>1178</v>
      </c>
      <c r="E133" s="75" t="s">
        <v>590</v>
      </c>
      <c r="F133" s="76">
        <v>200.5</v>
      </c>
      <c r="G133" s="76"/>
      <c r="H133" s="76"/>
      <c r="I133" s="76">
        <v>192.65</v>
      </c>
      <c r="J133" s="76"/>
      <c r="K133" s="76"/>
      <c r="L133" s="76">
        <v>154.25</v>
      </c>
      <c r="M133" s="76">
        <v>273.85000000000002</v>
      </c>
      <c r="N133" s="76"/>
      <c r="O133" s="76"/>
      <c r="P133" s="76">
        <v>242.8</v>
      </c>
      <c r="Q133" s="76"/>
      <c r="R133" s="76"/>
      <c r="S133" s="76"/>
      <c r="T133" s="76"/>
      <c r="U133" s="76">
        <v>232.45</v>
      </c>
      <c r="V133" s="76">
        <v>204.85</v>
      </c>
      <c r="W133" s="76">
        <v>1501.35</v>
      </c>
    </row>
    <row r="134" spans="1:23" x14ac:dyDescent="0.25">
      <c r="A134" s="1"/>
      <c r="B134" s="74" t="s">
        <v>133</v>
      </c>
      <c r="C134" s="74" t="s">
        <v>1177</v>
      </c>
      <c r="D134" s="74" t="s">
        <v>1179</v>
      </c>
      <c r="E134" s="75" t="s">
        <v>590</v>
      </c>
      <c r="F134" s="76">
        <v>198.65</v>
      </c>
      <c r="G134" s="76"/>
      <c r="H134" s="76"/>
      <c r="I134" s="76">
        <v>196.65</v>
      </c>
      <c r="J134" s="76"/>
      <c r="K134" s="76"/>
      <c r="L134" s="76">
        <v>233.25</v>
      </c>
      <c r="M134" s="76">
        <v>298.45</v>
      </c>
      <c r="N134" s="76"/>
      <c r="O134" s="76"/>
      <c r="P134" s="76">
        <v>260.55</v>
      </c>
      <c r="Q134" s="76"/>
      <c r="R134" s="76"/>
      <c r="S134" s="76"/>
      <c r="T134" s="76"/>
      <c r="U134" s="76">
        <v>205.9</v>
      </c>
      <c r="V134" s="76">
        <v>217.7</v>
      </c>
      <c r="W134" s="76">
        <v>1611.15</v>
      </c>
    </row>
    <row r="135" spans="1:23" x14ac:dyDescent="0.25">
      <c r="A135" s="1"/>
      <c r="B135" s="74" t="s">
        <v>133</v>
      </c>
      <c r="C135" s="74" t="s">
        <v>145</v>
      </c>
      <c r="D135" s="74" t="s">
        <v>146</v>
      </c>
      <c r="E135" s="75" t="s">
        <v>590</v>
      </c>
      <c r="F135" s="76"/>
      <c r="G135" s="76">
        <v>1898.85</v>
      </c>
      <c r="H135" s="76">
        <v>1202.1500000000001</v>
      </c>
      <c r="I135" s="76">
        <v>1432.85</v>
      </c>
      <c r="J135" s="76">
        <v>1135.55</v>
      </c>
      <c r="K135" s="76"/>
      <c r="L135" s="76"/>
      <c r="M135" s="76">
        <v>1196.4000000000001</v>
      </c>
      <c r="N135" s="76">
        <v>703.45</v>
      </c>
      <c r="O135" s="76"/>
      <c r="P135" s="76">
        <v>955.9</v>
      </c>
      <c r="Q135" s="76">
        <v>1009.05</v>
      </c>
      <c r="R135" s="76"/>
      <c r="S135" s="76"/>
      <c r="T135" s="76"/>
      <c r="U135" s="76">
        <v>998.2</v>
      </c>
      <c r="V135" s="76">
        <v>905</v>
      </c>
      <c r="W135" s="76">
        <v>11437.4</v>
      </c>
    </row>
    <row r="136" spans="1:23" x14ac:dyDescent="0.25">
      <c r="A136" s="1"/>
      <c r="B136" s="74" t="s">
        <v>133</v>
      </c>
      <c r="C136" s="74" t="s">
        <v>148</v>
      </c>
      <c r="D136" s="74" t="s">
        <v>272</v>
      </c>
      <c r="E136" s="75" t="s">
        <v>590</v>
      </c>
      <c r="F136" s="76">
        <v>2941.15</v>
      </c>
      <c r="G136" s="76">
        <v>3011.2</v>
      </c>
      <c r="H136" s="76">
        <v>3019.3</v>
      </c>
      <c r="I136" s="76">
        <v>3039.65</v>
      </c>
      <c r="J136" s="76">
        <v>3157.15</v>
      </c>
      <c r="K136" s="76">
        <v>2983.8</v>
      </c>
      <c r="L136" s="76">
        <v>3112.5</v>
      </c>
      <c r="M136" s="76">
        <v>3034</v>
      </c>
      <c r="N136" s="76">
        <v>3336.85</v>
      </c>
      <c r="O136" s="76">
        <v>3085.3</v>
      </c>
      <c r="P136" s="76">
        <v>3173.65</v>
      </c>
      <c r="Q136" s="76">
        <v>3311.15</v>
      </c>
      <c r="R136" s="76">
        <v>3156.65</v>
      </c>
      <c r="S136" s="76">
        <v>3157.3</v>
      </c>
      <c r="T136" s="76">
        <v>2673.8</v>
      </c>
      <c r="U136" s="76">
        <v>3045.2</v>
      </c>
      <c r="V136" s="76">
        <v>3235.2</v>
      </c>
      <c r="W136" s="76">
        <v>52473.85</v>
      </c>
    </row>
    <row r="137" spans="1:23" x14ac:dyDescent="0.25">
      <c r="A137" s="1"/>
      <c r="B137" s="74" t="s">
        <v>133</v>
      </c>
      <c r="C137" s="74" t="s">
        <v>148</v>
      </c>
      <c r="D137" s="74" t="s">
        <v>80</v>
      </c>
      <c r="E137" s="75" t="s">
        <v>590</v>
      </c>
      <c r="F137" s="76">
        <v>2912.2</v>
      </c>
      <c r="G137" s="76">
        <v>3017.5</v>
      </c>
      <c r="H137" s="76">
        <v>3028.5</v>
      </c>
      <c r="I137" s="76">
        <v>3049</v>
      </c>
      <c r="J137" s="76">
        <v>3166.4</v>
      </c>
      <c r="K137" s="76">
        <v>2990.45</v>
      </c>
      <c r="L137" s="76">
        <v>3122.3</v>
      </c>
      <c r="M137" s="76">
        <v>3024.6</v>
      </c>
      <c r="N137" s="76">
        <v>3348.6</v>
      </c>
      <c r="O137" s="76">
        <v>3095.25</v>
      </c>
      <c r="P137" s="76">
        <v>3182.55</v>
      </c>
      <c r="Q137" s="76">
        <v>3322.8</v>
      </c>
      <c r="R137" s="76">
        <v>3163.1</v>
      </c>
      <c r="S137" s="76">
        <v>3162.6</v>
      </c>
      <c r="T137" s="76">
        <v>2668.95</v>
      </c>
      <c r="U137" s="76"/>
      <c r="V137" s="76"/>
      <c r="W137" s="76">
        <v>46254.8</v>
      </c>
    </row>
    <row r="138" spans="1:23" x14ac:dyDescent="0.25">
      <c r="A138" s="1"/>
      <c r="B138" s="74" t="s">
        <v>133</v>
      </c>
      <c r="C138" s="74" t="s">
        <v>148</v>
      </c>
      <c r="D138" s="74" t="s">
        <v>1180</v>
      </c>
      <c r="E138" s="75" t="s">
        <v>590</v>
      </c>
      <c r="F138" s="76">
        <v>3290.85</v>
      </c>
      <c r="G138" s="76">
        <v>3497</v>
      </c>
      <c r="H138" s="76">
        <v>3462.75</v>
      </c>
      <c r="I138" s="76">
        <v>3389.75</v>
      </c>
      <c r="J138" s="76">
        <v>3382.95</v>
      </c>
      <c r="K138" s="76">
        <v>3251.95</v>
      </c>
      <c r="L138" s="76">
        <v>3452.7</v>
      </c>
      <c r="M138" s="76">
        <v>3334.35</v>
      </c>
      <c r="N138" s="76">
        <v>3638.6</v>
      </c>
      <c r="O138" s="76">
        <v>3407.95</v>
      </c>
      <c r="P138" s="76">
        <v>3550.8</v>
      </c>
      <c r="Q138" s="76">
        <v>3527.8</v>
      </c>
      <c r="R138" s="76">
        <v>3381.7</v>
      </c>
      <c r="S138" s="76">
        <v>3365.35</v>
      </c>
      <c r="T138" s="76">
        <v>2997.4</v>
      </c>
      <c r="U138" s="76">
        <v>1437.85</v>
      </c>
      <c r="V138" s="76">
        <v>1617.55</v>
      </c>
      <c r="W138" s="76">
        <v>53987.3</v>
      </c>
    </row>
    <row r="139" spans="1:23" x14ac:dyDescent="0.25">
      <c r="A139" s="1"/>
      <c r="B139" s="74" t="s">
        <v>1181</v>
      </c>
      <c r="C139" s="74" t="s">
        <v>1182</v>
      </c>
      <c r="D139" s="74" t="s">
        <v>44</v>
      </c>
      <c r="E139" s="75" t="s">
        <v>591</v>
      </c>
      <c r="F139" s="76">
        <v>170.12100000000001</v>
      </c>
      <c r="G139" s="76">
        <v>114.4</v>
      </c>
      <c r="H139" s="76">
        <v>183.6</v>
      </c>
      <c r="I139" s="76">
        <v>167.75</v>
      </c>
      <c r="J139" s="76">
        <v>143.94999999999999</v>
      </c>
      <c r="K139" s="76">
        <v>159.55000000000001</v>
      </c>
      <c r="L139" s="76">
        <v>145.85</v>
      </c>
      <c r="M139" s="76">
        <v>167.1</v>
      </c>
      <c r="N139" s="76">
        <v>162.15</v>
      </c>
      <c r="O139" s="76">
        <v>181.5</v>
      </c>
      <c r="P139" s="76">
        <v>146.80000000000001</v>
      </c>
      <c r="Q139" s="76">
        <v>155.44999999999999</v>
      </c>
      <c r="R139" s="76">
        <v>127.05</v>
      </c>
      <c r="S139" s="76">
        <v>99.85</v>
      </c>
      <c r="T139" s="76">
        <v>130.501</v>
      </c>
      <c r="U139" s="76">
        <v>75.099999999999994</v>
      </c>
      <c r="V139" s="76">
        <v>93.55</v>
      </c>
      <c r="W139" s="76">
        <v>2424.2719999999999</v>
      </c>
    </row>
    <row r="140" spans="1:23" x14ac:dyDescent="0.25">
      <c r="A140" s="1"/>
      <c r="B140" s="74" t="s">
        <v>623</v>
      </c>
      <c r="C140" s="74" t="s">
        <v>1085</v>
      </c>
      <c r="D140" s="74" t="s">
        <v>44</v>
      </c>
      <c r="E140" s="75" t="s">
        <v>592</v>
      </c>
      <c r="F140" s="76">
        <v>178.9</v>
      </c>
      <c r="G140" s="76">
        <v>65.349999999999994</v>
      </c>
      <c r="H140" s="76">
        <v>174.9</v>
      </c>
      <c r="I140" s="76">
        <v>285.45</v>
      </c>
      <c r="J140" s="76">
        <v>546.70000000000005</v>
      </c>
      <c r="K140" s="76">
        <v>665.4</v>
      </c>
      <c r="L140" s="76">
        <v>403.4</v>
      </c>
      <c r="M140" s="76">
        <v>277</v>
      </c>
      <c r="N140" s="76">
        <v>425.1</v>
      </c>
      <c r="O140" s="76">
        <v>448.05</v>
      </c>
      <c r="P140" s="76">
        <v>305.35000000000002</v>
      </c>
      <c r="Q140" s="76">
        <v>222.8</v>
      </c>
      <c r="R140" s="76">
        <v>325.89999999999998</v>
      </c>
      <c r="S140" s="76">
        <v>508.45</v>
      </c>
      <c r="T140" s="76">
        <v>305.10000000000002</v>
      </c>
      <c r="U140" s="76">
        <v>179</v>
      </c>
      <c r="V140" s="76">
        <v>315.89999999999998</v>
      </c>
      <c r="W140" s="76">
        <v>5632.75</v>
      </c>
    </row>
    <row r="141" spans="1:23" x14ac:dyDescent="0.25">
      <c r="A141" s="1"/>
      <c r="B141" s="74" t="s">
        <v>624</v>
      </c>
      <c r="C141" s="74" t="s">
        <v>1183</v>
      </c>
      <c r="D141" s="74" t="s">
        <v>44</v>
      </c>
      <c r="E141" s="75" t="s">
        <v>592</v>
      </c>
      <c r="F141" s="76">
        <v>615.04999999999995</v>
      </c>
      <c r="G141" s="76">
        <v>229.25</v>
      </c>
      <c r="H141" s="76">
        <v>553.9</v>
      </c>
      <c r="I141" s="76">
        <v>741.05</v>
      </c>
      <c r="J141" s="76">
        <v>1416.1</v>
      </c>
      <c r="K141" s="76">
        <v>1909.45</v>
      </c>
      <c r="L141" s="76">
        <v>1240.2</v>
      </c>
      <c r="M141" s="76">
        <v>889.95</v>
      </c>
      <c r="N141" s="76">
        <v>1158.1500000000001</v>
      </c>
      <c r="O141" s="76">
        <v>1312.1</v>
      </c>
      <c r="P141" s="76">
        <v>1051.8499999999999</v>
      </c>
      <c r="Q141" s="76">
        <v>733.9</v>
      </c>
      <c r="R141" s="76">
        <v>979.2</v>
      </c>
      <c r="S141" s="76">
        <v>1434.5</v>
      </c>
      <c r="T141" s="76">
        <v>942.65</v>
      </c>
      <c r="U141" s="76">
        <v>582.25</v>
      </c>
      <c r="V141" s="76">
        <v>997.35</v>
      </c>
      <c r="W141" s="76">
        <v>16786.900000000001</v>
      </c>
    </row>
    <row r="142" spans="1:23" x14ac:dyDescent="0.25">
      <c r="A142" s="1"/>
      <c r="B142" s="74" t="s">
        <v>41</v>
      </c>
      <c r="C142" s="74" t="s">
        <v>1087</v>
      </c>
      <c r="D142" s="74" t="s">
        <v>44</v>
      </c>
      <c r="E142" s="75" t="s">
        <v>590</v>
      </c>
      <c r="F142" s="76">
        <v>85.8</v>
      </c>
      <c r="G142" s="76">
        <v>62.8</v>
      </c>
      <c r="H142" s="76">
        <v>67.900000000000006</v>
      </c>
      <c r="I142" s="76">
        <v>84.75</v>
      </c>
      <c r="J142" s="76">
        <v>72.5</v>
      </c>
      <c r="K142" s="76">
        <v>88.8</v>
      </c>
      <c r="L142" s="76">
        <v>72.099999999999994</v>
      </c>
      <c r="M142" s="76">
        <v>81.650000000000006</v>
      </c>
      <c r="N142" s="76">
        <v>87.7</v>
      </c>
      <c r="O142" s="76">
        <v>82.85</v>
      </c>
      <c r="P142" s="76">
        <v>86.2</v>
      </c>
      <c r="Q142" s="76">
        <v>93.3</v>
      </c>
      <c r="R142" s="76">
        <v>88.3</v>
      </c>
      <c r="S142" s="76">
        <v>83.1</v>
      </c>
      <c r="T142" s="76">
        <v>89.5</v>
      </c>
      <c r="U142" s="76">
        <v>48.25</v>
      </c>
      <c r="V142" s="76">
        <v>73.650000000000006</v>
      </c>
      <c r="W142" s="76">
        <v>1349.15</v>
      </c>
    </row>
    <row r="143" spans="1:23" x14ac:dyDescent="0.25">
      <c r="A143" s="1"/>
      <c r="B143" s="74" t="s">
        <v>41</v>
      </c>
      <c r="C143" s="74" t="s">
        <v>1184</v>
      </c>
      <c r="D143" s="74" t="s">
        <v>44</v>
      </c>
      <c r="E143" s="75" t="s">
        <v>590</v>
      </c>
      <c r="F143" s="76">
        <v>26.4</v>
      </c>
      <c r="G143" s="76">
        <v>26.25</v>
      </c>
      <c r="H143" s="76">
        <v>22.5</v>
      </c>
      <c r="I143" s="76">
        <v>14.8</v>
      </c>
      <c r="J143" s="76">
        <v>24.55</v>
      </c>
      <c r="K143" s="76">
        <v>27.75</v>
      </c>
      <c r="L143" s="76">
        <v>21.6</v>
      </c>
      <c r="M143" s="76">
        <v>21.6</v>
      </c>
      <c r="N143" s="76">
        <v>21.6</v>
      </c>
      <c r="O143" s="76">
        <v>21.6</v>
      </c>
      <c r="P143" s="76">
        <v>12.95</v>
      </c>
      <c r="Q143" s="76">
        <v>19.2</v>
      </c>
      <c r="R143" s="76">
        <v>19.399999999999999</v>
      </c>
      <c r="S143" s="76">
        <v>19.600000000000001</v>
      </c>
      <c r="T143" s="76">
        <v>19.2</v>
      </c>
      <c r="U143" s="76">
        <v>6.2</v>
      </c>
      <c r="V143" s="76"/>
      <c r="W143" s="76">
        <v>325.2</v>
      </c>
    </row>
    <row r="144" spans="1:23" x14ac:dyDescent="0.25">
      <c r="A144" s="1"/>
      <c r="B144" s="74" t="s">
        <v>41</v>
      </c>
      <c r="C144" s="74" t="s">
        <v>1185</v>
      </c>
      <c r="D144" s="74" t="s">
        <v>44</v>
      </c>
      <c r="E144" s="75" t="s">
        <v>590</v>
      </c>
      <c r="F144" s="76">
        <v>28.8</v>
      </c>
      <c r="G144" s="76">
        <v>28.35</v>
      </c>
      <c r="H144" s="76">
        <v>23.3</v>
      </c>
      <c r="I144" s="76">
        <v>27.1</v>
      </c>
      <c r="J144" s="76">
        <v>26.35</v>
      </c>
      <c r="K144" s="76">
        <v>33.299999999999997</v>
      </c>
      <c r="L144" s="76">
        <v>47</v>
      </c>
      <c r="M144" s="76">
        <v>49.95</v>
      </c>
      <c r="N144" s="76">
        <v>52.8</v>
      </c>
      <c r="O144" s="76">
        <v>54.75</v>
      </c>
      <c r="P144" s="76">
        <v>56.2</v>
      </c>
      <c r="Q144" s="76">
        <v>57.6</v>
      </c>
      <c r="R144" s="76">
        <v>57.1</v>
      </c>
      <c r="S144" s="76">
        <v>55.45</v>
      </c>
      <c r="T144" s="76">
        <v>57.6</v>
      </c>
      <c r="U144" s="76">
        <v>32.700000000000003</v>
      </c>
      <c r="V144" s="76">
        <v>51.6</v>
      </c>
      <c r="W144" s="76">
        <v>739.95</v>
      </c>
    </row>
    <row r="145" spans="1:23" x14ac:dyDescent="0.25">
      <c r="A145" s="1"/>
      <c r="B145" s="74" t="s">
        <v>41</v>
      </c>
      <c r="C145" s="74" t="s">
        <v>1186</v>
      </c>
      <c r="D145" s="74" t="s">
        <v>44</v>
      </c>
      <c r="E145" s="75" t="s">
        <v>590</v>
      </c>
      <c r="F145" s="76">
        <v>27.35</v>
      </c>
      <c r="G145" s="76">
        <v>34.65</v>
      </c>
      <c r="H145" s="76">
        <v>52.15</v>
      </c>
      <c r="I145" s="76">
        <v>53.65</v>
      </c>
      <c r="J145" s="76">
        <v>55.1</v>
      </c>
      <c r="K145" s="76">
        <v>55.2</v>
      </c>
      <c r="L145" s="76">
        <v>55.2</v>
      </c>
      <c r="M145" s="76">
        <v>55.2</v>
      </c>
      <c r="N145" s="76">
        <v>22.35</v>
      </c>
      <c r="O145" s="76">
        <v>26.95</v>
      </c>
      <c r="P145" s="76">
        <v>50.5</v>
      </c>
      <c r="Q145" s="76">
        <v>54.9</v>
      </c>
      <c r="R145" s="76">
        <v>55.55</v>
      </c>
      <c r="S145" s="76">
        <v>55.5</v>
      </c>
      <c r="T145" s="76">
        <v>55.9</v>
      </c>
      <c r="U145" s="76">
        <v>55.7</v>
      </c>
      <c r="V145" s="76">
        <v>51.2</v>
      </c>
      <c r="W145" s="76">
        <v>817.05</v>
      </c>
    </row>
    <row r="146" spans="1:23" ht="28.5" x14ac:dyDescent="0.25">
      <c r="A146" s="1"/>
      <c r="B146" s="74" t="s">
        <v>596</v>
      </c>
      <c r="C146" s="74" t="s">
        <v>1187</v>
      </c>
      <c r="D146" s="74" t="s">
        <v>1188</v>
      </c>
      <c r="E146" s="75" t="s">
        <v>590</v>
      </c>
      <c r="F146" s="76"/>
      <c r="G146" s="76"/>
      <c r="H146" s="76"/>
      <c r="I146" s="76"/>
      <c r="J146" s="76"/>
      <c r="K146" s="76"/>
      <c r="L146" s="76"/>
      <c r="M146" s="76"/>
      <c r="N146" s="76"/>
      <c r="O146" s="76"/>
      <c r="P146" s="76"/>
      <c r="Q146" s="76"/>
      <c r="R146" s="76"/>
      <c r="S146" s="76"/>
      <c r="T146" s="76"/>
      <c r="U146" s="76"/>
      <c r="V146" s="76"/>
      <c r="W146" s="76">
        <v>0</v>
      </c>
    </row>
    <row r="147" spans="1:23" ht="28.5" x14ac:dyDescent="0.25">
      <c r="A147" s="1"/>
      <c r="B147" s="74" t="s">
        <v>596</v>
      </c>
      <c r="C147" s="74" t="s">
        <v>1187</v>
      </c>
      <c r="D147" s="74" t="s">
        <v>1189</v>
      </c>
      <c r="E147" s="75" t="s">
        <v>590</v>
      </c>
      <c r="F147" s="76"/>
      <c r="G147" s="76"/>
      <c r="H147" s="76"/>
      <c r="I147" s="76"/>
      <c r="J147" s="76"/>
      <c r="K147" s="76"/>
      <c r="L147" s="76"/>
      <c r="M147" s="76"/>
      <c r="N147" s="76"/>
      <c r="O147" s="76"/>
      <c r="P147" s="76"/>
      <c r="Q147" s="76"/>
      <c r="R147" s="76"/>
      <c r="S147" s="76"/>
      <c r="T147" s="76"/>
      <c r="U147" s="76"/>
      <c r="V147" s="76"/>
      <c r="W147" s="76">
        <v>0</v>
      </c>
    </row>
    <row r="148" spans="1:23" x14ac:dyDescent="0.25">
      <c r="A148" s="1"/>
      <c r="B148" s="74" t="s">
        <v>637</v>
      </c>
      <c r="C148" s="74" t="s">
        <v>1090</v>
      </c>
      <c r="D148" s="74" t="s">
        <v>44</v>
      </c>
      <c r="E148" s="75" t="s">
        <v>591</v>
      </c>
      <c r="F148" s="76">
        <v>91.7</v>
      </c>
      <c r="G148" s="76">
        <v>83.6</v>
      </c>
      <c r="H148" s="76">
        <v>102.7</v>
      </c>
      <c r="I148" s="76">
        <v>127.25</v>
      </c>
      <c r="J148" s="76">
        <v>119.1</v>
      </c>
      <c r="K148" s="76">
        <v>109.8</v>
      </c>
      <c r="L148" s="76">
        <v>103</v>
      </c>
      <c r="M148" s="76">
        <v>41.55</v>
      </c>
      <c r="N148" s="76">
        <v>129.35</v>
      </c>
      <c r="O148" s="76">
        <v>117.35</v>
      </c>
      <c r="P148" s="76">
        <v>88.2</v>
      </c>
      <c r="Q148" s="76">
        <v>91.15</v>
      </c>
      <c r="R148" s="76">
        <v>73.05</v>
      </c>
      <c r="S148" s="76">
        <v>56.842500000000001</v>
      </c>
      <c r="T148" s="76">
        <v>86.45</v>
      </c>
      <c r="U148" s="76">
        <v>82.75</v>
      </c>
      <c r="V148" s="76">
        <v>64.650000000000006</v>
      </c>
      <c r="W148" s="76">
        <v>1568.4925000000001</v>
      </c>
    </row>
    <row r="149" spans="1:23" x14ac:dyDescent="0.25">
      <c r="A149" s="1"/>
      <c r="B149" s="74" t="s">
        <v>153</v>
      </c>
      <c r="C149" s="74" t="s">
        <v>154</v>
      </c>
      <c r="D149" s="74" t="s">
        <v>1161</v>
      </c>
      <c r="E149" s="75" t="s">
        <v>590</v>
      </c>
      <c r="F149" s="76"/>
      <c r="G149" s="76"/>
      <c r="H149" s="76"/>
      <c r="I149" s="76"/>
      <c r="J149" s="76"/>
      <c r="K149" s="76"/>
      <c r="L149" s="76"/>
      <c r="M149" s="76"/>
      <c r="N149" s="76"/>
      <c r="O149" s="76"/>
      <c r="P149" s="76"/>
      <c r="Q149" s="76"/>
      <c r="R149" s="76"/>
      <c r="S149" s="76"/>
      <c r="T149" s="76"/>
      <c r="U149" s="76"/>
      <c r="V149" s="76"/>
      <c r="W149" s="76">
        <v>0</v>
      </c>
    </row>
    <row r="150" spans="1:23" x14ac:dyDescent="0.25">
      <c r="A150" s="1"/>
      <c r="B150" s="74" t="s">
        <v>153</v>
      </c>
      <c r="C150" s="74" t="s">
        <v>154</v>
      </c>
      <c r="D150" s="74" t="s">
        <v>1162</v>
      </c>
      <c r="E150" s="75" t="s">
        <v>590</v>
      </c>
      <c r="F150" s="76"/>
      <c r="G150" s="76"/>
      <c r="H150" s="76"/>
      <c r="I150" s="76"/>
      <c r="J150" s="76"/>
      <c r="K150" s="76"/>
      <c r="L150" s="76"/>
      <c r="M150" s="76"/>
      <c r="N150" s="76"/>
      <c r="O150" s="76"/>
      <c r="P150" s="76"/>
      <c r="Q150" s="76"/>
      <c r="R150" s="76"/>
      <c r="S150" s="76"/>
      <c r="T150" s="76"/>
      <c r="U150" s="76"/>
      <c r="V150" s="76"/>
      <c r="W150" s="76">
        <v>0</v>
      </c>
    </row>
    <row r="151" spans="1:23" x14ac:dyDescent="0.25">
      <c r="A151" s="1"/>
      <c r="B151" s="74" t="s">
        <v>153</v>
      </c>
      <c r="C151" s="74" t="s">
        <v>154</v>
      </c>
      <c r="D151" s="74" t="s">
        <v>272</v>
      </c>
      <c r="E151" s="75" t="s">
        <v>590</v>
      </c>
      <c r="F151" s="76"/>
      <c r="G151" s="76"/>
      <c r="H151" s="76"/>
      <c r="I151" s="76"/>
      <c r="J151" s="76"/>
      <c r="K151" s="76"/>
      <c r="L151" s="76"/>
      <c r="M151" s="76"/>
      <c r="N151" s="76"/>
      <c r="O151" s="76"/>
      <c r="P151" s="76"/>
      <c r="Q151" s="76"/>
      <c r="R151" s="76"/>
      <c r="S151" s="76"/>
      <c r="T151" s="76"/>
      <c r="U151" s="76"/>
      <c r="V151" s="76"/>
      <c r="W151" s="76">
        <v>0</v>
      </c>
    </row>
    <row r="152" spans="1:23" x14ac:dyDescent="0.25">
      <c r="A152" s="1"/>
      <c r="B152" s="74" t="s">
        <v>153</v>
      </c>
      <c r="C152" s="74" t="s">
        <v>154</v>
      </c>
      <c r="D152" s="74" t="s">
        <v>80</v>
      </c>
      <c r="E152" s="75" t="s">
        <v>590</v>
      </c>
      <c r="F152" s="76"/>
      <c r="G152" s="76"/>
      <c r="H152" s="76"/>
      <c r="I152" s="76"/>
      <c r="J152" s="76"/>
      <c r="K152" s="76"/>
      <c r="L152" s="76"/>
      <c r="M152" s="76"/>
      <c r="N152" s="76"/>
      <c r="O152" s="76"/>
      <c r="P152" s="76"/>
      <c r="Q152" s="76"/>
      <c r="R152" s="76"/>
      <c r="S152" s="76"/>
      <c r="T152" s="76">
        <v>371.1</v>
      </c>
      <c r="U152" s="76"/>
      <c r="V152" s="76"/>
      <c r="W152" s="76">
        <v>371.1</v>
      </c>
    </row>
    <row r="153" spans="1:23" x14ac:dyDescent="0.25">
      <c r="A153" s="1"/>
      <c r="B153" s="74" t="s">
        <v>595</v>
      </c>
      <c r="C153" s="74" t="s">
        <v>1023</v>
      </c>
      <c r="D153" s="74" t="s">
        <v>44</v>
      </c>
      <c r="E153" s="75" t="s">
        <v>589</v>
      </c>
      <c r="F153" s="76">
        <v>2448.9499999999998</v>
      </c>
      <c r="G153" s="76">
        <v>2545.0500000000002</v>
      </c>
      <c r="H153" s="76">
        <v>2650.85</v>
      </c>
      <c r="I153" s="76">
        <v>2647</v>
      </c>
      <c r="J153" s="76">
        <v>2646.15</v>
      </c>
      <c r="K153" s="76">
        <v>2602.35</v>
      </c>
      <c r="L153" s="76">
        <v>2565.3000000000002</v>
      </c>
      <c r="M153" s="76">
        <v>2623.45</v>
      </c>
      <c r="N153" s="76">
        <v>2644.05</v>
      </c>
      <c r="O153" s="76">
        <v>2642.85</v>
      </c>
      <c r="P153" s="76">
        <v>2648.45</v>
      </c>
      <c r="Q153" s="76">
        <v>2645.3</v>
      </c>
      <c r="R153" s="76">
        <v>2645.55</v>
      </c>
      <c r="S153" s="76">
        <v>2644.3</v>
      </c>
      <c r="T153" s="76">
        <v>1942.4</v>
      </c>
      <c r="U153" s="76">
        <v>2647.45</v>
      </c>
      <c r="V153" s="76">
        <v>2643.55</v>
      </c>
      <c r="W153" s="76">
        <v>43833</v>
      </c>
    </row>
    <row r="154" spans="1:23" x14ac:dyDescent="0.25">
      <c r="A154" s="1"/>
      <c r="B154" s="74" t="s">
        <v>595</v>
      </c>
      <c r="C154" s="74" t="s">
        <v>1024</v>
      </c>
      <c r="D154" s="74" t="s">
        <v>44</v>
      </c>
      <c r="E154" s="75" t="s">
        <v>589</v>
      </c>
      <c r="F154" s="76">
        <v>30.65</v>
      </c>
      <c r="G154" s="76">
        <v>33.85</v>
      </c>
      <c r="H154" s="76">
        <v>12.5</v>
      </c>
      <c r="I154" s="76"/>
      <c r="J154" s="76"/>
      <c r="K154" s="76">
        <v>14.9</v>
      </c>
      <c r="L154" s="76">
        <v>36.9</v>
      </c>
      <c r="M154" s="76">
        <v>34.200000000000003</v>
      </c>
      <c r="N154" s="76">
        <v>37.049999999999997</v>
      </c>
      <c r="O154" s="76">
        <v>42.35</v>
      </c>
      <c r="P154" s="76">
        <v>43.1</v>
      </c>
      <c r="Q154" s="76">
        <v>31.7</v>
      </c>
      <c r="R154" s="76">
        <v>23.6</v>
      </c>
      <c r="S154" s="76">
        <v>28.15</v>
      </c>
      <c r="T154" s="76">
        <v>27.45</v>
      </c>
      <c r="U154" s="76">
        <v>28.1</v>
      </c>
      <c r="V154" s="76">
        <v>34.950000000000003</v>
      </c>
      <c r="W154" s="76">
        <v>459.45</v>
      </c>
    </row>
    <row r="155" spans="1:23" x14ac:dyDescent="0.25">
      <c r="A155" s="1"/>
      <c r="B155" s="74" t="s">
        <v>513</v>
      </c>
      <c r="C155" s="74" t="s">
        <v>1190</v>
      </c>
      <c r="D155" s="74" t="s">
        <v>1191</v>
      </c>
      <c r="E155" s="75" t="s">
        <v>590</v>
      </c>
      <c r="F155" s="76"/>
      <c r="G155" s="76"/>
      <c r="H155" s="76"/>
      <c r="I155" s="76"/>
      <c r="J155" s="76"/>
      <c r="K155" s="76"/>
      <c r="L155" s="76"/>
      <c r="M155" s="76"/>
      <c r="N155" s="76"/>
      <c r="O155" s="76"/>
      <c r="P155" s="76"/>
      <c r="Q155" s="76"/>
      <c r="R155" s="76"/>
      <c r="S155" s="76"/>
      <c r="T155" s="76"/>
      <c r="U155" s="76"/>
      <c r="V155" s="76"/>
      <c r="W155" s="76">
        <v>0</v>
      </c>
    </row>
    <row r="156" spans="1:23" x14ac:dyDescent="0.25">
      <c r="A156" s="1"/>
      <c r="B156" s="74" t="s">
        <v>513</v>
      </c>
      <c r="C156" s="74" t="s">
        <v>1190</v>
      </c>
      <c r="D156" s="74" t="s">
        <v>1192</v>
      </c>
      <c r="E156" s="75" t="s">
        <v>590</v>
      </c>
      <c r="F156" s="76"/>
      <c r="G156" s="76"/>
      <c r="H156" s="76"/>
      <c r="I156" s="76"/>
      <c r="J156" s="76"/>
      <c r="K156" s="76"/>
      <c r="L156" s="76"/>
      <c r="M156" s="76"/>
      <c r="N156" s="76"/>
      <c r="O156" s="76"/>
      <c r="P156" s="76"/>
      <c r="Q156" s="76"/>
      <c r="R156" s="76"/>
      <c r="S156" s="76"/>
      <c r="T156" s="76"/>
      <c r="U156" s="76"/>
      <c r="V156" s="76">
        <v>149.94999999999999</v>
      </c>
      <c r="W156" s="76">
        <v>149.94999999999999</v>
      </c>
    </row>
    <row r="157" spans="1:23" x14ac:dyDescent="0.25">
      <c r="A157" s="1"/>
      <c r="B157" s="74" t="s">
        <v>513</v>
      </c>
      <c r="C157" s="74" t="s">
        <v>1190</v>
      </c>
      <c r="D157" s="74" t="s">
        <v>1193</v>
      </c>
      <c r="E157" s="75" t="s">
        <v>590</v>
      </c>
      <c r="F157" s="76"/>
      <c r="G157" s="76"/>
      <c r="H157" s="76"/>
      <c r="I157" s="76"/>
      <c r="J157" s="76"/>
      <c r="K157" s="76"/>
      <c r="L157" s="76"/>
      <c r="M157" s="76"/>
      <c r="N157" s="76"/>
      <c r="O157" s="76"/>
      <c r="P157" s="76"/>
      <c r="Q157" s="76"/>
      <c r="R157" s="76"/>
      <c r="S157" s="76"/>
      <c r="T157" s="76"/>
      <c r="U157" s="76"/>
      <c r="V157" s="76"/>
      <c r="W157" s="76">
        <v>0</v>
      </c>
    </row>
    <row r="158" spans="1:23" x14ac:dyDescent="0.25">
      <c r="A158" s="1"/>
      <c r="B158" s="74" t="s">
        <v>513</v>
      </c>
      <c r="C158" s="74" t="s">
        <v>1190</v>
      </c>
      <c r="D158" s="74" t="s">
        <v>514</v>
      </c>
      <c r="E158" s="75" t="s">
        <v>590</v>
      </c>
      <c r="F158" s="76"/>
      <c r="G158" s="76"/>
      <c r="H158" s="76"/>
      <c r="I158" s="76"/>
      <c r="J158" s="76"/>
      <c r="K158" s="76"/>
      <c r="L158" s="76"/>
      <c r="M158" s="76"/>
      <c r="N158" s="76"/>
      <c r="O158" s="76"/>
      <c r="P158" s="76"/>
      <c r="Q158" s="76"/>
      <c r="R158" s="76"/>
      <c r="S158" s="76"/>
      <c r="T158" s="76"/>
      <c r="U158" s="76"/>
      <c r="V158" s="76"/>
      <c r="W158" s="76">
        <v>0</v>
      </c>
    </row>
    <row r="159" spans="1:23" x14ac:dyDescent="0.25">
      <c r="A159" s="1"/>
      <c r="B159" s="74" t="s">
        <v>48</v>
      </c>
      <c r="C159" s="74" t="s">
        <v>1025</v>
      </c>
      <c r="D159" s="74" t="s">
        <v>44</v>
      </c>
      <c r="E159" s="75" t="s">
        <v>589</v>
      </c>
      <c r="F159" s="76">
        <v>480</v>
      </c>
      <c r="G159" s="76">
        <v>480.3</v>
      </c>
      <c r="H159" s="76">
        <v>479.85</v>
      </c>
      <c r="I159" s="76">
        <v>480.2</v>
      </c>
      <c r="J159" s="76">
        <v>479.75</v>
      </c>
      <c r="K159" s="76">
        <v>479.6</v>
      </c>
      <c r="L159" s="76">
        <v>480.5</v>
      </c>
      <c r="M159" s="76">
        <v>479.4</v>
      </c>
      <c r="N159" s="76">
        <v>479.25</v>
      </c>
      <c r="O159" s="76">
        <v>479.75</v>
      </c>
      <c r="P159" s="76">
        <v>480.65</v>
      </c>
      <c r="Q159" s="76">
        <v>480.95</v>
      </c>
      <c r="R159" s="76">
        <v>479.95</v>
      </c>
      <c r="S159" s="76">
        <v>480.75</v>
      </c>
      <c r="T159" s="76">
        <v>480.1</v>
      </c>
      <c r="U159" s="76">
        <v>480.4</v>
      </c>
      <c r="V159" s="76">
        <v>479.45</v>
      </c>
      <c r="W159" s="76">
        <v>8160.85</v>
      </c>
    </row>
    <row r="160" spans="1:23" x14ac:dyDescent="0.25">
      <c r="A160" s="1"/>
      <c r="B160" s="74" t="s">
        <v>48</v>
      </c>
      <c r="C160" s="74" t="s">
        <v>1026</v>
      </c>
      <c r="D160" s="74" t="s">
        <v>44</v>
      </c>
      <c r="E160" s="75" t="s">
        <v>589</v>
      </c>
      <c r="F160" s="76">
        <v>212.9</v>
      </c>
      <c r="G160" s="76">
        <v>210.8</v>
      </c>
      <c r="H160" s="76">
        <v>208.1</v>
      </c>
      <c r="I160" s="76">
        <v>199.05</v>
      </c>
      <c r="J160" s="76">
        <v>194.25</v>
      </c>
      <c r="K160" s="76">
        <v>192.55</v>
      </c>
      <c r="L160" s="76">
        <v>195.95</v>
      </c>
      <c r="M160" s="76">
        <v>200</v>
      </c>
      <c r="N160" s="76">
        <v>204.9</v>
      </c>
      <c r="O160" s="76">
        <v>197.95</v>
      </c>
      <c r="P160" s="76">
        <v>192.1</v>
      </c>
      <c r="Q160" s="76">
        <v>191.55</v>
      </c>
      <c r="R160" s="76">
        <v>191.4</v>
      </c>
      <c r="S160" s="76">
        <v>196.9375</v>
      </c>
      <c r="T160" s="76">
        <v>201.1</v>
      </c>
      <c r="U160" s="76">
        <v>201.25</v>
      </c>
      <c r="V160" s="76">
        <v>195.35</v>
      </c>
      <c r="W160" s="76">
        <v>3386.1374999999998</v>
      </c>
    </row>
    <row r="161" spans="1:23" x14ac:dyDescent="0.25">
      <c r="A161" s="1"/>
      <c r="B161" s="74" t="s">
        <v>48</v>
      </c>
      <c r="C161" s="74" t="s">
        <v>1027</v>
      </c>
      <c r="D161" s="74" t="s">
        <v>44</v>
      </c>
      <c r="E161" s="75" t="s">
        <v>589</v>
      </c>
      <c r="F161" s="76">
        <v>479.85</v>
      </c>
      <c r="G161" s="76">
        <v>479.75</v>
      </c>
      <c r="H161" s="76">
        <v>479.4</v>
      </c>
      <c r="I161" s="76">
        <v>479.8</v>
      </c>
      <c r="J161" s="76">
        <v>479.6</v>
      </c>
      <c r="K161" s="76">
        <v>479.25</v>
      </c>
      <c r="L161" s="76">
        <v>479.9</v>
      </c>
      <c r="M161" s="76">
        <v>478.9</v>
      </c>
      <c r="N161" s="76">
        <v>478.8</v>
      </c>
      <c r="O161" s="76">
        <v>479.45</v>
      </c>
      <c r="P161" s="76">
        <v>480.1</v>
      </c>
      <c r="Q161" s="76">
        <v>480.05</v>
      </c>
      <c r="R161" s="76">
        <v>479.75</v>
      </c>
      <c r="S161" s="76">
        <v>480</v>
      </c>
      <c r="T161" s="76">
        <v>479.85</v>
      </c>
      <c r="U161" s="76">
        <v>479.8</v>
      </c>
      <c r="V161" s="76">
        <v>477.3</v>
      </c>
      <c r="W161" s="76">
        <v>8151.55</v>
      </c>
    </row>
    <row r="162" spans="1:23" x14ac:dyDescent="0.25">
      <c r="A162" s="1"/>
      <c r="B162" s="74" t="s">
        <v>156</v>
      </c>
      <c r="C162" s="74" t="s">
        <v>1028</v>
      </c>
      <c r="D162" s="74" t="s">
        <v>44</v>
      </c>
      <c r="E162" s="75" t="s">
        <v>589</v>
      </c>
      <c r="F162" s="76">
        <v>96</v>
      </c>
      <c r="G162" s="76">
        <v>96</v>
      </c>
      <c r="H162" s="76">
        <v>94.4</v>
      </c>
      <c r="I162" s="76">
        <v>92.5</v>
      </c>
      <c r="J162" s="76">
        <v>95.2</v>
      </c>
      <c r="K162" s="76">
        <v>85.15</v>
      </c>
      <c r="L162" s="76">
        <v>98.4</v>
      </c>
      <c r="M162" s="76">
        <v>85.7</v>
      </c>
      <c r="N162" s="76">
        <v>96</v>
      </c>
      <c r="O162" s="76">
        <v>96</v>
      </c>
      <c r="P162" s="76">
        <v>94.15</v>
      </c>
      <c r="Q162" s="76">
        <v>96</v>
      </c>
      <c r="R162" s="76">
        <v>92.3</v>
      </c>
      <c r="S162" s="76">
        <v>91.2</v>
      </c>
      <c r="T162" s="76">
        <v>91.2</v>
      </c>
      <c r="U162" s="76">
        <v>91.2</v>
      </c>
      <c r="V162" s="76">
        <v>91.2</v>
      </c>
      <c r="W162" s="76">
        <v>1582.6</v>
      </c>
    </row>
    <row r="163" spans="1:23" x14ac:dyDescent="0.25">
      <c r="A163" s="1"/>
      <c r="B163" s="74" t="s">
        <v>156</v>
      </c>
      <c r="C163" s="74" t="s">
        <v>1029</v>
      </c>
      <c r="D163" s="74" t="s">
        <v>44</v>
      </c>
      <c r="E163" s="75" t="s">
        <v>589</v>
      </c>
      <c r="F163" s="76">
        <v>851.1</v>
      </c>
      <c r="G163" s="76">
        <v>374.75</v>
      </c>
      <c r="H163" s="76">
        <v>1083.55</v>
      </c>
      <c r="I163" s="76">
        <v>1028.8499999999999</v>
      </c>
      <c r="J163" s="76">
        <v>1071.55</v>
      </c>
      <c r="K163" s="76">
        <v>1016.35</v>
      </c>
      <c r="L163" s="76">
        <v>1041.7</v>
      </c>
      <c r="M163" s="76">
        <v>988.55</v>
      </c>
      <c r="N163" s="76">
        <v>984.45</v>
      </c>
      <c r="O163" s="76">
        <v>1078.55</v>
      </c>
      <c r="P163" s="76">
        <v>1083.75</v>
      </c>
      <c r="Q163" s="76">
        <v>980</v>
      </c>
      <c r="R163" s="76">
        <v>1065.5</v>
      </c>
      <c r="S163" s="76">
        <v>1065.1500000000001</v>
      </c>
      <c r="T163" s="76">
        <v>1001.35</v>
      </c>
      <c r="U163" s="76">
        <v>600.15</v>
      </c>
      <c r="V163" s="76">
        <v>175.8</v>
      </c>
      <c r="W163" s="76">
        <v>15491.1</v>
      </c>
    </row>
    <row r="164" spans="1:23" x14ac:dyDescent="0.25">
      <c r="A164" s="1"/>
      <c r="B164" s="74" t="s">
        <v>156</v>
      </c>
      <c r="C164" s="74" t="s">
        <v>157</v>
      </c>
      <c r="D164" s="74" t="s">
        <v>44</v>
      </c>
      <c r="E164" s="75" t="s">
        <v>589</v>
      </c>
      <c r="F164" s="76">
        <v>3847.35</v>
      </c>
      <c r="G164" s="76">
        <v>3998.3</v>
      </c>
      <c r="H164" s="76">
        <v>4079.25</v>
      </c>
      <c r="I164" s="76">
        <v>3791</v>
      </c>
      <c r="J164" s="76">
        <v>4030.8</v>
      </c>
      <c r="K164" s="76">
        <v>4010.8</v>
      </c>
      <c r="L164" s="76">
        <v>3755.6</v>
      </c>
      <c r="M164" s="76">
        <v>3234.7</v>
      </c>
      <c r="N164" s="76">
        <v>3243.1</v>
      </c>
      <c r="O164" s="76">
        <v>3112</v>
      </c>
      <c r="P164" s="76">
        <v>3153.5</v>
      </c>
      <c r="Q164" s="76">
        <v>3081.5</v>
      </c>
      <c r="R164" s="76">
        <v>2970.15</v>
      </c>
      <c r="S164" s="76">
        <v>3603.3</v>
      </c>
      <c r="T164" s="76">
        <v>3830.65</v>
      </c>
      <c r="U164" s="76">
        <v>3967.1</v>
      </c>
      <c r="V164" s="76">
        <v>3910.8</v>
      </c>
      <c r="W164" s="76">
        <v>61619.9</v>
      </c>
    </row>
    <row r="165" spans="1:23" x14ac:dyDescent="0.25">
      <c r="A165" s="1"/>
      <c r="B165" s="74" t="s">
        <v>156</v>
      </c>
      <c r="C165" s="74" t="s">
        <v>159</v>
      </c>
      <c r="D165" s="74" t="s">
        <v>44</v>
      </c>
      <c r="E165" s="75" t="s">
        <v>589</v>
      </c>
      <c r="F165" s="76">
        <v>764.35</v>
      </c>
      <c r="G165" s="76">
        <v>524.15</v>
      </c>
      <c r="H165" s="76">
        <v>409</v>
      </c>
      <c r="I165" s="76">
        <v>413.7</v>
      </c>
      <c r="J165" s="76">
        <v>428.85</v>
      </c>
      <c r="K165" s="76">
        <v>632.35</v>
      </c>
      <c r="L165" s="76">
        <v>790.9</v>
      </c>
      <c r="M165" s="76">
        <v>804</v>
      </c>
      <c r="N165" s="76">
        <v>810.8</v>
      </c>
      <c r="O165" s="76">
        <v>795.1</v>
      </c>
      <c r="P165" s="76">
        <v>818.75</v>
      </c>
      <c r="Q165" s="76">
        <v>807.45</v>
      </c>
      <c r="R165" s="76">
        <v>801.1</v>
      </c>
      <c r="S165" s="76">
        <v>835.6</v>
      </c>
      <c r="T165" s="76">
        <v>833.3</v>
      </c>
      <c r="U165" s="76">
        <v>868.85</v>
      </c>
      <c r="V165" s="76">
        <v>881.75</v>
      </c>
      <c r="W165" s="76">
        <v>12220</v>
      </c>
    </row>
    <row r="166" spans="1:23" x14ac:dyDescent="0.25">
      <c r="A166" s="1"/>
      <c r="B166" s="74" t="s">
        <v>156</v>
      </c>
      <c r="C166" s="74" t="s">
        <v>1030</v>
      </c>
      <c r="D166" s="74" t="s">
        <v>44</v>
      </c>
      <c r="E166" s="75" t="s">
        <v>589</v>
      </c>
      <c r="F166" s="76">
        <v>857.1</v>
      </c>
      <c r="G166" s="76">
        <v>1022.1</v>
      </c>
      <c r="H166" s="76">
        <v>1054.95</v>
      </c>
      <c r="I166" s="76">
        <v>1084.45</v>
      </c>
      <c r="J166" s="76">
        <v>1012.95</v>
      </c>
      <c r="K166" s="76">
        <v>1082</v>
      </c>
      <c r="L166" s="76">
        <v>1060.8499999999999</v>
      </c>
      <c r="M166" s="76">
        <v>902.9</v>
      </c>
      <c r="N166" s="76">
        <v>718.2</v>
      </c>
      <c r="O166" s="76">
        <v>436.9</v>
      </c>
      <c r="P166" s="76">
        <v>534.6</v>
      </c>
      <c r="Q166" s="76">
        <v>613.15</v>
      </c>
      <c r="R166" s="76">
        <v>703.85</v>
      </c>
      <c r="S166" s="76">
        <v>722.25</v>
      </c>
      <c r="T166" s="76">
        <v>897.85</v>
      </c>
      <c r="U166" s="76">
        <v>1051.6500000000001</v>
      </c>
      <c r="V166" s="76">
        <v>1055.3499999999999</v>
      </c>
      <c r="W166" s="76">
        <v>14811.1</v>
      </c>
    </row>
    <row r="167" spans="1:23" x14ac:dyDescent="0.25">
      <c r="A167" s="1"/>
      <c r="B167" s="74" t="s">
        <v>156</v>
      </c>
      <c r="C167" s="74" t="s">
        <v>1031</v>
      </c>
      <c r="D167" s="74" t="s">
        <v>44</v>
      </c>
      <c r="E167" s="75" t="s">
        <v>589</v>
      </c>
      <c r="F167" s="76">
        <v>1992.9</v>
      </c>
      <c r="G167" s="76">
        <v>2445.9</v>
      </c>
      <c r="H167" s="76">
        <v>2555.15</v>
      </c>
      <c r="I167" s="76">
        <v>2559.5500000000002</v>
      </c>
      <c r="J167" s="76">
        <v>2544.5</v>
      </c>
      <c r="K167" s="76">
        <v>2523.75</v>
      </c>
      <c r="L167" s="76">
        <v>2543.0500000000002</v>
      </c>
      <c r="M167" s="76">
        <v>2538.5</v>
      </c>
      <c r="N167" s="76">
        <v>2466.25</v>
      </c>
      <c r="O167" s="76">
        <v>2538.85</v>
      </c>
      <c r="P167" s="76">
        <v>2531.5</v>
      </c>
      <c r="Q167" s="76">
        <v>2291.85</v>
      </c>
      <c r="R167" s="76">
        <v>2539.4</v>
      </c>
      <c r="S167" s="76">
        <v>2540</v>
      </c>
      <c r="T167" s="76">
        <v>2543.4</v>
      </c>
      <c r="U167" s="76">
        <v>2544.1</v>
      </c>
      <c r="V167" s="76">
        <v>2541.5</v>
      </c>
      <c r="W167" s="76">
        <v>42240.15</v>
      </c>
    </row>
    <row r="168" spans="1:23" x14ac:dyDescent="0.25">
      <c r="A168" s="1"/>
      <c r="B168" s="74" t="s">
        <v>1194</v>
      </c>
      <c r="C168" s="74" t="s">
        <v>1195</v>
      </c>
      <c r="D168" s="74" t="s">
        <v>44</v>
      </c>
      <c r="E168" s="75" t="s">
        <v>591</v>
      </c>
      <c r="F168" s="76">
        <v>148.85</v>
      </c>
      <c r="G168" s="76">
        <v>121.95</v>
      </c>
      <c r="H168" s="76">
        <v>186.65</v>
      </c>
      <c r="I168" s="76">
        <v>171.65</v>
      </c>
      <c r="J168" s="76">
        <v>123.7</v>
      </c>
      <c r="K168" s="76">
        <v>164.9</v>
      </c>
      <c r="L168" s="76">
        <v>126.95</v>
      </c>
      <c r="M168" s="76">
        <v>65.7</v>
      </c>
      <c r="N168" s="76">
        <v>150.19999999999999</v>
      </c>
      <c r="O168" s="76">
        <v>143.75</v>
      </c>
      <c r="P168" s="76">
        <v>130.94999999999999</v>
      </c>
      <c r="Q168" s="76">
        <v>130.25</v>
      </c>
      <c r="R168" s="76">
        <v>146.9</v>
      </c>
      <c r="S168" s="76">
        <v>111.35</v>
      </c>
      <c r="T168" s="76">
        <v>117.1</v>
      </c>
      <c r="U168" s="76">
        <v>128.30000000000001</v>
      </c>
      <c r="V168" s="76">
        <v>107.75</v>
      </c>
      <c r="W168" s="76">
        <v>2276.9</v>
      </c>
    </row>
    <row r="169" spans="1:23" x14ac:dyDescent="0.25">
      <c r="A169" s="1"/>
      <c r="B169" s="74" t="s">
        <v>161</v>
      </c>
      <c r="C169" s="74" t="s">
        <v>1196</v>
      </c>
      <c r="D169" s="74" t="s">
        <v>1161</v>
      </c>
      <c r="E169" s="75" t="s">
        <v>590</v>
      </c>
      <c r="F169" s="76">
        <v>491.97</v>
      </c>
      <c r="G169" s="76">
        <v>3945.6</v>
      </c>
      <c r="H169" s="76">
        <v>4174.8</v>
      </c>
      <c r="I169" s="76">
        <v>4424.1000000000004</v>
      </c>
      <c r="J169" s="76">
        <v>4634.1000000000004</v>
      </c>
      <c r="K169" s="76">
        <v>4155.8999999999996</v>
      </c>
      <c r="L169" s="76">
        <v>4160.2</v>
      </c>
      <c r="M169" s="76">
        <v>4365.95</v>
      </c>
      <c r="N169" s="76">
        <v>2698.22</v>
      </c>
      <c r="O169" s="76">
        <v>4382.75</v>
      </c>
      <c r="P169" s="76">
        <v>4499.95</v>
      </c>
      <c r="Q169" s="76">
        <v>4512.8500000000004</v>
      </c>
      <c r="R169" s="76">
        <v>4422.25</v>
      </c>
      <c r="S169" s="76">
        <v>4530.8</v>
      </c>
      <c r="T169" s="76">
        <v>4021.2</v>
      </c>
      <c r="U169" s="76">
        <v>4354.3500000000004</v>
      </c>
      <c r="V169" s="76">
        <v>4452.45</v>
      </c>
      <c r="W169" s="76">
        <v>68227.44</v>
      </c>
    </row>
    <row r="170" spans="1:23" x14ac:dyDescent="0.25">
      <c r="A170" s="1"/>
      <c r="B170" s="74" t="s">
        <v>161</v>
      </c>
      <c r="C170" s="74" t="s">
        <v>1196</v>
      </c>
      <c r="D170" s="74" t="s">
        <v>270</v>
      </c>
      <c r="E170" s="75" t="s">
        <v>590</v>
      </c>
      <c r="F170" s="76"/>
      <c r="G170" s="76">
        <v>1862.15</v>
      </c>
      <c r="H170" s="76">
        <v>2124.9499999999998</v>
      </c>
      <c r="I170" s="76">
        <v>2200.6999999999998</v>
      </c>
      <c r="J170" s="76">
        <v>2274.1</v>
      </c>
      <c r="K170" s="76">
        <v>1952.8</v>
      </c>
      <c r="L170" s="76">
        <v>2120.75</v>
      </c>
      <c r="M170" s="76">
        <v>2188.6999999999998</v>
      </c>
      <c r="N170" s="76">
        <v>1265.895</v>
      </c>
      <c r="O170" s="76">
        <v>2199.65</v>
      </c>
      <c r="P170" s="76">
        <v>2235.1</v>
      </c>
      <c r="Q170" s="76">
        <v>2236.65</v>
      </c>
      <c r="R170" s="76">
        <v>2205.5500000000002</v>
      </c>
      <c r="S170" s="76">
        <v>2247.15</v>
      </c>
      <c r="T170" s="76">
        <v>2085.35</v>
      </c>
      <c r="U170" s="76">
        <v>2190.6999999999998</v>
      </c>
      <c r="V170" s="76">
        <v>2221.0500000000002</v>
      </c>
      <c r="W170" s="76">
        <v>33611.245000000003</v>
      </c>
    </row>
    <row r="171" spans="1:23" x14ac:dyDescent="0.25">
      <c r="A171" s="1"/>
      <c r="B171" s="74" t="s">
        <v>165</v>
      </c>
      <c r="C171" s="74" t="s">
        <v>1197</v>
      </c>
      <c r="D171" s="74" t="s">
        <v>1161</v>
      </c>
      <c r="E171" s="75" t="s">
        <v>590</v>
      </c>
      <c r="F171" s="76"/>
      <c r="G171" s="76"/>
      <c r="H171" s="76"/>
      <c r="I171" s="76"/>
      <c r="J171" s="76"/>
      <c r="K171" s="76"/>
      <c r="L171" s="76"/>
      <c r="M171" s="76"/>
      <c r="N171" s="76"/>
      <c r="O171" s="76"/>
      <c r="P171" s="76"/>
      <c r="Q171" s="76"/>
      <c r="R171" s="76"/>
      <c r="S171" s="76"/>
      <c r="T171" s="76"/>
      <c r="U171" s="76"/>
      <c r="V171" s="76"/>
      <c r="W171" s="76">
        <v>0</v>
      </c>
    </row>
    <row r="172" spans="1:23" x14ac:dyDescent="0.25">
      <c r="A172" s="1"/>
      <c r="B172" s="74" t="s">
        <v>165</v>
      </c>
      <c r="C172" s="74" t="s">
        <v>1197</v>
      </c>
      <c r="D172" s="74" t="s">
        <v>1162</v>
      </c>
      <c r="E172" s="75" t="s">
        <v>590</v>
      </c>
      <c r="F172" s="76"/>
      <c r="G172" s="76">
        <v>845.95</v>
      </c>
      <c r="H172" s="76">
        <v>152.6</v>
      </c>
      <c r="I172" s="76">
        <v>747.45</v>
      </c>
      <c r="J172" s="76">
        <v>148.9</v>
      </c>
      <c r="K172" s="76"/>
      <c r="L172" s="76"/>
      <c r="M172" s="76"/>
      <c r="N172" s="76"/>
      <c r="O172" s="76"/>
      <c r="P172" s="76">
        <v>589.75</v>
      </c>
      <c r="Q172" s="76">
        <v>392</v>
      </c>
      <c r="R172" s="76"/>
      <c r="S172" s="76"/>
      <c r="T172" s="76"/>
      <c r="U172" s="76"/>
      <c r="V172" s="76">
        <v>969.9</v>
      </c>
      <c r="W172" s="76">
        <v>3846.55</v>
      </c>
    </row>
    <row r="173" spans="1:23" x14ac:dyDescent="0.25">
      <c r="A173" s="1"/>
      <c r="B173" s="74" t="s">
        <v>607</v>
      </c>
      <c r="C173" s="74" t="s">
        <v>1032</v>
      </c>
      <c r="D173" s="74" t="s">
        <v>44</v>
      </c>
      <c r="E173" s="75" t="s">
        <v>589</v>
      </c>
      <c r="F173" s="76">
        <v>142.65</v>
      </c>
      <c r="G173" s="76">
        <v>25.5</v>
      </c>
      <c r="H173" s="76">
        <v>121.75</v>
      </c>
      <c r="I173" s="76">
        <v>166.7</v>
      </c>
      <c r="J173" s="76">
        <v>166.9</v>
      </c>
      <c r="K173" s="76">
        <v>165.6</v>
      </c>
      <c r="L173" s="76">
        <v>166.1</v>
      </c>
      <c r="M173" s="76">
        <v>166.3</v>
      </c>
      <c r="N173" s="76">
        <v>166.25</v>
      </c>
      <c r="O173" s="76">
        <v>166.65</v>
      </c>
      <c r="P173" s="76">
        <v>168.25</v>
      </c>
      <c r="Q173" s="76">
        <v>168</v>
      </c>
      <c r="R173" s="76">
        <v>167.95</v>
      </c>
      <c r="S173" s="76">
        <v>166.85</v>
      </c>
      <c r="T173" s="76">
        <v>132.1</v>
      </c>
      <c r="U173" s="76">
        <v>47.5</v>
      </c>
      <c r="V173" s="76">
        <v>20.8</v>
      </c>
      <c r="W173" s="76">
        <v>2325.85</v>
      </c>
    </row>
    <row r="174" spans="1:23" x14ac:dyDescent="0.25">
      <c r="A174" s="1"/>
      <c r="B174" s="74" t="s">
        <v>607</v>
      </c>
      <c r="C174" s="74" t="s">
        <v>1198</v>
      </c>
      <c r="D174" s="74" t="s">
        <v>44</v>
      </c>
      <c r="E174" s="75" t="s">
        <v>589</v>
      </c>
      <c r="F174" s="76">
        <v>102.4</v>
      </c>
      <c r="G174" s="76">
        <v>105.5</v>
      </c>
      <c r="H174" s="76">
        <v>104.65</v>
      </c>
      <c r="I174" s="76">
        <v>106.6</v>
      </c>
      <c r="J174" s="76">
        <v>104.3</v>
      </c>
      <c r="K174" s="76">
        <v>100.6</v>
      </c>
      <c r="L174" s="76">
        <v>103.95</v>
      </c>
      <c r="M174" s="76">
        <v>105.4</v>
      </c>
      <c r="N174" s="76">
        <v>102.5</v>
      </c>
      <c r="O174" s="76">
        <v>102.7</v>
      </c>
      <c r="P174" s="76">
        <v>106.4</v>
      </c>
      <c r="Q174" s="76">
        <v>104.3</v>
      </c>
      <c r="R174" s="76">
        <v>104</v>
      </c>
      <c r="S174" s="76">
        <v>105.65</v>
      </c>
      <c r="T174" s="76">
        <v>48.95</v>
      </c>
      <c r="U174" s="76"/>
      <c r="V174" s="76"/>
      <c r="W174" s="76">
        <v>1507.9</v>
      </c>
    </row>
    <row r="175" spans="1:23" x14ac:dyDescent="0.25">
      <c r="A175" s="1"/>
      <c r="B175" s="74" t="s">
        <v>613</v>
      </c>
      <c r="C175" s="74" t="s">
        <v>1033</v>
      </c>
      <c r="D175" s="74" t="s">
        <v>1033</v>
      </c>
      <c r="E175" s="75" t="s">
        <v>589</v>
      </c>
      <c r="F175" s="76">
        <v>446.9</v>
      </c>
      <c r="G175" s="76">
        <v>395.1</v>
      </c>
      <c r="H175" s="76">
        <v>366.1</v>
      </c>
      <c r="I175" s="76">
        <v>460.5</v>
      </c>
      <c r="J175" s="76">
        <v>486.15</v>
      </c>
      <c r="K175" s="76">
        <v>486.7</v>
      </c>
      <c r="L175" s="76">
        <v>487.65</v>
      </c>
      <c r="M175" s="76">
        <v>486.25</v>
      </c>
      <c r="N175" s="76">
        <v>486.45</v>
      </c>
      <c r="O175" s="76">
        <v>486.15</v>
      </c>
      <c r="P175" s="76">
        <v>487.15</v>
      </c>
      <c r="Q175" s="76">
        <v>426.4</v>
      </c>
      <c r="R175" s="76">
        <v>384.15</v>
      </c>
      <c r="S175" s="76">
        <v>486.8</v>
      </c>
      <c r="T175" s="76">
        <v>486.3</v>
      </c>
      <c r="U175" s="76">
        <v>486.55</v>
      </c>
      <c r="V175" s="76">
        <v>486.65</v>
      </c>
      <c r="W175" s="76">
        <v>7831.95</v>
      </c>
    </row>
    <row r="176" spans="1:23" x14ac:dyDescent="0.25">
      <c r="A176" s="1"/>
      <c r="B176" s="214" t="s">
        <v>1199</v>
      </c>
      <c r="C176" s="214"/>
      <c r="D176" s="214"/>
      <c r="E176" s="214"/>
      <c r="F176" s="77">
        <v>162968.01949999999</v>
      </c>
      <c r="G176" s="77">
        <v>177046.30499999999</v>
      </c>
      <c r="H176" s="77">
        <v>178978.965</v>
      </c>
      <c r="I176" s="77">
        <v>181628.4</v>
      </c>
      <c r="J176" s="77">
        <v>181496.2</v>
      </c>
      <c r="K176" s="77">
        <v>181676.185</v>
      </c>
      <c r="L176" s="77">
        <v>177764.715</v>
      </c>
      <c r="M176" s="77">
        <v>165530.82</v>
      </c>
      <c r="N176" s="77">
        <v>179439.09035000001</v>
      </c>
      <c r="O176" s="77">
        <v>177963.1495</v>
      </c>
      <c r="P176" s="77">
        <v>180191.66339999999</v>
      </c>
      <c r="Q176" s="77">
        <v>177833.45</v>
      </c>
      <c r="R176" s="77">
        <v>177860.55</v>
      </c>
      <c r="S176" s="77">
        <v>175629.28049999999</v>
      </c>
      <c r="T176" s="77">
        <v>164258.815</v>
      </c>
      <c r="U176" s="77">
        <v>176868.76500000001</v>
      </c>
      <c r="V176" s="77">
        <v>181547.46</v>
      </c>
      <c r="W176" s="77">
        <v>2998681.8332500001</v>
      </c>
    </row>
    <row r="177" spans="1:23" x14ac:dyDescent="0.25">
      <c r="A177" s="1"/>
      <c r="B177" s="1"/>
      <c r="C177" s="1"/>
      <c r="D177" s="1"/>
      <c r="E177" s="1"/>
      <c r="F177" s="1"/>
      <c r="G177" s="1"/>
      <c r="H177" s="1"/>
      <c r="I177" s="1"/>
      <c r="J177" s="1"/>
      <c r="K177" s="1"/>
      <c r="L177" s="1"/>
      <c r="M177" s="1"/>
      <c r="N177" s="1"/>
      <c r="O177" s="1"/>
      <c r="P177" s="1"/>
      <c r="Q177" s="1"/>
      <c r="R177" s="1"/>
      <c r="S177" s="1"/>
      <c r="T177" s="1"/>
      <c r="U177" s="1"/>
      <c r="V177" s="1"/>
      <c r="W177" s="1"/>
    </row>
    <row r="178" spans="1:23" x14ac:dyDescent="0.2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8" x14ac:dyDescent="0.25">
      <c r="A179" s="1"/>
      <c r="B179" s="2" t="s">
        <v>1200</v>
      </c>
      <c r="C179" s="1"/>
      <c r="D179" s="1"/>
      <c r="E179" s="1"/>
      <c r="F179" s="1"/>
      <c r="G179" s="1"/>
      <c r="H179" s="1"/>
      <c r="I179" s="1"/>
      <c r="J179" s="1"/>
      <c r="K179" s="1"/>
      <c r="L179" s="1"/>
      <c r="M179" s="1"/>
      <c r="N179" s="1"/>
      <c r="O179" s="1"/>
      <c r="P179" s="1"/>
      <c r="Q179" s="1"/>
      <c r="R179" s="1"/>
      <c r="S179" s="1"/>
      <c r="T179" s="1"/>
      <c r="U179" s="1"/>
      <c r="V179" s="1"/>
      <c r="W179" s="1"/>
    </row>
    <row r="180" spans="1:23" ht="23.1" customHeight="1" x14ac:dyDescent="0.25">
      <c r="A180" s="1"/>
      <c r="B180" s="199" t="s">
        <v>3</v>
      </c>
      <c r="C180" s="199" t="s">
        <v>44</v>
      </c>
      <c r="D180" s="199" t="s">
        <v>1124</v>
      </c>
      <c r="E180" s="199" t="s">
        <v>1125</v>
      </c>
      <c r="F180" s="213" t="s">
        <v>1126</v>
      </c>
      <c r="G180" s="213"/>
      <c r="H180" s="213"/>
      <c r="I180" s="213"/>
      <c r="J180" s="213"/>
      <c r="K180" s="213"/>
      <c r="L180" s="213"/>
      <c r="M180" s="213"/>
      <c r="N180" s="213"/>
      <c r="O180" s="213"/>
      <c r="P180" s="213"/>
      <c r="Q180" s="213"/>
      <c r="R180" s="213"/>
      <c r="S180" s="213"/>
      <c r="T180" s="213"/>
      <c r="U180" s="213"/>
      <c r="V180" s="213"/>
      <c r="W180" s="213"/>
    </row>
    <row r="181" spans="1:23" ht="23.1" customHeight="1" x14ac:dyDescent="0.25">
      <c r="A181" s="1"/>
      <c r="B181" s="199"/>
      <c r="C181" s="199"/>
      <c r="D181" s="199"/>
      <c r="E181" s="199"/>
      <c r="F181" s="73">
        <v>1</v>
      </c>
      <c r="G181" s="73">
        <v>2</v>
      </c>
      <c r="H181" s="73">
        <v>3</v>
      </c>
      <c r="I181" s="73">
        <v>4</v>
      </c>
      <c r="J181" s="73">
        <v>5</v>
      </c>
      <c r="K181" s="73">
        <v>6</v>
      </c>
      <c r="L181" s="73">
        <v>7</v>
      </c>
      <c r="M181" s="73">
        <v>8</v>
      </c>
      <c r="N181" s="73">
        <v>9</v>
      </c>
      <c r="O181" s="73">
        <v>10</v>
      </c>
      <c r="P181" s="73">
        <v>11</v>
      </c>
      <c r="Q181" s="73">
        <v>12</v>
      </c>
      <c r="R181" s="73">
        <v>13</v>
      </c>
      <c r="S181" s="73">
        <v>14</v>
      </c>
      <c r="T181" s="73">
        <v>15</v>
      </c>
      <c r="U181" s="73">
        <v>16</v>
      </c>
      <c r="V181" s="73">
        <v>17</v>
      </c>
      <c r="W181" s="73" t="s">
        <v>968</v>
      </c>
    </row>
    <row r="182" spans="1:23" x14ac:dyDescent="0.25">
      <c r="A182" s="1"/>
      <c r="B182" s="74" t="s">
        <v>647</v>
      </c>
      <c r="C182" s="74" t="s">
        <v>1201</v>
      </c>
      <c r="D182" s="74" t="s">
        <v>369</v>
      </c>
      <c r="E182" s="75" t="s">
        <v>589</v>
      </c>
      <c r="F182" s="76">
        <v>144</v>
      </c>
      <c r="G182" s="76">
        <v>144.202</v>
      </c>
      <c r="H182" s="76">
        <v>144.166</v>
      </c>
      <c r="I182" s="76">
        <v>144</v>
      </c>
      <c r="J182" s="76">
        <v>137.05000000000001</v>
      </c>
      <c r="K182" s="76">
        <v>144</v>
      </c>
      <c r="L182" s="76">
        <v>204.65</v>
      </c>
      <c r="M182" s="76">
        <v>256.041</v>
      </c>
      <c r="N182" s="76">
        <v>264.85000000000002</v>
      </c>
      <c r="O182" s="76">
        <v>266.05</v>
      </c>
      <c r="P182" s="76">
        <v>258.541</v>
      </c>
      <c r="Q182" s="76">
        <v>260.36200000000002</v>
      </c>
      <c r="R182" s="76">
        <v>263.53399999999999</v>
      </c>
      <c r="S182" s="76">
        <v>265.66300000000001</v>
      </c>
      <c r="T182" s="76">
        <v>250.42599999999999</v>
      </c>
      <c r="U182" s="76">
        <v>225.2</v>
      </c>
      <c r="V182" s="76">
        <v>233.35400000000001</v>
      </c>
      <c r="W182" s="76">
        <v>3606.0889999999999</v>
      </c>
    </row>
    <row r="183" spans="1:23" x14ac:dyDescent="0.25">
      <c r="A183" s="1"/>
      <c r="B183" s="74" t="s">
        <v>260</v>
      </c>
      <c r="C183" s="74" t="s">
        <v>1202</v>
      </c>
      <c r="D183" s="74" t="s">
        <v>369</v>
      </c>
      <c r="E183" s="75" t="s">
        <v>589</v>
      </c>
      <c r="F183" s="76">
        <v>190.0095</v>
      </c>
      <c r="G183" s="76">
        <v>190.0095</v>
      </c>
      <c r="H183" s="76">
        <v>190.33699999999999</v>
      </c>
      <c r="I183" s="76">
        <v>191.5155</v>
      </c>
      <c r="J183" s="76">
        <v>190.9</v>
      </c>
      <c r="K183" s="76">
        <v>190.0095</v>
      </c>
      <c r="L183" s="76">
        <v>190.9</v>
      </c>
      <c r="M183" s="76">
        <v>191.59299999999999</v>
      </c>
      <c r="N183" s="76">
        <v>191.124</v>
      </c>
      <c r="O183" s="76">
        <v>190.565</v>
      </c>
      <c r="P183" s="76">
        <v>105.047</v>
      </c>
      <c r="Q183" s="76">
        <v>125.59099999999999</v>
      </c>
      <c r="R183" s="76">
        <v>154.27950000000001</v>
      </c>
      <c r="S183" s="76">
        <v>176.37799999999999</v>
      </c>
      <c r="T183" s="76">
        <v>190.98150000000001</v>
      </c>
      <c r="U183" s="76">
        <v>146.57</v>
      </c>
      <c r="V183" s="76">
        <v>170.07650000000001</v>
      </c>
      <c r="W183" s="76">
        <v>2975.8865000000001</v>
      </c>
    </row>
    <row r="184" spans="1:23" x14ac:dyDescent="0.25">
      <c r="A184" s="1"/>
      <c r="B184" s="74" t="s">
        <v>648</v>
      </c>
      <c r="C184" s="74" t="s">
        <v>1203</v>
      </c>
      <c r="D184" s="74" t="s">
        <v>44</v>
      </c>
      <c r="E184" s="75" t="s">
        <v>589</v>
      </c>
      <c r="F184" s="76">
        <v>230.95</v>
      </c>
      <c r="G184" s="76">
        <v>270.60000000000002</v>
      </c>
      <c r="H184" s="76">
        <v>316.8</v>
      </c>
      <c r="I184" s="76">
        <v>316.8</v>
      </c>
      <c r="J184" s="76">
        <v>316.8</v>
      </c>
      <c r="K184" s="76">
        <v>316.8</v>
      </c>
      <c r="L184" s="76">
        <v>231</v>
      </c>
      <c r="M184" s="76">
        <v>297</v>
      </c>
      <c r="N184" s="76">
        <v>316.8</v>
      </c>
      <c r="O184" s="76">
        <v>316.8</v>
      </c>
      <c r="P184" s="76">
        <v>316.8</v>
      </c>
      <c r="Q184" s="76">
        <v>316.8</v>
      </c>
      <c r="R184" s="76">
        <v>272.60000000000002</v>
      </c>
      <c r="S184" s="76">
        <v>264</v>
      </c>
      <c r="T184" s="76">
        <v>237.55</v>
      </c>
      <c r="U184" s="76">
        <v>249.5</v>
      </c>
      <c r="V184" s="76">
        <v>316.5</v>
      </c>
      <c r="W184" s="76">
        <v>4904.1000000000004</v>
      </c>
    </row>
    <row r="185" spans="1:23" x14ac:dyDescent="0.25">
      <c r="A185" s="1"/>
      <c r="B185" s="74" t="s">
        <v>35</v>
      </c>
      <c r="C185" s="74" t="s">
        <v>1204</v>
      </c>
      <c r="D185" s="74" t="s">
        <v>44</v>
      </c>
      <c r="E185" s="75" t="s">
        <v>590</v>
      </c>
      <c r="F185" s="76">
        <v>602.38455499999998</v>
      </c>
      <c r="G185" s="76">
        <v>603.80145000000005</v>
      </c>
      <c r="H185" s="76">
        <v>598.17197499999997</v>
      </c>
      <c r="I185" s="76">
        <v>599.46166000000005</v>
      </c>
      <c r="J185" s="76">
        <v>602.04999999999995</v>
      </c>
      <c r="K185" s="76">
        <v>600.41759500000001</v>
      </c>
      <c r="L185" s="76">
        <v>609.192995</v>
      </c>
      <c r="M185" s="76">
        <v>600.319075</v>
      </c>
      <c r="N185" s="76">
        <v>594.5</v>
      </c>
      <c r="O185" s="76">
        <v>596.54999999999995</v>
      </c>
      <c r="P185" s="76">
        <v>598.06705499999998</v>
      </c>
      <c r="Q185" s="76">
        <v>594.54640500000005</v>
      </c>
      <c r="R185" s="76">
        <v>598.66243499999996</v>
      </c>
      <c r="S185" s="76">
        <v>595.14602000000002</v>
      </c>
      <c r="T185" s="76">
        <v>598.52625499999999</v>
      </c>
      <c r="U185" s="76">
        <v>593.1</v>
      </c>
      <c r="V185" s="76">
        <v>588.88628500000004</v>
      </c>
      <c r="W185" s="76">
        <v>10173.78376</v>
      </c>
    </row>
    <row r="186" spans="1:23" x14ac:dyDescent="0.25">
      <c r="A186" s="1"/>
      <c r="B186" s="74" t="s">
        <v>1205</v>
      </c>
      <c r="C186" s="74" t="s">
        <v>1206</v>
      </c>
      <c r="D186" s="74" t="s">
        <v>1206</v>
      </c>
      <c r="E186" s="75" t="s">
        <v>590</v>
      </c>
      <c r="F186" s="76">
        <v>450.83953000000002</v>
      </c>
      <c r="G186" s="76">
        <v>454.78723000000002</v>
      </c>
      <c r="H186" s="76">
        <v>454.79314499999998</v>
      </c>
      <c r="I186" s="76">
        <v>432.64065499999998</v>
      </c>
      <c r="J186" s="76">
        <v>454.05</v>
      </c>
      <c r="K186" s="76">
        <v>454.76747499999999</v>
      </c>
      <c r="L186" s="76">
        <v>414.31790000000001</v>
      </c>
      <c r="M186" s="76">
        <v>454.81291499999998</v>
      </c>
      <c r="N186" s="76">
        <v>454.75911000000002</v>
      </c>
      <c r="O186" s="76">
        <v>454.71300000000002</v>
      </c>
      <c r="P186" s="76">
        <v>454.68565000000001</v>
      </c>
      <c r="Q186" s="76">
        <v>454.68332500000002</v>
      </c>
      <c r="R186" s="76">
        <v>454.55889999999999</v>
      </c>
      <c r="S186" s="76">
        <v>454.87018</v>
      </c>
      <c r="T186" s="76">
        <v>454.72588000000002</v>
      </c>
      <c r="U186" s="76">
        <v>454.4</v>
      </c>
      <c r="V186" s="76">
        <v>454.82539000000003</v>
      </c>
      <c r="W186" s="76">
        <v>7663.2302849999996</v>
      </c>
    </row>
    <row r="187" spans="1:23" x14ac:dyDescent="0.25">
      <c r="A187" s="1"/>
      <c r="B187" s="74" t="s">
        <v>48</v>
      </c>
      <c r="C187" s="74" t="s">
        <v>1207</v>
      </c>
      <c r="D187" s="74" t="s">
        <v>44</v>
      </c>
      <c r="E187" s="75" t="s">
        <v>589</v>
      </c>
      <c r="F187" s="76">
        <v>275.10000000000002</v>
      </c>
      <c r="G187" s="76">
        <v>260.45</v>
      </c>
      <c r="H187" s="76">
        <v>272.55</v>
      </c>
      <c r="I187" s="76">
        <v>251.35</v>
      </c>
      <c r="J187" s="76">
        <v>242.55</v>
      </c>
      <c r="K187" s="76">
        <v>237.1</v>
      </c>
      <c r="L187" s="76">
        <v>237.55</v>
      </c>
      <c r="M187" s="76">
        <v>178.5</v>
      </c>
      <c r="N187" s="76">
        <v>264.89999999999998</v>
      </c>
      <c r="O187" s="76">
        <v>277.14999999999998</v>
      </c>
      <c r="P187" s="76">
        <v>270</v>
      </c>
      <c r="Q187" s="76">
        <v>265.3</v>
      </c>
      <c r="R187" s="76">
        <v>261.8</v>
      </c>
      <c r="S187" s="76">
        <v>262.3605</v>
      </c>
      <c r="T187" s="76">
        <v>251.35</v>
      </c>
      <c r="U187" s="76">
        <v>282.5</v>
      </c>
      <c r="V187" s="76">
        <v>286.7</v>
      </c>
      <c r="W187" s="76">
        <v>4377.2105000000001</v>
      </c>
    </row>
    <row r="188" spans="1:23" x14ac:dyDescent="0.25">
      <c r="A188" s="1"/>
      <c r="B188" s="74" t="s">
        <v>48</v>
      </c>
      <c r="C188" s="74" t="s">
        <v>1208</v>
      </c>
      <c r="D188" s="74" t="s">
        <v>44</v>
      </c>
      <c r="E188" s="75" t="s">
        <v>589</v>
      </c>
      <c r="F188" s="76">
        <v>380.5</v>
      </c>
      <c r="G188" s="76">
        <v>377.85</v>
      </c>
      <c r="H188" s="76">
        <v>378.15</v>
      </c>
      <c r="I188" s="76">
        <v>375.45</v>
      </c>
      <c r="J188" s="76">
        <v>375.2</v>
      </c>
      <c r="K188" s="76">
        <v>375.1</v>
      </c>
      <c r="L188" s="76">
        <v>360.45</v>
      </c>
      <c r="M188" s="76">
        <v>362.2</v>
      </c>
      <c r="N188" s="76">
        <v>378.9</v>
      </c>
      <c r="O188" s="76">
        <v>373.95</v>
      </c>
      <c r="P188" s="76">
        <v>351.35</v>
      </c>
      <c r="Q188" s="76">
        <v>343.3</v>
      </c>
      <c r="R188" s="76">
        <v>343.6</v>
      </c>
      <c r="S188" s="76">
        <v>343.21300000000002</v>
      </c>
      <c r="T188" s="76">
        <v>366.65</v>
      </c>
      <c r="U188" s="76">
        <v>376.8</v>
      </c>
      <c r="V188" s="76">
        <v>373.65</v>
      </c>
      <c r="W188" s="76">
        <v>6236.3130000000001</v>
      </c>
    </row>
    <row r="189" spans="1:23" x14ac:dyDescent="0.25">
      <c r="A189" s="1"/>
      <c r="B189" s="74" t="s">
        <v>646</v>
      </c>
      <c r="C189" s="74" t="s">
        <v>1209</v>
      </c>
      <c r="D189" s="74" t="s">
        <v>369</v>
      </c>
      <c r="E189" s="75" t="s">
        <v>589</v>
      </c>
      <c r="F189" s="76">
        <v>585.22202500000003</v>
      </c>
      <c r="G189" s="76">
        <v>587.52173500000004</v>
      </c>
      <c r="H189" s="76">
        <v>586.79999999999995</v>
      </c>
      <c r="I189" s="76">
        <v>586.65831500000002</v>
      </c>
      <c r="J189" s="76">
        <v>585.15</v>
      </c>
      <c r="K189" s="76">
        <v>588.70000000000005</v>
      </c>
      <c r="L189" s="76">
        <v>588.66867000000002</v>
      </c>
      <c r="M189" s="76">
        <v>579.15</v>
      </c>
      <c r="N189" s="76">
        <v>578.04999999999995</v>
      </c>
      <c r="O189" s="76">
        <v>589.4</v>
      </c>
      <c r="P189" s="76">
        <v>586.20000000000005</v>
      </c>
      <c r="Q189" s="76">
        <v>476.35</v>
      </c>
      <c r="R189" s="76">
        <v>547.79999999999995</v>
      </c>
      <c r="S189" s="76">
        <v>587.25</v>
      </c>
      <c r="T189" s="76">
        <v>582.54100000000005</v>
      </c>
      <c r="U189" s="76">
        <v>582.99319000000003</v>
      </c>
      <c r="V189" s="76">
        <v>589.90738999999996</v>
      </c>
      <c r="W189" s="76">
        <v>9808.3623250000001</v>
      </c>
    </row>
    <row r="190" spans="1:23" x14ac:dyDescent="0.25">
      <c r="A190" s="1"/>
      <c r="B190" s="214" t="s">
        <v>1210</v>
      </c>
      <c r="C190" s="214"/>
      <c r="D190" s="214"/>
      <c r="E190" s="214"/>
      <c r="F190" s="77">
        <v>2859.0056100000002</v>
      </c>
      <c r="G190" s="77">
        <v>2889.2219150000001</v>
      </c>
      <c r="H190" s="77">
        <v>2941.7681200000002</v>
      </c>
      <c r="I190" s="77">
        <v>2897.8761300000001</v>
      </c>
      <c r="J190" s="77">
        <v>2903.75</v>
      </c>
      <c r="K190" s="77">
        <v>2906.8945699999999</v>
      </c>
      <c r="L190" s="77">
        <v>2836.7295650000001</v>
      </c>
      <c r="M190" s="77">
        <v>2919.6159899999998</v>
      </c>
      <c r="N190" s="77">
        <v>3043.8831100000002</v>
      </c>
      <c r="O190" s="77">
        <v>3065.1779999999999</v>
      </c>
      <c r="P190" s="77">
        <v>2940.690705</v>
      </c>
      <c r="Q190" s="77">
        <v>2836.93273</v>
      </c>
      <c r="R190" s="77">
        <v>2896.8348350000001</v>
      </c>
      <c r="S190" s="77">
        <v>2948.8807000000002</v>
      </c>
      <c r="T190" s="77">
        <v>2932.7506349999999</v>
      </c>
      <c r="U190" s="77">
        <v>2911.0631899999998</v>
      </c>
      <c r="V190" s="77">
        <v>3013.8995650000002</v>
      </c>
      <c r="W190" s="77">
        <v>49744.97537</v>
      </c>
    </row>
    <row r="191" spans="1:23" x14ac:dyDescent="0.25">
      <c r="A191" s="1"/>
      <c r="B191" s="1"/>
      <c r="C191" s="1"/>
      <c r="D191" s="1"/>
      <c r="E191" s="1"/>
      <c r="F191" s="1"/>
      <c r="G191" s="1"/>
      <c r="H191" s="1"/>
      <c r="I191" s="1"/>
      <c r="J191" s="1"/>
      <c r="K191" s="1"/>
      <c r="L191" s="1"/>
      <c r="M191" s="1"/>
      <c r="N191" s="1"/>
      <c r="O191" s="1"/>
      <c r="P191" s="1"/>
      <c r="Q191" s="1"/>
      <c r="R191" s="1"/>
      <c r="S191" s="1"/>
      <c r="T191" s="1"/>
      <c r="U191" s="1"/>
      <c r="V191" s="1"/>
      <c r="W191" s="1"/>
    </row>
    <row r="192" spans="1:23" x14ac:dyDescent="0.25">
      <c r="A192" s="1"/>
      <c r="B192" s="1"/>
      <c r="C192" s="1"/>
      <c r="D192" s="1"/>
      <c r="E192" s="1"/>
      <c r="F192" s="1"/>
      <c r="G192" s="1"/>
      <c r="H192" s="1"/>
      <c r="I192" s="1"/>
      <c r="J192" s="1"/>
      <c r="K192" s="1"/>
      <c r="L192" s="1"/>
      <c r="M192" s="1"/>
      <c r="N192" s="1"/>
      <c r="O192" s="1"/>
      <c r="P192" s="1"/>
      <c r="Q192" s="1"/>
      <c r="R192" s="1"/>
      <c r="S192" s="1"/>
      <c r="T192" s="1"/>
      <c r="U192" s="1"/>
      <c r="V192" s="1"/>
      <c r="W192" s="1"/>
    </row>
    <row r="193" spans="1:23" x14ac:dyDescent="0.25">
      <c r="A193" s="1"/>
      <c r="B193" s="1"/>
      <c r="C193" s="1"/>
      <c r="D193" s="1"/>
      <c r="E193" s="1"/>
      <c r="F193" s="1"/>
      <c r="G193" s="1"/>
      <c r="H193" s="1"/>
      <c r="I193" s="1"/>
      <c r="J193" s="1"/>
      <c r="K193" s="1"/>
      <c r="L193" s="1"/>
      <c r="M193" s="1"/>
      <c r="N193" s="1"/>
      <c r="O193" s="1"/>
      <c r="P193" s="1"/>
      <c r="Q193" s="1"/>
      <c r="R193" s="1"/>
      <c r="S193" s="1"/>
      <c r="T193" s="1"/>
      <c r="U193" s="1"/>
      <c r="V193" s="1"/>
      <c r="W193" s="1"/>
    </row>
    <row r="194" spans="1:23" x14ac:dyDescent="0.25">
      <c r="A194" s="1"/>
      <c r="B194" s="1"/>
      <c r="C194" s="1"/>
      <c r="D194" s="1"/>
      <c r="E194" s="1"/>
      <c r="F194" s="1"/>
      <c r="G194" s="1"/>
      <c r="H194" s="1"/>
      <c r="I194" s="1"/>
      <c r="J194" s="1"/>
      <c r="K194" s="1"/>
      <c r="L194" s="1"/>
      <c r="M194" s="1"/>
      <c r="N194" s="1"/>
      <c r="O194" s="1"/>
      <c r="P194" s="1"/>
      <c r="Q194" s="1"/>
      <c r="R194" s="1"/>
      <c r="S194" s="1"/>
      <c r="T194" s="1"/>
      <c r="U194" s="1"/>
      <c r="V194" s="1"/>
      <c r="W194" s="1"/>
    </row>
    <row r="195" spans="1:23" x14ac:dyDescent="0.25">
      <c r="A195" s="1"/>
      <c r="B195" s="1"/>
      <c r="C195" s="1"/>
      <c r="D195" s="1"/>
      <c r="E195" s="1"/>
      <c r="F195" s="1"/>
      <c r="G195" s="1"/>
      <c r="H195" s="1"/>
      <c r="I195" s="78" t="s">
        <v>94</v>
      </c>
      <c r="J195" s="78">
        <v>615749.18500000006</v>
      </c>
      <c r="K195" s="1"/>
      <c r="L195" s="1"/>
      <c r="M195" s="1"/>
      <c r="N195" s="1"/>
      <c r="O195" s="1"/>
      <c r="P195" s="1"/>
      <c r="Q195" s="1"/>
      <c r="R195" s="1"/>
      <c r="S195" s="1"/>
      <c r="T195" s="1"/>
      <c r="U195" s="1"/>
      <c r="V195" s="1"/>
      <c r="W195" s="1"/>
    </row>
    <row r="196" spans="1:23" x14ac:dyDescent="0.25">
      <c r="A196" s="1"/>
      <c r="B196" s="1"/>
      <c r="C196" s="1"/>
      <c r="D196" s="1"/>
      <c r="E196" s="1"/>
      <c r="F196" s="1"/>
      <c r="G196" s="1"/>
      <c r="H196" s="1"/>
      <c r="I196" s="78" t="s">
        <v>133</v>
      </c>
      <c r="J196" s="78">
        <v>407492.25</v>
      </c>
      <c r="K196" s="1"/>
      <c r="L196" s="1"/>
      <c r="M196" s="1"/>
      <c r="N196" s="1"/>
      <c r="O196" s="1"/>
      <c r="P196" s="1"/>
      <c r="Q196" s="1"/>
      <c r="R196" s="1"/>
      <c r="S196" s="1"/>
      <c r="T196" s="1"/>
      <c r="U196" s="1"/>
      <c r="V196" s="1"/>
      <c r="W196" s="1"/>
    </row>
    <row r="197" spans="1:23" x14ac:dyDescent="0.25">
      <c r="A197" s="1"/>
      <c r="B197" s="1"/>
      <c r="C197" s="1"/>
      <c r="D197" s="1"/>
      <c r="E197" s="1"/>
      <c r="F197" s="1"/>
      <c r="G197" s="1"/>
      <c r="H197" s="1"/>
      <c r="I197" s="78" t="s">
        <v>72</v>
      </c>
      <c r="J197" s="78">
        <v>345288.7</v>
      </c>
      <c r="K197" s="1"/>
      <c r="L197" s="1"/>
      <c r="M197" s="1"/>
      <c r="N197" s="1"/>
      <c r="O197" s="1"/>
      <c r="P197" s="1"/>
      <c r="Q197" s="1"/>
      <c r="R197" s="1"/>
      <c r="S197" s="1"/>
      <c r="T197" s="1"/>
      <c r="U197" s="1"/>
      <c r="V197" s="1"/>
      <c r="W197" s="1"/>
    </row>
    <row r="198" spans="1:23" x14ac:dyDescent="0.25">
      <c r="A198" s="1"/>
      <c r="B198" s="1"/>
      <c r="C198" s="1"/>
      <c r="D198" s="1"/>
      <c r="E198" s="1"/>
      <c r="F198" s="1"/>
      <c r="G198" s="1"/>
      <c r="H198" s="1"/>
      <c r="I198" s="78" t="s">
        <v>82</v>
      </c>
      <c r="J198" s="78">
        <v>200799.68950000001</v>
      </c>
      <c r="K198" s="1"/>
      <c r="L198" s="1"/>
      <c r="M198" s="1"/>
      <c r="N198" s="1"/>
      <c r="O198" s="1"/>
      <c r="P198" s="1"/>
      <c r="Q198" s="1"/>
      <c r="R198" s="1"/>
      <c r="S198" s="1"/>
      <c r="T198" s="1"/>
      <c r="U198" s="1"/>
      <c r="V198" s="1"/>
      <c r="W198" s="1"/>
    </row>
    <row r="199" spans="1:23" x14ac:dyDescent="0.25">
      <c r="A199" s="1"/>
      <c r="B199" s="1"/>
      <c r="C199" s="1"/>
      <c r="D199" s="1"/>
      <c r="E199" s="1"/>
      <c r="F199" s="1"/>
      <c r="G199" s="1"/>
      <c r="H199" s="1"/>
      <c r="I199" s="78" t="s">
        <v>597</v>
      </c>
      <c r="J199" s="78">
        <v>180487.4</v>
      </c>
      <c r="K199" s="1"/>
      <c r="L199" s="1"/>
      <c r="M199" s="1"/>
      <c r="N199" s="1"/>
      <c r="O199" s="1"/>
      <c r="P199" s="1"/>
      <c r="Q199" s="1"/>
      <c r="R199" s="1"/>
      <c r="S199" s="1"/>
      <c r="T199" s="1"/>
      <c r="U199" s="1"/>
      <c r="V199" s="1"/>
      <c r="W199" s="1"/>
    </row>
    <row r="200" spans="1:23" x14ac:dyDescent="0.25">
      <c r="A200" s="1"/>
      <c r="B200" s="1"/>
      <c r="C200" s="1"/>
      <c r="D200" s="1"/>
      <c r="E200" s="1"/>
      <c r="F200" s="1"/>
      <c r="G200" s="1"/>
      <c r="H200" s="1"/>
      <c r="I200" s="78" t="s">
        <v>156</v>
      </c>
      <c r="J200" s="78">
        <v>147964.85</v>
      </c>
      <c r="K200" s="1"/>
      <c r="L200" s="1"/>
      <c r="M200" s="1"/>
      <c r="N200" s="1"/>
      <c r="O200" s="1"/>
      <c r="P200" s="1"/>
      <c r="Q200" s="1"/>
      <c r="R200" s="1"/>
      <c r="S200" s="1"/>
      <c r="T200" s="1"/>
      <c r="U200" s="1"/>
      <c r="V200" s="1"/>
      <c r="W200" s="1"/>
    </row>
    <row r="201" spans="1:23" x14ac:dyDescent="0.25">
      <c r="A201" s="1"/>
      <c r="B201" s="1"/>
      <c r="C201" s="1"/>
      <c r="D201" s="1"/>
      <c r="E201" s="1"/>
      <c r="F201" s="1"/>
      <c r="G201" s="1"/>
      <c r="H201" s="1"/>
      <c r="I201" s="78" t="s">
        <v>109</v>
      </c>
      <c r="J201" s="78">
        <v>137821.70000000001</v>
      </c>
      <c r="K201" s="1"/>
      <c r="L201" s="1"/>
      <c r="M201" s="1"/>
      <c r="N201" s="1"/>
      <c r="O201" s="1"/>
      <c r="P201" s="1"/>
      <c r="Q201" s="1"/>
      <c r="R201" s="1"/>
      <c r="S201" s="1"/>
      <c r="T201" s="1"/>
      <c r="U201" s="1"/>
      <c r="V201" s="1"/>
      <c r="W201" s="1"/>
    </row>
    <row r="202" spans="1:23" x14ac:dyDescent="0.25">
      <c r="A202" s="1"/>
      <c r="B202" s="1"/>
      <c r="C202" s="1"/>
      <c r="D202" s="1"/>
      <c r="E202" s="1"/>
      <c r="F202" s="1"/>
      <c r="G202" s="1"/>
      <c r="H202" s="1"/>
      <c r="I202" s="78" t="s">
        <v>161</v>
      </c>
      <c r="J202" s="78">
        <v>101838.685</v>
      </c>
      <c r="K202" s="1"/>
      <c r="L202" s="1"/>
      <c r="M202" s="1"/>
      <c r="N202" s="1"/>
      <c r="O202" s="1"/>
      <c r="P202" s="1"/>
      <c r="Q202" s="1"/>
      <c r="R202" s="1"/>
      <c r="S202" s="1"/>
      <c r="T202" s="1"/>
      <c r="U202" s="1"/>
      <c r="V202" s="1"/>
      <c r="W202" s="1"/>
    </row>
    <row r="203" spans="1:23" x14ac:dyDescent="0.25">
      <c r="A203" s="1"/>
      <c r="B203" s="1"/>
      <c r="C203" s="1"/>
      <c r="D203" s="1"/>
      <c r="E203" s="1"/>
      <c r="F203" s="1"/>
      <c r="G203" s="1"/>
      <c r="H203" s="1"/>
      <c r="I203" s="78" t="s">
        <v>63</v>
      </c>
      <c r="J203" s="78">
        <v>78971.25</v>
      </c>
      <c r="K203" s="1"/>
      <c r="L203" s="1"/>
      <c r="M203" s="1"/>
      <c r="N203" s="1"/>
      <c r="O203" s="1"/>
      <c r="P203" s="1"/>
      <c r="Q203" s="1"/>
      <c r="R203" s="1"/>
      <c r="S203" s="1"/>
      <c r="T203" s="1"/>
      <c r="U203" s="1"/>
      <c r="V203" s="1"/>
      <c r="W203" s="1"/>
    </row>
    <row r="204" spans="1:23" x14ac:dyDescent="0.25">
      <c r="A204" s="1"/>
      <c r="B204" s="1"/>
      <c r="C204" s="1"/>
      <c r="D204" s="1"/>
      <c r="E204" s="1"/>
      <c r="F204" s="1"/>
      <c r="G204" s="1"/>
      <c r="H204" s="1"/>
      <c r="I204" s="78" t="s">
        <v>593</v>
      </c>
      <c r="J204" s="78">
        <v>78939.764999999999</v>
      </c>
      <c r="K204" s="1"/>
      <c r="L204" s="1"/>
      <c r="M204" s="1"/>
      <c r="N204" s="1"/>
      <c r="O204" s="1"/>
      <c r="P204" s="1"/>
      <c r="Q204" s="1"/>
      <c r="R204" s="1"/>
      <c r="S204" s="1"/>
      <c r="T204" s="1"/>
      <c r="U204" s="1"/>
      <c r="V204" s="1"/>
      <c r="W204" s="1"/>
    </row>
    <row r="205" spans="1:23" x14ac:dyDescent="0.25">
      <c r="A205" s="1"/>
      <c r="B205" s="1"/>
      <c r="C205" s="1"/>
      <c r="D205" s="1"/>
      <c r="E205" s="1"/>
      <c r="F205" s="1"/>
      <c r="G205" s="1"/>
      <c r="H205" s="1"/>
      <c r="I205" s="78" t="s">
        <v>599</v>
      </c>
      <c r="J205" s="78">
        <v>76613.100000000006</v>
      </c>
      <c r="K205" s="1"/>
      <c r="L205" s="1"/>
      <c r="M205" s="1"/>
      <c r="N205" s="1"/>
      <c r="O205" s="1"/>
      <c r="P205" s="1"/>
      <c r="Q205" s="1"/>
      <c r="R205" s="1"/>
      <c r="S205" s="1"/>
      <c r="T205" s="1"/>
      <c r="U205" s="1"/>
      <c r="V205" s="1"/>
      <c r="W205" s="1"/>
    </row>
    <row r="206" spans="1:23" x14ac:dyDescent="0.25">
      <c r="A206" s="1"/>
      <c r="B206" s="1"/>
      <c r="C206" s="1"/>
      <c r="D206" s="1"/>
      <c r="E206" s="1"/>
      <c r="F206" s="1"/>
      <c r="G206" s="1"/>
      <c r="H206" s="1"/>
      <c r="I206" s="78" t="s">
        <v>594</v>
      </c>
      <c r="J206" s="78">
        <v>67078.850000000006</v>
      </c>
      <c r="K206" s="1"/>
      <c r="L206" s="1"/>
      <c r="M206" s="1"/>
      <c r="N206" s="1"/>
      <c r="O206" s="1"/>
      <c r="P206" s="1"/>
      <c r="Q206" s="1"/>
      <c r="R206" s="1"/>
      <c r="S206" s="1"/>
      <c r="T206" s="1"/>
      <c r="U206" s="1"/>
      <c r="V206" s="1"/>
      <c r="W206" s="1"/>
    </row>
    <row r="207" spans="1:23" x14ac:dyDescent="0.25">
      <c r="A207" s="1"/>
      <c r="B207" s="1"/>
      <c r="C207" s="1"/>
      <c r="D207" s="1"/>
      <c r="E207" s="1"/>
      <c r="F207" s="1"/>
      <c r="G207" s="1"/>
      <c r="H207" s="1"/>
      <c r="I207" s="78" t="s">
        <v>67</v>
      </c>
      <c r="J207" s="78">
        <v>60525.9</v>
      </c>
      <c r="K207" s="1"/>
      <c r="L207" s="1"/>
      <c r="M207" s="1"/>
      <c r="N207" s="1"/>
      <c r="O207" s="1"/>
      <c r="P207" s="1"/>
      <c r="Q207" s="1"/>
      <c r="R207" s="1"/>
      <c r="S207" s="1"/>
      <c r="T207" s="1"/>
      <c r="U207" s="1"/>
      <c r="V207" s="1"/>
      <c r="W207" s="1"/>
    </row>
    <row r="208" spans="1:23" x14ac:dyDescent="0.25">
      <c r="A208" s="1"/>
      <c r="B208" s="1"/>
      <c r="C208" s="1"/>
      <c r="D208" s="1"/>
      <c r="E208" s="1"/>
      <c r="F208" s="1"/>
      <c r="G208" s="1"/>
      <c r="H208" s="1"/>
      <c r="I208" s="78" t="s">
        <v>595</v>
      </c>
      <c r="J208" s="78">
        <v>44292.45</v>
      </c>
      <c r="K208" s="1"/>
      <c r="L208" s="1"/>
      <c r="M208" s="1"/>
      <c r="N208" s="1"/>
      <c r="O208" s="1"/>
      <c r="P208" s="1"/>
      <c r="Q208" s="1"/>
      <c r="R208" s="1"/>
      <c r="S208" s="1"/>
      <c r="T208" s="1"/>
      <c r="U208" s="1"/>
      <c r="V208" s="1"/>
      <c r="W208" s="1"/>
    </row>
    <row r="209" spans="1:23" x14ac:dyDescent="0.25">
      <c r="A209" s="1"/>
      <c r="B209" s="1"/>
      <c r="C209" s="1"/>
      <c r="D209" s="1"/>
      <c r="E209" s="1"/>
      <c r="F209" s="1"/>
      <c r="G209" s="1"/>
      <c r="H209" s="1"/>
      <c r="I209" s="78" t="s">
        <v>602</v>
      </c>
      <c r="J209" s="78">
        <v>36561.550000000003</v>
      </c>
      <c r="K209" s="1"/>
      <c r="L209" s="1"/>
      <c r="M209" s="1"/>
      <c r="N209" s="1"/>
      <c r="O209" s="1"/>
      <c r="P209" s="1"/>
      <c r="Q209" s="1"/>
      <c r="R209" s="1"/>
      <c r="S209" s="1"/>
      <c r="T209" s="1"/>
      <c r="U209" s="1"/>
      <c r="V209" s="1"/>
      <c r="W209" s="1"/>
    </row>
    <row r="210" spans="1:23" x14ac:dyDescent="0.25">
      <c r="A210" s="1"/>
      <c r="B210" s="1"/>
      <c r="C210" s="1"/>
      <c r="D210" s="1"/>
      <c r="E210" s="1"/>
      <c r="F210" s="1"/>
      <c r="G210" s="1"/>
      <c r="H210" s="1"/>
      <c r="I210" s="78" t="s">
        <v>598</v>
      </c>
      <c r="J210" s="78">
        <v>31628.85</v>
      </c>
      <c r="K210" s="1"/>
      <c r="L210" s="1"/>
      <c r="M210" s="1"/>
      <c r="N210" s="1"/>
      <c r="O210" s="1"/>
      <c r="P210" s="1"/>
      <c r="Q210" s="1"/>
      <c r="R210" s="1"/>
      <c r="S210" s="1"/>
      <c r="T210" s="1"/>
      <c r="U210" s="1"/>
      <c r="V210" s="1"/>
      <c r="W210" s="1"/>
    </row>
    <row r="211" spans="1:23" x14ac:dyDescent="0.25">
      <c r="A211" s="1"/>
      <c r="B211" s="1"/>
      <c r="C211" s="1"/>
      <c r="D211" s="1"/>
      <c r="E211" s="1"/>
      <c r="F211" s="1"/>
      <c r="G211" s="1"/>
      <c r="H211" s="1"/>
      <c r="I211" s="78" t="s">
        <v>635</v>
      </c>
      <c r="J211" s="78">
        <v>30147.45</v>
      </c>
      <c r="K211" s="1"/>
      <c r="L211" s="1"/>
      <c r="M211" s="1"/>
      <c r="N211" s="1"/>
      <c r="O211" s="1"/>
      <c r="P211" s="1"/>
      <c r="Q211" s="1"/>
      <c r="R211" s="1"/>
      <c r="S211" s="1"/>
      <c r="T211" s="1"/>
      <c r="U211" s="1"/>
      <c r="V211" s="1"/>
      <c r="W211" s="1"/>
    </row>
    <row r="212" spans="1:23" x14ac:dyDescent="0.25">
      <c r="A212" s="1"/>
      <c r="B212" s="1"/>
      <c r="C212" s="1"/>
      <c r="D212" s="1"/>
      <c r="E212" s="1"/>
      <c r="F212" s="1"/>
      <c r="G212" s="1"/>
      <c r="H212" s="1"/>
      <c r="I212" s="78" t="s">
        <v>631</v>
      </c>
      <c r="J212" s="78">
        <v>28710.1</v>
      </c>
      <c r="K212" s="1"/>
      <c r="L212" s="1"/>
      <c r="M212" s="1"/>
      <c r="N212" s="1"/>
      <c r="O212" s="1"/>
      <c r="P212" s="1"/>
      <c r="Q212" s="1"/>
      <c r="R212" s="1"/>
      <c r="S212" s="1"/>
      <c r="T212" s="1"/>
      <c r="U212" s="1"/>
      <c r="V212" s="1"/>
      <c r="W212" s="1"/>
    </row>
    <row r="213" spans="1:23" x14ac:dyDescent="0.25">
      <c r="A213" s="1"/>
      <c r="B213" s="1"/>
      <c r="C213" s="1"/>
      <c r="D213" s="1"/>
      <c r="E213" s="1"/>
      <c r="F213" s="1"/>
      <c r="G213" s="1"/>
      <c r="H213" s="1"/>
      <c r="I213" s="78" t="s">
        <v>634</v>
      </c>
      <c r="J213" s="78">
        <v>26354.01</v>
      </c>
      <c r="K213" s="1"/>
      <c r="L213" s="1"/>
      <c r="M213" s="1"/>
      <c r="N213" s="1"/>
      <c r="O213" s="1"/>
      <c r="P213" s="1"/>
      <c r="Q213" s="1"/>
      <c r="R213" s="1"/>
      <c r="S213" s="1"/>
      <c r="T213" s="1"/>
      <c r="U213" s="1"/>
      <c r="V213" s="1"/>
      <c r="W213" s="1"/>
    </row>
    <row r="214" spans="1:23" x14ac:dyDescent="0.25">
      <c r="A214" s="1"/>
      <c r="B214" s="1"/>
      <c r="C214" s="1"/>
      <c r="D214" s="1"/>
      <c r="E214" s="1"/>
      <c r="F214" s="1"/>
      <c r="G214" s="1"/>
      <c r="H214" s="1"/>
      <c r="I214" s="78" t="s">
        <v>640</v>
      </c>
      <c r="J214" s="78">
        <v>24996.85</v>
      </c>
      <c r="K214" s="1"/>
      <c r="L214" s="1"/>
      <c r="M214" s="1"/>
      <c r="N214" s="1"/>
      <c r="O214" s="1"/>
      <c r="P214" s="1"/>
      <c r="Q214" s="1"/>
      <c r="R214" s="1"/>
      <c r="S214" s="1"/>
      <c r="T214" s="1"/>
      <c r="U214" s="1"/>
      <c r="V214" s="1"/>
      <c r="W214" s="1"/>
    </row>
    <row r="215" spans="1:23" x14ac:dyDescent="0.25">
      <c r="A215" s="1"/>
      <c r="B215" s="1"/>
      <c r="C215" s="1"/>
      <c r="D215" s="1"/>
      <c r="E215" s="1"/>
      <c r="F215" s="1"/>
      <c r="G215" s="1"/>
      <c r="H215" s="1"/>
      <c r="I215" s="78" t="s">
        <v>610</v>
      </c>
      <c r="J215" s="78">
        <v>24890.3</v>
      </c>
      <c r="K215" s="1"/>
      <c r="L215" s="1"/>
      <c r="M215" s="1"/>
      <c r="N215" s="1"/>
      <c r="O215" s="1"/>
      <c r="P215" s="1"/>
      <c r="Q215" s="1"/>
      <c r="R215" s="1"/>
      <c r="S215" s="1"/>
      <c r="T215" s="1"/>
      <c r="U215" s="1"/>
      <c r="V215" s="1"/>
      <c r="W215" s="1"/>
    </row>
    <row r="216" spans="1:23" x14ac:dyDescent="0.25">
      <c r="A216" s="1"/>
      <c r="B216" s="1"/>
      <c r="C216" s="1"/>
      <c r="D216" s="1"/>
      <c r="E216" s="1"/>
      <c r="F216" s="1"/>
      <c r="G216" s="1"/>
      <c r="H216" s="1"/>
      <c r="I216" s="78" t="s">
        <v>638</v>
      </c>
      <c r="J216" s="78">
        <v>19698.537499999999</v>
      </c>
      <c r="K216" s="1"/>
      <c r="L216" s="1"/>
      <c r="M216" s="1"/>
      <c r="N216" s="1"/>
      <c r="O216" s="1"/>
      <c r="P216" s="1"/>
      <c r="Q216" s="1"/>
      <c r="R216" s="1"/>
      <c r="S216" s="1"/>
      <c r="T216" s="1"/>
      <c r="U216" s="1"/>
      <c r="V216" s="1"/>
      <c r="W216" s="1"/>
    </row>
    <row r="217" spans="1:23" x14ac:dyDescent="0.25">
      <c r="A217" s="1"/>
      <c r="B217" s="1"/>
      <c r="C217" s="1"/>
      <c r="D217" s="1"/>
      <c r="E217" s="1"/>
      <c r="F217" s="1"/>
      <c r="G217" s="1"/>
      <c r="H217" s="1"/>
      <c r="I217" s="78" t="s">
        <v>91</v>
      </c>
      <c r="J217" s="78">
        <v>16898</v>
      </c>
      <c r="K217" s="1"/>
      <c r="L217" s="1"/>
      <c r="M217" s="1"/>
      <c r="N217" s="1"/>
      <c r="O217" s="1"/>
      <c r="P217" s="1"/>
      <c r="Q217" s="1"/>
      <c r="R217" s="1"/>
      <c r="S217" s="1"/>
      <c r="T217" s="1"/>
      <c r="U217" s="1"/>
      <c r="V217" s="1"/>
      <c r="W217" s="1"/>
    </row>
    <row r="218" spans="1:23" x14ac:dyDescent="0.25">
      <c r="A218" s="1"/>
      <c r="B218" s="1"/>
      <c r="C218" s="1"/>
      <c r="D218" s="1"/>
      <c r="E218" s="1"/>
      <c r="F218" s="1"/>
      <c r="G218" s="1"/>
      <c r="H218" s="1"/>
      <c r="I218" s="78" t="s">
        <v>604</v>
      </c>
      <c r="J218" s="78">
        <v>16805.55</v>
      </c>
      <c r="K218" s="1"/>
      <c r="L218" s="1"/>
      <c r="M218" s="1"/>
      <c r="N218" s="1"/>
      <c r="O218" s="1"/>
      <c r="P218" s="1"/>
      <c r="Q218" s="1"/>
      <c r="R218" s="1"/>
      <c r="S218" s="1"/>
      <c r="T218" s="1"/>
      <c r="U218" s="1"/>
      <c r="V218" s="1"/>
      <c r="W218" s="1"/>
    </row>
    <row r="219" spans="1:23" x14ac:dyDescent="0.25">
      <c r="A219" s="1"/>
      <c r="B219" s="1"/>
      <c r="C219" s="1"/>
      <c r="D219" s="1"/>
      <c r="E219" s="1"/>
      <c r="F219" s="1"/>
      <c r="G219" s="1"/>
      <c r="H219" s="1"/>
      <c r="I219" s="78" t="s">
        <v>624</v>
      </c>
      <c r="J219" s="78">
        <v>16786.900000000001</v>
      </c>
      <c r="K219" s="1"/>
      <c r="L219" s="1"/>
      <c r="M219" s="1"/>
      <c r="N219" s="1"/>
      <c r="O219" s="1"/>
      <c r="P219" s="1"/>
      <c r="Q219" s="1"/>
      <c r="R219" s="1"/>
      <c r="S219" s="1"/>
      <c r="T219" s="1"/>
      <c r="U219" s="1"/>
      <c r="V219" s="1"/>
      <c r="W219" s="1"/>
    </row>
    <row r="220" spans="1:23" x14ac:dyDescent="0.25">
      <c r="A220" s="1"/>
      <c r="B220" s="1"/>
      <c r="C220" s="1"/>
      <c r="D220" s="1"/>
      <c r="E220" s="1"/>
      <c r="F220" s="1"/>
      <c r="G220" s="1"/>
      <c r="H220" s="1"/>
      <c r="I220" s="78" t="s">
        <v>75</v>
      </c>
      <c r="J220" s="78">
        <v>12328.6</v>
      </c>
      <c r="K220" s="1"/>
      <c r="L220" s="1"/>
      <c r="M220" s="1"/>
      <c r="N220" s="1"/>
      <c r="O220" s="1"/>
      <c r="P220" s="1"/>
      <c r="Q220" s="1"/>
      <c r="R220" s="1"/>
      <c r="S220" s="1"/>
      <c r="T220" s="1"/>
      <c r="U220" s="1"/>
      <c r="V220" s="1"/>
      <c r="W220" s="1"/>
    </row>
    <row r="221" spans="1:23" x14ac:dyDescent="0.25">
      <c r="A221" s="1"/>
      <c r="B221" s="1"/>
      <c r="C221" s="1"/>
      <c r="D221" s="1"/>
      <c r="E221" s="1"/>
      <c r="F221" s="1"/>
      <c r="G221" s="1"/>
      <c r="H221" s="1"/>
      <c r="I221" s="78" t="s">
        <v>633</v>
      </c>
      <c r="J221" s="78">
        <v>11043.45</v>
      </c>
      <c r="K221" s="1"/>
      <c r="L221" s="1"/>
      <c r="M221" s="1"/>
      <c r="N221" s="1"/>
      <c r="O221" s="1"/>
      <c r="P221" s="1"/>
      <c r="Q221" s="1"/>
      <c r="R221" s="1"/>
      <c r="S221" s="1"/>
      <c r="T221" s="1"/>
      <c r="U221" s="1"/>
      <c r="V221" s="1"/>
      <c r="W221" s="1"/>
    </row>
    <row r="222" spans="1:23" x14ac:dyDescent="0.25">
      <c r="A222" s="1"/>
      <c r="B222" s="1"/>
      <c r="C222" s="1"/>
      <c r="D222" s="1"/>
      <c r="E222" s="1"/>
      <c r="F222" s="1"/>
      <c r="G222" s="1"/>
      <c r="H222" s="1"/>
      <c r="I222" s="78" t="s">
        <v>611</v>
      </c>
      <c r="J222" s="78">
        <v>10493.25</v>
      </c>
      <c r="K222" s="1"/>
      <c r="L222" s="1"/>
      <c r="M222" s="1"/>
      <c r="N222" s="1"/>
      <c r="O222" s="1"/>
      <c r="P222" s="1"/>
      <c r="Q222" s="1"/>
      <c r="R222" s="1"/>
      <c r="S222" s="1"/>
      <c r="T222" s="1"/>
      <c r="U222" s="1"/>
      <c r="V222" s="1"/>
      <c r="W222" s="1"/>
    </row>
    <row r="223" spans="1:23" x14ac:dyDescent="0.25">
      <c r="A223" s="1"/>
      <c r="B223" s="1"/>
      <c r="C223" s="1"/>
      <c r="D223" s="1"/>
      <c r="E223" s="1"/>
      <c r="F223" s="1"/>
      <c r="G223" s="1"/>
      <c r="H223" s="1"/>
      <c r="I223" s="78" t="s">
        <v>244</v>
      </c>
      <c r="J223" s="78">
        <v>7931.8</v>
      </c>
      <c r="K223" s="1"/>
      <c r="L223" s="1"/>
      <c r="M223" s="1"/>
      <c r="N223" s="1"/>
      <c r="O223" s="1"/>
      <c r="P223" s="1"/>
      <c r="Q223" s="1"/>
      <c r="R223" s="1"/>
      <c r="S223" s="1"/>
      <c r="T223" s="1"/>
      <c r="U223" s="1"/>
      <c r="V223" s="1"/>
      <c r="W223" s="1"/>
    </row>
    <row r="224" spans="1:23" x14ac:dyDescent="0.25">
      <c r="A224" s="1"/>
      <c r="B224" s="1"/>
      <c r="C224" s="1"/>
      <c r="D224" s="1"/>
      <c r="E224" s="1"/>
      <c r="F224" s="1"/>
      <c r="G224" s="1"/>
      <c r="H224" s="1"/>
      <c r="I224" s="78" t="s">
        <v>613</v>
      </c>
      <c r="J224" s="78">
        <v>7831.95</v>
      </c>
      <c r="K224" s="1"/>
      <c r="L224" s="1"/>
      <c r="M224" s="1"/>
      <c r="N224" s="1"/>
      <c r="O224" s="1"/>
      <c r="P224" s="1"/>
      <c r="Q224" s="1"/>
      <c r="R224" s="1"/>
      <c r="S224" s="1"/>
      <c r="T224" s="1"/>
      <c r="U224" s="1"/>
      <c r="V224" s="1"/>
      <c r="W224" s="1"/>
    </row>
    <row r="225" spans="1:23" x14ac:dyDescent="0.25">
      <c r="A225" s="1"/>
      <c r="B225" s="1"/>
      <c r="C225" s="1"/>
      <c r="D225" s="1"/>
      <c r="E225" s="1"/>
      <c r="F225" s="1"/>
      <c r="G225" s="1"/>
      <c r="H225" s="1"/>
      <c r="I225" s="78" t="s">
        <v>616</v>
      </c>
      <c r="J225" s="78">
        <v>7754.9</v>
      </c>
      <c r="K225" s="1"/>
      <c r="L225" s="1"/>
      <c r="M225" s="1"/>
      <c r="N225" s="1"/>
      <c r="O225" s="1"/>
      <c r="P225" s="1"/>
      <c r="Q225" s="1"/>
      <c r="R225" s="1"/>
      <c r="S225" s="1"/>
      <c r="T225" s="1"/>
      <c r="U225" s="1"/>
      <c r="V225" s="1"/>
      <c r="W225" s="1"/>
    </row>
    <row r="226" spans="1:23" x14ac:dyDescent="0.25">
      <c r="A226" s="1"/>
      <c r="B226" s="1"/>
      <c r="C226" s="1"/>
      <c r="D226" s="1"/>
      <c r="E226" s="1"/>
      <c r="F226" s="1"/>
      <c r="G226" s="1"/>
      <c r="H226" s="1"/>
      <c r="I226" s="78" t="s">
        <v>617</v>
      </c>
      <c r="J226" s="78">
        <v>7642.8</v>
      </c>
      <c r="K226" s="1"/>
      <c r="L226" s="1"/>
      <c r="M226" s="1"/>
      <c r="N226" s="1"/>
      <c r="O226" s="1"/>
      <c r="P226" s="1"/>
      <c r="Q226" s="1"/>
      <c r="R226" s="1"/>
      <c r="S226" s="1"/>
      <c r="T226" s="1"/>
      <c r="U226" s="1"/>
      <c r="V226" s="1"/>
      <c r="W226" s="1"/>
    </row>
    <row r="227" spans="1:23" x14ac:dyDescent="0.25">
      <c r="A227" s="1"/>
      <c r="B227" s="1"/>
      <c r="C227" s="1"/>
      <c r="D227" s="1"/>
      <c r="E227" s="1"/>
      <c r="F227" s="1"/>
      <c r="G227" s="1"/>
      <c r="H227" s="1"/>
      <c r="I227" s="78" t="s">
        <v>601</v>
      </c>
      <c r="J227" s="78">
        <v>7632.2</v>
      </c>
      <c r="K227" s="1"/>
      <c r="L227" s="1"/>
      <c r="M227" s="1"/>
      <c r="N227" s="1"/>
      <c r="O227" s="1"/>
      <c r="P227" s="1"/>
      <c r="Q227" s="1"/>
      <c r="R227" s="1"/>
      <c r="S227" s="1"/>
      <c r="T227" s="1"/>
      <c r="U227" s="1"/>
      <c r="V227" s="1"/>
      <c r="W227" s="1"/>
    </row>
    <row r="228" spans="1:23" x14ac:dyDescent="0.25">
      <c r="A228" s="1"/>
      <c r="B228" s="1"/>
      <c r="C228" s="1"/>
      <c r="D228" s="1"/>
      <c r="E228" s="1"/>
      <c r="F228" s="1"/>
      <c r="G228" s="1"/>
      <c r="H228" s="1"/>
      <c r="I228" s="78" t="s">
        <v>645</v>
      </c>
      <c r="J228" s="78">
        <v>7631.8361000000004</v>
      </c>
      <c r="K228" s="1"/>
      <c r="L228" s="1"/>
      <c r="M228" s="1"/>
      <c r="N228" s="1"/>
      <c r="O228" s="1"/>
      <c r="P228" s="1"/>
      <c r="Q228" s="1"/>
      <c r="R228" s="1"/>
      <c r="S228" s="1"/>
      <c r="T228" s="1"/>
      <c r="U228" s="1"/>
      <c r="V228" s="1"/>
      <c r="W228" s="1"/>
    </row>
    <row r="229" spans="1:23" x14ac:dyDescent="0.25">
      <c r="A229" s="1"/>
      <c r="B229" s="1"/>
      <c r="C229" s="1"/>
      <c r="D229" s="1"/>
      <c r="E229" s="1"/>
      <c r="F229" s="1"/>
      <c r="G229" s="1"/>
      <c r="H229" s="1"/>
      <c r="I229" s="78" t="s">
        <v>618</v>
      </c>
      <c r="J229" s="78">
        <v>7586.9</v>
      </c>
      <c r="K229" s="1"/>
      <c r="L229" s="1"/>
      <c r="M229" s="1"/>
      <c r="N229" s="1"/>
      <c r="O229" s="1"/>
      <c r="P229" s="1"/>
      <c r="Q229" s="1"/>
      <c r="R229" s="1"/>
      <c r="S229" s="1"/>
      <c r="T229" s="1"/>
      <c r="U229" s="1"/>
      <c r="V229" s="1"/>
      <c r="W229" s="1"/>
    </row>
    <row r="230" spans="1:23" x14ac:dyDescent="0.25">
      <c r="A230" s="1"/>
      <c r="B230" s="1"/>
      <c r="C230" s="1"/>
      <c r="D230" s="1"/>
      <c r="E230" s="1"/>
      <c r="F230" s="1"/>
      <c r="G230" s="1"/>
      <c r="H230" s="1"/>
      <c r="I230" s="78" t="s">
        <v>600</v>
      </c>
      <c r="J230" s="78">
        <v>7524.35</v>
      </c>
      <c r="K230" s="1"/>
      <c r="L230" s="1"/>
      <c r="M230" s="1"/>
      <c r="N230" s="1"/>
      <c r="O230" s="1"/>
      <c r="P230" s="1"/>
      <c r="Q230" s="1"/>
      <c r="R230" s="1"/>
      <c r="S230" s="1"/>
      <c r="T230" s="1"/>
      <c r="U230" s="1"/>
      <c r="V230" s="1"/>
      <c r="W230" s="1"/>
    </row>
    <row r="231" spans="1:23" x14ac:dyDescent="0.25">
      <c r="A231" s="1"/>
      <c r="B231" s="1"/>
      <c r="C231" s="1"/>
      <c r="D231" s="1"/>
      <c r="E231" s="1"/>
      <c r="F231" s="1"/>
      <c r="G231" s="1"/>
      <c r="H231" s="1"/>
      <c r="I231" s="78" t="s">
        <v>632</v>
      </c>
      <c r="J231" s="78">
        <v>7483.85</v>
      </c>
      <c r="K231" s="1"/>
      <c r="L231" s="1"/>
      <c r="M231" s="1"/>
      <c r="N231" s="1"/>
      <c r="O231" s="1"/>
      <c r="P231" s="1"/>
      <c r="Q231" s="1"/>
      <c r="R231" s="1"/>
      <c r="S231" s="1"/>
      <c r="T231" s="1"/>
      <c r="U231" s="1"/>
      <c r="V231" s="1"/>
      <c r="W231" s="1"/>
    </row>
    <row r="232" spans="1:23" x14ac:dyDescent="0.25">
      <c r="A232" s="1"/>
      <c r="B232" s="1"/>
      <c r="C232" s="1"/>
      <c r="D232" s="1"/>
      <c r="E232" s="1"/>
      <c r="F232" s="1"/>
      <c r="G232" s="1"/>
      <c r="H232" s="1"/>
      <c r="I232" s="78" t="s">
        <v>620</v>
      </c>
      <c r="J232" s="78">
        <v>7468.3</v>
      </c>
      <c r="K232" s="1"/>
      <c r="L232" s="1"/>
      <c r="M232" s="1"/>
      <c r="N232" s="1"/>
      <c r="O232" s="1"/>
      <c r="P232" s="1"/>
      <c r="Q232" s="1"/>
      <c r="R232" s="1"/>
      <c r="S232" s="1"/>
      <c r="T232" s="1"/>
      <c r="U232" s="1"/>
      <c r="V232" s="1"/>
      <c r="W232" s="1"/>
    </row>
    <row r="233" spans="1:23" x14ac:dyDescent="0.25">
      <c r="A233" s="1"/>
      <c r="B233" s="1"/>
      <c r="C233" s="1"/>
      <c r="D233" s="1"/>
      <c r="E233" s="1"/>
      <c r="F233" s="1"/>
      <c r="G233" s="1"/>
      <c r="H233" s="1"/>
      <c r="I233" s="78" t="s">
        <v>608</v>
      </c>
      <c r="J233" s="78">
        <v>6977.4</v>
      </c>
      <c r="K233" s="1"/>
      <c r="L233" s="1"/>
      <c r="M233" s="1"/>
      <c r="N233" s="1"/>
      <c r="O233" s="1"/>
      <c r="P233" s="1"/>
      <c r="Q233" s="1"/>
      <c r="R233" s="1"/>
      <c r="S233" s="1"/>
      <c r="T233" s="1"/>
      <c r="U233" s="1"/>
      <c r="V233" s="1"/>
      <c r="W233" s="1"/>
    </row>
    <row r="234" spans="1:23" x14ac:dyDescent="0.25">
      <c r="A234" s="1"/>
      <c r="B234" s="1"/>
      <c r="C234" s="1"/>
      <c r="D234" s="1"/>
      <c r="E234" s="1"/>
      <c r="F234" s="1"/>
      <c r="G234" s="1"/>
      <c r="H234" s="1"/>
      <c r="I234" s="78" t="s">
        <v>627</v>
      </c>
      <c r="J234" s="78">
        <v>5741.3</v>
      </c>
      <c r="K234" s="1"/>
      <c r="L234" s="1"/>
      <c r="M234" s="1"/>
      <c r="N234" s="1"/>
      <c r="O234" s="1"/>
      <c r="P234" s="1"/>
      <c r="Q234" s="1"/>
      <c r="R234" s="1"/>
      <c r="S234" s="1"/>
      <c r="T234" s="1"/>
      <c r="U234" s="1"/>
      <c r="V234" s="1"/>
      <c r="W234" s="1"/>
    </row>
    <row r="235" spans="1:23" x14ac:dyDescent="0.25">
      <c r="A235" s="1"/>
      <c r="B235" s="1"/>
      <c r="C235" s="1"/>
      <c r="D235" s="1"/>
      <c r="E235" s="1"/>
      <c r="F235" s="1"/>
      <c r="G235" s="1"/>
      <c r="H235" s="1"/>
      <c r="I235" s="78" t="s">
        <v>623</v>
      </c>
      <c r="J235" s="78">
        <v>5632.75</v>
      </c>
      <c r="K235" s="1"/>
      <c r="L235" s="1"/>
      <c r="M235" s="1"/>
      <c r="N235" s="1"/>
      <c r="O235" s="1"/>
      <c r="P235" s="1"/>
      <c r="Q235" s="1"/>
      <c r="R235" s="1"/>
      <c r="S235" s="1"/>
      <c r="T235" s="1"/>
      <c r="U235" s="1"/>
      <c r="V235" s="1"/>
      <c r="W235" s="1"/>
    </row>
    <row r="236" spans="1:23" x14ac:dyDescent="0.25">
      <c r="A236" s="1"/>
      <c r="B236" s="1"/>
      <c r="C236" s="1"/>
      <c r="D236" s="1"/>
      <c r="E236" s="1"/>
      <c r="F236" s="1"/>
      <c r="G236" s="1"/>
      <c r="H236" s="1"/>
      <c r="I236" s="78" t="s">
        <v>641</v>
      </c>
      <c r="J236" s="78">
        <v>5449.25</v>
      </c>
      <c r="K236" s="1"/>
      <c r="L236" s="1"/>
      <c r="M236" s="1"/>
      <c r="N236" s="1"/>
      <c r="O236" s="1"/>
      <c r="P236" s="1"/>
      <c r="Q236" s="1"/>
      <c r="R236" s="1"/>
      <c r="S236" s="1"/>
      <c r="T236" s="1"/>
      <c r="U236" s="1"/>
      <c r="V236" s="1"/>
      <c r="W236" s="1"/>
    </row>
    <row r="237" spans="1:23" x14ac:dyDescent="0.25">
      <c r="A237" s="1"/>
      <c r="B237" s="1"/>
      <c r="C237" s="1"/>
      <c r="D237" s="1"/>
      <c r="E237" s="1"/>
      <c r="F237" s="1"/>
      <c r="G237" s="1"/>
      <c r="H237" s="1"/>
      <c r="I237" s="78" t="s">
        <v>642</v>
      </c>
      <c r="J237" s="78">
        <v>4724.7950000000001</v>
      </c>
      <c r="K237" s="1"/>
      <c r="L237" s="1"/>
      <c r="M237" s="1"/>
      <c r="N237" s="1"/>
      <c r="O237" s="1"/>
      <c r="P237" s="1"/>
      <c r="Q237" s="1"/>
      <c r="R237" s="1"/>
      <c r="S237" s="1"/>
      <c r="T237" s="1"/>
      <c r="U237" s="1"/>
      <c r="V237" s="1"/>
      <c r="W237" s="1"/>
    </row>
    <row r="238" spans="1:23" x14ac:dyDescent="0.25">
      <c r="A238" s="1"/>
      <c r="B238" s="1"/>
      <c r="C238" s="1"/>
      <c r="D238" s="1"/>
      <c r="E238" s="1"/>
      <c r="F238" s="1"/>
      <c r="G238" s="1"/>
      <c r="H238" s="1"/>
      <c r="I238" s="78" t="s">
        <v>644</v>
      </c>
      <c r="J238" s="78">
        <v>3992.9736499999999</v>
      </c>
      <c r="K238" s="1"/>
      <c r="L238" s="1"/>
      <c r="M238" s="1"/>
      <c r="N238" s="1"/>
      <c r="O238" s="1"/>
      <c r="P238" s="1"/>
      <c r="Q238" s="1"/>
      <c r="R238" s="1"/>
      <c r="S238" s="1"/>
      <c r="T238" s="1"/>
      <c r="U238" s="1"/>
      <c r="V238" s="1"/>
      <c r="W238" s="1"/>
    </row>
    <row r="239" spans="1:23" x14ac:dyDescent="0.25">
      <c r="A239" s="1"/>
      <c r="B239" s="1"/>
      <c r="C239" s="1"/>
      <c r="D239" s="1"/>
      <c r="E239" s="1"/>
      <c r="F239" s="1"/>
      <c r="G239" s="1"/>
      <c r="H239" s="1"/>
      <c r="I239" s="78" t="s">
        <v>165</v>
      </c>
      <c r="J239" s="78">
        <v>3846.55</v>
      </c>
      <c r="K239" s="1"/>
      <c r="L239" s="1"/>
      <c r="M239" s="1"/>
      <c r="N239" s="1"/>
      <c r="O239" s="1"/>
      <c r="P239" s="1"/>
      <c r="Q239" s="1"/>
      <c r="R239" s="1"/>
      <c r="S239" s="1"/>
      <c r="T239" s="1"/>
      <c r="U239" s="1"/>
      <c r="V239" s="1"/>
      <c r="W239" s="1"/>
    </row>
    <row r="240" spans="1:23" x14ac:dyDescent="0.25">
      <c r="A240" s="1"/>
      <c r="B240" s="1"/>
      <c r="C240" s="1"/>
      <c r="D240" s="1"/>
      <c r="E240" s="1"/>
      <c r="F240" s="1"/>
      <c r="G240" s="1"/>
      <c r="H240" s="1"/>
      <c r="I240" s="78" t="s">
        <v>607</v>
      </c>
      <c r="J240" s="78">
        <v>3833.75</v>
      </c>
      <c r="K240" s="1"/>
      <c r="L240" s="1"/>
      <c r="M240" s="1"/>
      <c r="N240" s="1"/>
      <c r="O240" s="1"/>
      <c r="P240" s="1"/>
      <c r="Q240" s="1"/>
      <c r="R240" s="1"/>
      <c r="S240" s="1"/>
      <c r="T240" s="1"/>
      <c r="U240" s="1"/>
      <c r="V240" s="1"/>
      <c r="W240" s="1"/>
    </row>
    <row r="241" spans="1:23" x14ac:dyDescent="0.25">
      <c r="A241" s="1"/>
      <c r="B241" s="1"/>
      <c r="C241" s="1"/>
      <c r="D241" s="1"/>
      <c r="E241" s="1"/>
      <c r="F241" s="1"/>
      <c r="G241" s="1"/>
      <c r="H241" s="1"/>
      <c r="I241" s="78" t="s">
        <v>639</v>
      </c>
      <c r="J241" s="78">
        <v>3616.85</v>
      </c>
      <c r="K241" s="1"/>
      <c r="L241" s="1"/>
      <c r="M241" s="1"/>
      <c r="N241" s="1"/>
      <c r="O241" s="1"/>
      <c r="P241" s="1"/>
      <c r="Q241" s="1"/>
      <c r="R241" s="1"/>
      <c r="S241" s="1"/>
      <c r="T241" s="1"/>
      <c r="U241" s="1"/>
      <c r="V241" s="1"/>
      <c r="W241" s="1"/>
    </row>
    <row r="242" spans="1:23" x14ac:dyDescent="0.25">
      <c r="A242" s="1"/>
      <c r="B242" s="1"/>
      <c r="C242" s="1"/>
      <c r="D242" s="1"/>
      <c r="E242" s="1"/>
      <c r="F242" s="1"/>
      <c r="G242" s="1"/>
      <c r="H242" s="1"/>
      <c r="I242" s="78" t="s">
        <v>41</v>
      </c>
      <c r="J242" s="78">
        <v>3231.35</v>
      </c>
      <c r="K242" s="1"/>
      <c r="L242" s="1"/>
      <c r="M242" s="1"/>
      <c r="N242" s="1"/>
      <c r="O242" s="1"/>
      <c r="P242" s="1"/>
      <c r="Q242" s="1"/>
      <c r="R242" s="1"/>
      <c r="S242" s="1"/>
      <c r="T242" s="1"/>
      <c r="U242" s="1"/>
      <c r="V242" s="1"/>
      <c r="W242" s="1"/>
    </row>
    <row r="243" spans="1:23" x14ac:dyDescent="0.25">
      <c r="A243" s="1"/>
      <c r="B243" s="1"/>
      <c r="C243" s="1"/>
      <c r="D243" s="1"/>
      <c r="E243" s="1"/>
      <c r="F243" s="1"/>
      <c r="G243" s="1"/>
      <c r="H243" s="1"/>
      <c r="I243" s="78" t="s">
        <v>643</v>
      </c>
      <c r="J243" s="78">
        <v>2543.319</v>
      </c>
      <c r="K243" s="1"/>
      <c r="L243" s="1"/>
      <c r="M243" s="1"/>
      <c r="N243" s="1"/>
      <c r="O243" s="1"/>
      <c r="P243" s="1"/>
      <c r="Q243" s="1"/>
      <c r="R243" s="1"/>
      <c r="S243" s="1"/>
      <c r="T243" s="1"/>
      <c r="U243" s="1"/>
      <c r="V243" s="1"/>
      <c r="W243" s="1"/>
    </row>
    <row r="244" spans="1:23" x14ac:dyDescent="0.25">
      <c r="A244" s="1"/>
      <c r="B244" s="1"/>
      <c r="C244" s="1"/>
      <c r="D244" s="1"/>
      <c r="E244" s="1"/>
      <c r="F244" s="1"/>
      <c r="G244" s="1"/>
      <c r="H244" s="1"/>
      <c r="I244" s="78" t="s">
        <v>622</v>
      </c>
      <c r="J244" s="78">
        <v>2424.2719999999999</v>
      </c>
      <c r="K244" s="1"/>
      <c r="L244" s="1"/>
      <c r="M244" s="1"/>
      <c r="N244" s="1"/>
      <c r="O244" s="1"/>
      <c r="P244" s="1"/>
      <c r="Q244" s="1"/>
      <c r="R244" s="1"/>
      <c r="S244" s="1"/>
      <c r="T244" s="1"/>
      <c r="U244" s="1"/>
      <c r="V244" s="1"/>
      <c r="W244" s="1"/>
    </row>
    <row r="245" spans="1:23" x14ac:dyDescent="0.25">
      <c r="A245" s="1"/>
      <c r="B245" s="1"/>
      <c r="C245" s="1"/>
      <c r="D245" s="1"/>
      <c r="E245" s="1"/>
      <c r="F245" s="1"/>
      <c r="G245" s="1"/>
      <c r="H245" s="1"/>
      <c r="I245" s="78" t="s">
        <v>625</v>
      </c>
      <c r="J245" s="78">
        <v>2276.9</v>
      </c>
      <c r="K245" s="1"/>
      <c r="L245" s="1"/>
      <c r="M245" s="1"/>
      <c r="N245" s="1"/>
      <c r="O245" s="1"/>
      <c r="P245" s="1"/>
      <c r="Q245" s="1"/>
      <c r="R245" s="1"/>
      <c r="S245" s="1"/>
      <c r="T245" s="1"/>
      <c r="U245" s="1"/>
      <c r="V245" s="1"/>
      <c r="W245" s="1"/>
    </row>
    <row r="246" spans="1:23" x14ac:dyDescent="0.25">
      <c r="A246" s="1"/>
      <c r="B246" s="1"/>
      <c r="C246" s="1"/>
      <c r="D246" s="1"/>
      <c r="E246" s="1"/>
      <c r="F246" s="1"/>
      <c r="G246" s="1"/>
      <c r="H246" s="1"/>
      <c r="I246" s="78" t="s">
        <v>636</v>
      </c>
      <c r="J246" s="78">
        <v>1933.7505000000001</v>
      </c>
      <c r="K246" s="1"/>
      <c r="L246" s="1"/>
      <c r="M246" s="1"/>
      <c r="N246" s="1"/>
      <c r="O246" s="1"/>
      <c r="P246" s="1"/>
      <c r="Q246" s="1"/>
      <c r="R246" s="1"/>
      <c r="S246" s="1"/>
      <c r="T246" s="1"/>
      <c r="U246" s="1"/>
      <c r="V246" s="1"/>
      <c r="W246" s="1"/>
    </row>
    <row r="247" spans="1:23" x14ac:dyDescent="0.25">
      <c r="A247" s="1"/>
      <c r="B247" s="1"/>
      <c r="C247" s="1"/>
      <c r="D247" s="1"/>
      <c r="E247" s="1"/>
      <c r="F247" s="1"/>
      <c r="G247" s="1"/>
      <c r="H247" s="1"/>
      <c r="I247" s="78" t="s">
        <v>615</v>
      </c>
      <c r="J247" s="78">
        <v>1933.7</v>
      </c>
      <c r="K247" s="1"/>
      <c r="L247" s="1"/>
      <c r="M247" s="1"/>
      <c r="N247" s="1"/>
      <c r="O247" s="1"/>
      <c r="P247" s="1"/>
      <c r="Q247" s="1"/>
      <c r="R247" s="1"/>
      <c r="S247" s="1"/>
      <c r="T247" s="1"/>
      <c r="U247" s="1"/>
      <c r="V247" s="1"/>
      <c r="W247" s="1"/>
    </row>
    <row r="248" spans="1:23" x14ac:dyDescent="0.25">
      <c r="A248" s="1"/>
      <c r="B248" s="1"/>
      <c r="C248" s="1"/>
      <c r="D248" s="1"/>
      <c r="E248" s="1"/>
      <c r="F248" s="1"/>
      <c r="G248" s="1"/>
      <c r="H248" s="1"/>
      <c r="I248" s="78" t="s">
        <v>621</v>
      </c>
      <c r="J248" s="78">
        <v>1836.0025000000001</v>
      </c>
      <c r="K248" s="1"/>
      <c r="L248" s="1"/>
      <c r="M248" s="1"/>
      <c r="N248" s="1"/>
      <c r="O248" s="1"/>
      <c r="P248" s="1"/>
      <c r="Q248" s="1"/>
      <c r="R248" s="1"/>
      <c r="S248" s="1"/>
      <c r="T248" s="1"/>
      <c r="U248" s="1"/>
      <c r="V248" s="1"/>
      <c r="W248" s="1"/>
    </row>
    <row r="249" spans="1:23" x14ac:dyDescent="0.25">
      <c r="A249" s="1"/>
      <c r="B249" s="1"/>
      <c r="C249" s="1"/>
      <c r="D249" s="1"/>
      <c r="E249" s="1"/>
      <c r="F249" s="1"/>
      <c r="G249" s="1"/>
      <c r="H249" s="1"/>
      <c r="I249" s="78" t="s">
        <v>637</v>
      </c>
      <c r="J249" s="78">
        <v>1568.4925000000001</v>
      </c>
      <c r="K249" s="1"/>
      <c r="L249" s="1"/>
      <c r="M249" s="1"/>
      <c r="N249" s="1"/>
      <c r="O249" s="1"/>
      <c r="P249" s="1"/>
      <c r="Q249" s="1"/>
      <c r="R249" s="1"/>
      <c r="S249" s="1"/>
      <c r="T249" s="1"/>
      <c r="U249" s="1"/>
      <c r="V249" s="1"/>
      <c r="W249" s="1"/>
    </row>
    <row r="250" spans="1:23" x14ac:dyDescent="0.25">
      <c r="A250" s="1"/>
      <c r="B250" s="1"/>
      <c r="C250" s="1"/>
      <c r="D250" s="1"/>
      <c r="E250" s="1"/>
      <c r="F250" s="1"/>
      <c r="G250" s="1"/>
      <c r="H250" s="1"/>
      <c r="I250" s="78" t="s">
        <v>307</v>
      </c>
      <c r="J250" s="78">
        <v>1375.7</v>
      </c>
      <c r="K250" s="1"/>
      <c r="L250" s="1"/>
      <c r="M250" s="1"/>
      <c r="N250" s="1"/>
      <c r="O250" s="1"/>
      <c r="P250" s="1"/>
      <c r="Q250" s="1"/>
      <c r="R250" s="1"/>
      <c r="S250" s="1"/>
      <c r="T250" s="1"/>
      <c r="U250" s="1"/>
      <c r="V250" s="1"/>
      <c r="W250" s="1"/>
    </row>
    <row r="251" spans="1:23" x14ac:dyDescent="0.25">
      <c r="A251" s="1"/>
      <c r="B251" s="1"/>
      <c r="C251" s="1"/>
      <c r="D251" s="1"/>
      <c r="E251" s="1"/>
      <c r="F251" s="1"/>
      <c r="G251" s="1"/>
      <c r="H251" s="1"/>
      <c r="I251" s="78" t="s">
        <v>626</v>
      </c>
      <c r="J251" s="78">
        <v>1344.7</v>
      </c>
      <c r="K251" s="1"/>
      <c r="L251" s="1"/>
      <c r="M251" s="1"/>
      <c r="N251" s="1"/>
      <c r="O251" s="1"/>
      <c r="P251" s="1"/>
      <c r="Q251" s="1"/>
      <c r="R251" s="1"/>
      <c r="S251" s="1"/>
      <c r="T251" s="1"/>
      <c r="U251" s="1"/>
      <c r="V251" s="1"/>
      <c r="W251" s="1"/>
    </row>
    <row r="252" spans="1:23" x14ac:dyDescent="0.25">
      <c r="A252" s="1"/>
      <c r="B252" s="1"/>
      <c r="C252" s="1"/>
      <c r="D252" s="1"/>
      <c r="E252" s="1"/>
      <c r="F252" s="1"/>
      <c r="G252" s="1"/>
      <c r="H252" s="1"/>
      <c r="I252" s="78" t="s">
        <v>619</v>
      </c>
      <c r="J252" s="78">
        <v>1304.2</v>
      </c>
      <c r="K252" s="1"/>
      <c r="L252" s="1"/>
      <c r="M252" s="1"/>
      <c r="N252" s="1"/>
      <c r="O252" s="1"/>
      <c r="P252" s="1"/>
      <c r="Q252" s="1"/>
      <c r="R252" s="1"/>
      <c r="S252" s="1"/>
      <c r="T252" s="1"/>
      <c r="U252" s="1"/>
      <c r="V252" s="1"/>
      <c r="W252" s="1"/>
    </row>
    <row r="253" spans="1:23" x14ac:dyDescent="0.25">
      <c r="A253" s="1"/>
      <c r="B253" s="1"/>
      <c r="C253" s="1"/>
      <c r="D253" s="1"/>
      <c r="E253" s="1"/>
      <c r="F253" s="1"/>
      <c r="G253" s="1"/>
      <c r="H253" s="1"/>
      <c r="I253" s="78" t="s">
        <v>628</v>
      </c>
      <c r="J253" s="78">
        <v>1213.8499999999999</v>
      </c>
      <c r="K253" s="1"/>
      <c r="L253" s="1"/>
      <c r="M253" s="1"/>
      <c r="N253" s="1"/>
      <c r="O253" s="1"/>
      <c r="P253" s="1"/>
      <c r="Q253" s="1"/>
      <c r="R253" s="1"/>
      <c r="S253" s="1"/>
      <c r="T253" s="1"/>
      <c r="U253" s="1"/>
      <c r="V253" s="1"/>
      <c r="W253" s="1"/>
    </row>
    <row r="254" spans="1:23" x14ac:dyDescent="0.25">
      <c r="A254" s="1"/>
      <c r="B254" s="1"/>
      <c r="C254" s="1"/>
      <c r="D254" s="1"/>
      <c r="E254" s="1"/>
      <c r="F254" s="1"/>
      <c r="G254" s="1"/>
      <c r="H254" s="1"/>
      <c r="I254" s="78" t="s">
        <v>614</v>
      </c>
      <c r="J254" s="78">
        <v>1153.5999999999999</v>
      </c>
      <c r="K254" s="1"/>
      <c r="L254" s="1"/>
      <c r="M254" s="1"/>
      <c r="N254" s="1"/>
      <c r="O254" s="1"/>
      <c r="P254" s="1"/>
      <c r="Q254" s="1"/>
      <c r="R254" s="1"/>
      <c r="S254" s="1"/>
      <c r="T254" s="1"/>
      <c r="U254" s="1"/>
      <c r="V254" s="1"/>
      <c r="W254" s="1"/>
    </row>
    <row r="255" spans="1:23" x14ac:dyDescent="0.25">
      <c r="A255" s="1"/>
      <c r="B255" s="1"/>
      <c r="C255" s="1"/>
      <c r="D255" s="1"/>
      <c r="E255" s="1"/>
      <c r="F255" s="1"/>
      <c r="G255" s="1"/>
      <c r="H255" s="1"/>
      <c r="I255" s="78" t="s">
        <v>311</v>
      </c>
      <c r="J255" s="78">
        <v>1080.1199999999999</v>
      </c>
      <c r="K255" s="1"/>
      <c r="L255" s="1"/>
      <c r="M255" s="1"/>
      <c r="N255" s="1"/>
      <c r="O255" s="1"/>
      <c r="P255" s="1"/>
      <c r="Q255" s="1"/>
      <c r="R255" s="1"/>
      <c r="S255" s="1"/>
      <c r="T255" s="1"/>
      <c r="U255" s="1"/>
      <c r="V255" s="1"/>
      <c r="W255" s="1"/>
    </row>
    <row r="256" spans="1:23" x14ac:dyDescent="0.25">
      <c r="A256" s="1"/>
      <c r="B256" s="1"/>
      <c r="C256" s="1"/>
      <c r="D256" s="1"/>
      <c r="E256" s="1"/>
      <c r="F256" s="1"/>
      <c r="G256" s="1"/>
      <c r="H256" s="1"/>
      <c r="I256" s="78" t="s">
        <v>606</v>
      </c>
      <c r="J256" s="78">
        <v>880.7</v>
      </c>
      <c r="K256" s="1"/>
      <c r="L256" s="1"/>
      <c r="M256" s="1"/>
      <c r="N256" s="1"/>
      <c r="O256" s="1"/>
      <c r="P256" s="1"/>
      <c r="Q256" s="1"/>
      <c r="R256" s="1"/>
      <c r="S256" s="1"/>
      <c r="T256" s="1"/>
      <c r="U256" s="1"/>
      <c r="V256" s="1"/>
      <c r="W256" s="1"/>
    </row>
    <row r="257" spans="1:23" x14ac:dyDescent="0.25">
      <c r="A257" s="1"/>
      <c r="B257" s="1"/>
      <c r="C257" s="1"/>
      <c r="D257" s="1"/>
      <c r="E257" s="1"/>
      <c r="F257" s="1"/>
      <c r="G257" s="1"/>
      <c r="H257" s="1"/>
      <c r="I257" s="78" t="s">
        <v>153</v>
      </c>
      <c r="J257" s="78">
        <v>371.1</v>
      </c>
      <c r="K257" s="1"/>
      <c r="L257" s="1"/>
      <c r="M257" s="1"/>
      <c r="N257" s="1"/>
      <c r="O257" s="1"/>
      <c r="P257" s="1"/>
      <c r="Q257" s="1"/>
      <c r="R257" s="1"/>
      <c r="S257" s="1"/>
      <c r="T257" s="1"/>
      <c r="U257" s="1"/>
      <c r="V257" s="1"/>
      <c r="W257" s="1"/>
    </row>
    <row r="258" spans="1:23" x14ac:dyDescent="0.25">
      <c r="A258" s="1"/>
      <c r="B258" s="1"/>
      <c r="C258" s="1"/>
      <c r="D258" s="1"/>
      <c r="E258" s="1"/>
      <c r="F258" s="1"/>
      <c r="G258" s="1"/>
      <c r="H258" s="1"/>
      <c r="I258" s="78" t="s">
        <v>605</v>
      </c>
      <c r="J258" s="78">
        <v>248.55</v>
      </c>
      <c r="K258" s="1"/>
      <c r="L258" s="1"/>
      <c r="M258" s="1"/>
      <c r="N258" s="1"/>
      <c r="O258" s="1"/>
      <c r="P258" s="1"/>
      <c r="Q258" s="1"/>
      <c r="R258" s="1"/>
      <c r="S258" s="1"/>
      <c r="T258" s="1"/>
      <c r="U258" s="1"/>
      <c r="V258" s="1"/>
      <c r="W258" s="1"/>
    </row>
    <row r="259" spans="1:23" x14ac:dyDescent="0.25">
      <c r="A259" s="1"/>
      <c r="B259" s="1"/>
      <c r="C259" s="1"/>
      <c r="D259" s="1"/>
      <c r="E259" s="1"/>
      <c r="F259" s="1"/>
      <c r="G259" s="1"/>
      <c r="H259" s="1"/>
      <c r="I259" s="78" t="s">
        <v>513</v>
      </c>
      <c r="J259" s="78">
        <v>149.94999999999999</v>
      </c>
      <c r="K259" s="1"/>
      <c r="L259" s="1"/>
      <c r="M259" s="1"/>
      <c r="N259" s="1"/>
      <c r="O259" s="1"/>
      <c r="P259" s="1"/>
      <c r="Q259" s="1"/>
      <c r="R259" s="1"/>
      <c r="S259" s="1"/>
      <c r="T259" s="1"/>
      <c r="U259" s="1"/>
      <c r="V259" s="1"/>
      <c r="W259" s="1"/>
    </row>
    <row r="260" spans="1:23" x14ac:dyDescent="0.25">
      <c r="A260" s="1"/>
      <c r="B260" s="1"/>
      <c r="C260" s="1"/>
      <c r="D260" s="1"/>
      <c r="E260" s="1"/>
      <c r="F260" s="1"/>
      <c r="G260" s="1"/>
      <c r="H260" s="1"/>
      <c r="I260" s="78" t="s">
        <v>629</v>
      </c>
      <c r="J260" s="78">
        <v>135.15</v>
      </c>
      <c r="K260" s="1"/>
      <c r="L260" s="1"/>
      <c r="M260" s="1"/>
      <c r="N260" s="1"/>
      <c r="O260" s="1"/>
      <c r="P260" s="1"/>
      <c r="Q260" s="1"/>
      <c r="R260" s="1"/>
      <c r="S260" s="1"/>
      <c r="T260" s="1"/>
      <c r="U260" s="1"/>
      <c r="V260" s="1"/>
      <c r="W260" s="1"/>
    </row>
    <row r="261" spans="1:23" x14ac:dyDescent="0.25">
      <c r="A261" s="1"/>
      <c r="B261" s="1"/>
      <c r="C261" s="1"/>
      <c r="D261" s="1"/>
      <c r="E261" s="1"/>
      <c r="F261" s="1"/>
      <c r="G261" s="1"/>
      <c r="H261" s="1"/>
      <c r="I261" s="78" t="s">
        <v>609</v>
      </c>
      <c r="J261" s="78">
        <v>92.5</v>
      </c>
      <c r="K261" s="1"/>
      <c r="L261" s="1"/>
      <c r="M261" s="1"/>
      <c r="N261" s="1"/>
      <c r="O261" s="1"/>
      <c r="P261" s="1"/>
      <c r="Q261" s="1"/>
      <c r="R261" s="1"/>
      <c r="S261" s="1"/>
      <c r="T261" s="1"/>
      <c r="U261" s="1"/>
      <c r="V261" s="1"/>
      <c r="W261" s="1"/>
    </row>
    <row r="262" spans="1:23" x14ac:dyDescent="0.25">
      <c r="A262" s="1"/>
      <c r="B262" s="1"/>
      <c r="C262" s="1"/>
      <c r="D262" s="1"/>
      <c r="E262" s="1"/>
      <c r="F262" s="1"/>
      <c r="G262" s="1"/>
      <c r="H262" s="1"/>
      <c r="I262" s="78" t="s">
        <v>630</v>
      </c>
      <c r="J262" s="78">
        <v>44.35</v>
      </c>
      <c r="K262" s="1"/>
      <c r="L262" s="1"/>
      <c r="M262" s="1"/>
      <c r="N262" s="1"/>
      <c r="O262" s="1"/>
      <c r="P262" s="1"/>
      <c r="Q262" s="1"/>
      <c r="R262" s="1"/>
      <c r="S262" s="1"/>
      <c r="T262" s="1"/>
      <c r="U262" s="1"/>
      <c r="V262" s="1"/>
      <c r="W262" s="1"/>
    </row>
    <row r="263" spans="1:23" x14ac:dyDescent="0.25">
      <c r="A263" s="1"/>
      <c r="B263" s="1"/>
      <c r="C263" s="1"/>
      <c r="D263" s="1"/>
      <c r="E263" s="1"/>
      <c r="F263" s="1"/>
      <c r="G263" s="1"/>
      <c r="H263" s="1"/>
      <c r="I263" s="78" t="s">
        <v>612</v>
      </c>
      <c r="J263" s="78">
        <v>27.9</v>
      </c>
      <c r="K263" s="1"/>
      <c r="L263" s="1"/>
      <c r="M263" s="1"/>
      <c r="N263" s="1"/>
      <c r="O263" s="1"/>
      <c r="P263" s="1"/>
      <c r="Q263" s="1"/>
      <c r="R263" s="1"/>
      <c r="S263" s="1"/>
      <c r="T263" s="1"/>
      <c r="U263" s="1"/>
      <c r="V263" s="1"/>
      <c r="W263" s="1"/>
    </row>
    <row r="264" spans="1:23" x14ac:dyDescent="0.25">
      <c r="A264" s="1"/>
      <c r="B264" s="1"/>
      <c r="C264" s="1"/>
      <c r="D264" s="1"/>
      <c r="E264" s="1"/>
      <c r="F264" s="1"/>
      <c r="G264" s="1"/>
      <c r="H264" s="1"/>
      <c r="I264" s="78"/>
      <c r="J264" s="78"/>
      <c r="K264" s="1"/>
      <c r="L264" s="1"/>
      <c r="M264" s="1"/>
      <c r="N264" s="1"/>
      <c r="O264" s="1"/>
      <c r="P264" s="1"/>
      <c r="Q264" s="1"/>
      <c r="R264" s="1"/>
      <c r="S264" s="1"/>
      <c r="T264" s="1"/>
      <c r="U264" s="1"/>
      <c r="V264" s="1"/>
      <c r="W264" s="1"/>
    </row>
  </sheetData>
  <mergeCells count="13">
    <mergeCell ref="F180:W180"/>
    <mergeCell ref="B190:E190"/>
    <mergeCell ref="B176:E176"/>
    <mergeCell ref="B180:B181"/>
    <mergeCell ref="C180:C181"/>
    <mergeCell ref="D180:D181"/>
    <mergeCell ref="E180:E181"/>
    <mergeCell ref="B3:G3"/>
    <mergeCell ref="B6:B7"/>
    <mergeCell ref="C6:C7"/>
    <mergeCell ref="D6:D7"/>
    <mergeCell ref="E6:E7"/>
    <mergeCell ref="F6:W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583</v>
      </c>
      <c r="C5" s="215" t="s">
        <v>1211</v>
      </c>
      <c r="D5" s="215" t="s">
        <v>1211</v>
      </c>
      <c r="E5" s="215" t="s">
        <v>1211</v>
      </c>
      <c r="F5" s="215" t="s">
        <v>1211</v>
      </c>
      <c r="G5" s="215" t="s">
        <v>1211</v>
      </c>
      <c r="H5" s="215" t="s">
        <v>1211</v>
      </c>
      <c r="I5" s="215" t="s">
        <v>1211</v>
      </c>
      <c r="J5" s="215" t="s">
        <v>1211</v>
      </c>
      <c r="K5" s="215" t="s">
        <v>1211</v>
      </c>
      <c r="L5" s="215" t="s">
        <v>1211</v>
      </c>
      <c r="M5" s="215" t="s">
        <v>1211</v>
      </c>
      <c r="N5" s="215" t="s">
        <v>1211</v>
      </c>
      <c r="O5" s="215" t="s">
        <v>1211</v>
      </c>
      <c r="P5" s="215" t="s">
        <v>1211</v>
      </c>
      <c r="Q5" s="215" t="s">
        <v>1211</v>
      </c>
      <c r="R5" s="215" t="s">
        <v>1211</v>
      </c>
      <c r="S5" s="219" t="s">
        <v>583</v>
      </c>
      <c r="T5" s="216" t="s">
        <v>1212</v>
      </c>
      <c r="U5" s="216" t="s">
        <v>1212</v>
      </c>
      <c r="V5" s="216" t="s">
        <v>1212</v>
      </c>
      <c r="W5" s="216" t="s">
        <v>1212</v>
      </c>
      <c r="X5" s="216" t="s">
        <v>1212</v>
      </c>
      <c r="Y5" s="219" t="s">
        <v>583</v>
      </c>
      <c r="Z5" s="217" t="s">
        <v>1212</v>
      </c>
      <c r="AA5" s="217" t="s">
        <v>1212</v>
      </c>
      <c r="AB5" s="217" t="s">
        <v>1212</v>
      </c>
      <c r="AC5" s="217" t="s">
        <v>1212</v>
      </c>
      <c r="AD5" s="217" t="s">
        <v>1212</v>
      </c>
    </row>
    <row r="6" spans="1:30" ht="20.25" x14ac:dyDescent="0.25">
      <c r="A6" s="1"/>
      <c r="B6" s="219"/>
      <c r="C6" s="218" t="s">
        <v>588</v>
      </c>
      <c r="D6" s="218" t="s">
        <v>588</v>
      </c>
      <c r="E6" s="218" t="s">
        <v>588</v>
      </c>
      <c r="F6" s="218" t="s">
        <v>588</v>
      </c>
      <c r="G6" s="218" t="s">
        <v>587</v>
      </c>
      <c r="H6" s="218" t="s">
        <v>587</v>
      </c>
      <c r="I6" s="218" t="s">
        <v>587</v>
      </c>
      <c r="J6" s="218" t="s">
        <v>587</v>
      </c>
      <c r="K6" s="218" t="s">
        <v>586</v>
      </c>
      <c r="L6" s="218" t="s">
        <v>586</v>
      </c>
      <c r="M6" s="218" t="s">
        <v>586</v>
      </c>
      <c r="N6" s="218" t="s">
        <v>586</v>
      </c>
      <c r="O6" s="215" t="s">
        <v>1213</v>
      </c>
      <c r="P6" s="215" t="s">
        <v>1213</v>
      </c>
      <c r="Q6" s="215" t="s">
        <v>1213</v>
      </c>
      <c r="R6" s="215" t="s">
        <v>1213</v>
      </c>
      <c r="S6" s="219"/>
      <c r="T6" s="216" t="s">
        <v>1214</v>
      </c>
      <c r="U6" s="216" t="s">
        <v>1214</v>
      </c>
      <c r="V6" s="216" t="s">
        <v>1214</v>
      </c>
      <c r="W6" s="216" t="s">
        <v>1214</v>
      </c>
      <c r="X6" s="216" t="s">
        <v>1214</v>
      </c>
      <c r="Y6" s="219"/>
      <c r="Z6" s="217" t="s">
        <v>1215</v>
      </c>
      <c r="AA6" s="217" t="s">
        <v>1215</v>
      </c>
      <c r="AB6" s="217" t="s">
        <v>1215</v>
      </c>
      <c r="AC6" s="217" t="s">
        <v>1215</v>
      </c>
      <c r="AD6" s="217" t="s">
        <v>1215</v>
      </c>
    </row>
    <row r="7" spans="1:30" ht="33.75" x14ac:dyDescent="0.25">
      <c r="A7" s="1"/>
      <c r="B7" s="219"/>
      <c r="C7" s="79" t="s">
        <v>1216</v>
      </c>
      <c r="D7" s="79" t="s">
        <v>1217</v>
      </c>
      <c r="E7" s="79" t="s">
        <v>1218</v>
      </c>
      <c r="F7" s="79" t="s">
        <v>1219</v>
      </c>
      <c r="G7" s="79" t="s">
        <v>1220</v>
      </c>
      <c r="H7" s="79" t="s">
        <v>1221</v>
      </c>
      <c r="I7" s="79" t="s">
        <v>1222</v>
      </c>
      <c r="J7" s="79" t="s">
        <v>1223</v>
      </c>
      <c r="K7" s="79" t="s">
        <v>1224</v>
      </c>
      <c r="L7" s="79" t="s">
        <v>1225</v>
      </c>
      <c r="M7" s="79" t="s">
        <v>1226</v>
      </c>
      <c r="N7" s="79" t="s">
        <v>1227</v>
      </c>
      <c r="O7" s="64" t="s">
        <v>1228</v>
      </c>
      <c r="P7" s="64" t="s">
        <v>1229</v>
      </c>
      <c r="Q7" s="64" t="s">
        <v>1230</v>
      </c>
      <c r="R7" s="64" t="s">
        <v>1231</v>
      </c>
      <c r="S7" s="220"/>
      <c r="T7" s="80" t="s">
        <v>589</v>
      </c>
      <c r="U7" s="80" t="s">
        <v>590</v>
      </c>
      <c r="V7" s="80" t="s">
        <v>591</v>
      </c>
      <c r="W7" s="80" t="s">
        <v>592</v>
      </c>
      <c r="X7" s="80" t="s">
        <v>1231</v>
      </c>
      <c r="Y7" s="220"/>
      <c r="Z7" s="81" t="s">
        <v>1232</v>
      </c>
      <c r="AA7" s="81" t="s">
        <v>1233</v>
      </c>
      <c r="AB7" s="81" t="s">
        <v>1234</v>
      </c>
      <c r="AC7" s="81" t="s">
        <v>1235</v>
      </c>
      <c r="AD7" s="81" t="s">
        <v>1039</v>
      </c>
    </row>
    <row r="8" spans="1:30" x14ac:dyDescent="0.25">
      <c r="A8" s="1"/>
      <c r="B8" s="82" t="s">
        <v>816</v>
      </c>
      <c r="C8" s="83">
        <v>488</v>
      </c>
      <c r="D8" s="83">
        <v>169.32</v>
      </c>
      <c r="E8" s="83">
        <v>0</v>
      </c>
      <c r="F8" s="83">
        <v>13.3</v>
      </c>
      <c r="G8" s="83">
        <v>3587.9</v>
      </c>
      <c r="H8" s="83">
        <v>1708.6</v>
      </c>
      <c r="I8" s="83">
        <v>0</v>
      </c>
      <c r="J8" s="83">
        <v>147.19999999999999</v>
      </c>
      <c r="K8" s="83">
        <v>796.6</v>
      </c>
      <c r="L8" s="83">
        <v>0</v>
      </c>
      <c r="M8" s="83">
        <v>0</v>
      </c>
      <c r="N8" s="83">
        <v>0</v>
      </c>
      <c r="O8" s="83">
        <v>670.62</v>
      </c>
      <c r="P8" s="83">
        <v>5443.7</v>
      </c>
      <c r="Q8" s="83">
        <v>796.6</v>
      </c>
      <c r="R8" s="84">
        <v>6910.92</v>
      </c>
      <c r="S8" s="82" t="s">
        <v>816</v>
      </c>
      <c r="T8" s="83">
        <v>4872.5</v>
      </c>
      <c r="U8" s="83">
        <v>1877.92</v>
      </c>
      <c r="V8" s="83">
        <v>0</v>
      </c>
      <c r="W8" s="83">
        <v>160.5</v>
      </c>
      <c r="X8" s="84">
        <v>6910.92</v>
      </c>
      <c r="Y8" s="82" t="s">
        <v>816</v>
      </c>
      <c r="Z8" s="83">
        <v>382.2</v>
      </c>
      <c r="AA8" s="83">
        <v>90.42</v>
      </c>
      <c r="AB8" s="83">
        <v>0</v>
      </c>
      <c r="AC8" s="83">
        <v>160.5</v>
      </c>
      <c r="AD8" s="84">
        <v>633.12</v>
      </c>
    </row>
    <row r="9" spans="1:30" x14ac:dyDescent="0.25">
      <c r="A9" s="1"/>
      <c r="B9" s="82" t="s">
        <v>817</v>
      </c>
      <c r="C9" s="83">
        <v>488.2</v>
      </c>
      <c r="D9" s="83">
        <v>170.43</v>
      </c>
      <c r="E9" s="83">
        <v>0</v>
      </c>
      <c r="F9" s="83">
        <v>13.3</v>
      </c>
      <c r="G9" s="83">
        <v>3587.1</v>
      </c>
      <c r="H9" s="83">
        <v>1634.9</v>
      </c>
      <c r="I9" s="83">
        <v>0</v>
      </c>
      <c r="J9" s="83">
        <v>156.1</v>
      </c>
      <c r="K9" s="83">
        <v>796.1</v>
      </c>
      <c r="L9" s="83">
        <v>0</v>
      </c>
      <c r="M9" s="83">
        <v>0</v>
      </c>
      <c r="N9" s="83">
        <v>0</v>
      </c>
      <c r="O9" s="83">
        <v>671.93</v>
      </c>
      <c r="P9" s="83">
        <v>5378.1</v>
      </c>
      <c r="Q9" s="83">
        <v>796.1</v>
      </c>
      <c r="R9" s="84">
        <v>6846.13</v>
      </c>
      <c r="S9" s="82" t="s">
        <v>817</v>
      </c>
      <c r="T9" s="83">
        <v>4871.3999999999996</v>
      </c>
      <c r="U9" s="83">
        <v>1805.33</v>
      </c>
      <c r="V9" s="83">
        <v>0</v>
      </c>
      <c r="W9" s="83">
        <v>169.4</v>
      </c>
      <c r="X9" s="84">
        <v>6846.13</v>
      </c>
      <c r="Y9" s="82" t="s">
        <v>817</v>
      </c>
      <c r="Z9" s="83">
        <v>381.9</v>
      </c>
      <c r="AA9" s="83">
        <v>90.13</v>
      </c>
      <c r="AB9" s="83">
        <v>0</v>
      </c>
      <c r="AC9" s="83">
        <v>169.4</v>
      </c>
      <c r="AD9" s="84">
        <v>641.42999999999995</v>
      </c>
    </row>
    <row r="10" spans="1:30" x14ac:dyDescent="0.25">
      <c r="A10" s="1"/>
      <c r="B10" s="82" t="s">
        <v>818</v>
      </c>
      <c r="C10" s="83">
        <v>486.8</v>
      </c>
      <c r="D10" s="83">
        <v>172.36</v>
      </c>
      <c r="E10" s="83">
        <v>0</v>
      </c>
      <c r="F10" s="83">
        <v>9.1999999999999993</v>
      </c>
      <c r="G10" s="83">
        <v>3610</v>
      </c>
      <c r="H10" s="83">
        <v>1558.8</v>
      </c>
      <c r="I10" s="83">
        <v>0</v>
      </c>
      <c r="J10" s="83">
        <v>145.69999999999999</v>
      </c>
      <c r="K10" s="83">
        <v>799.8</v>
      </c>
      <c r="L10" s="83">
        <v>0</v>
      </c>
      <c r="M10" s="83">
        <v>0</v>
      </c>
      <c r="N10" s="83">
        <v>0</v>
      </c>
      <c r="O10" s="83">
        <v>668.36</v>
      </c>
      <c r="P10" s="83">
        <v>5314.5</v>
      </c>
      <c r="Q10" s="83">
        <v>799.8</v>
      </c>
      <c r="R10" s="84">
        <v>6782.66</v>
      </c>
      <c r="S10" s="82" t="s">
        <v>818</v>
      </c>
      <c r="T10" s="83">
        <v>4896.6000000000004</v>
      </c>
      <c r="U10" s="83">
        <v>1731.16</v>
      </c>
      <c r="V10" s="83">
        <v>0</v>
      </c>
      <c r="W10" s="83">
        <v>154.9</v>
      </c>
      <c r="X10" s="84">
        <v>6782.66</v>
      </c>
      <c r="Y10" s="82" t="s">
        <v>818</v>
      </c>
      <c r="Z10" s="83">
        <v>381.5</v>
      </c>
      <c r="AA10" s="83">
        <v>88.86</v>
      </c>
      <c r="AB10" s="83">
        <v>0</v>
      </c>
      <c r="AC10" s="83">
        <v>154.9</v>
      </c>
      <c r="AD10" s="84">
        <v>625.26</v>
      </c>
    </row>
    <row r="11" spans="1:30" x14ac:dyDescent="0.25">
      <c r="A11" s="1"/>
      <c r="B11" s="82" t="s">
        <v>819</v>
      </c>
      <c r="C11" s="83">
        <v>486.9</v>
      </c>
      <c r="D11" s="83">
        <v>170.8</v>
      </c>
      <c r="E11" s="83">
        <v>0</v>
      </c>
      <c r="F11" s="83">
        <v>12.1</v>
      </c>
      <c r="G11" s="83">
        <v>3597.3</v>
      </c>
      <c r="H11" s="83">
        <v>1484.2</v>
      </c>
      <c r="I11" s="83">
        <v>0</v>
      </c>
      <c r="J11" s="83">
        <v>141.80000000000001</v>
      </c>
      <c r="K11" s="83">
        <v>792.7</v>
      </c>
      <c r="L11" s="83">
        <v>0</v>
      </c>
      <c r="M11" s="83">
        <v>0</v>
      </c>
      <c r="N11" s="83">
        <v>0</v>
      </c>
      <c r="O11" s="83">
        <v>669.8</v>
      </c>
      <c r="P11" s="83">
        <v>5223.3</v>
      </c>
      <c r="Q11" s="83">
        <v>792.7</v>
      </c>
      <c r="R11" s="84">
        <v>6685.8</v>
      </c>
      <c r="S11" s="82" t="s">
        <v>819</v>
      </c>
      <c r="T11" s="83">
        <v>4876.8999999999996</v>
      </c>
      <c r="U11" s="83">
        <v>1655</v>
      </c>
      <c r="V11" s="83">
        <v>0</v>
      </c>
      <c r="W11" s="83">
        <v>153.9</v>
      </c>
      <c r="X11" s="84">
        <v>6685.8</v>
      </c>
      <c r="Y11" s="82" t="s">
        <v>819</v>
      </c>
      <c r="Z11" s="83">
        <v>380.9</v>
      </c>
      <c r="AA11" s="83">
        <v>88.5</v>
      </c>
      <c r="AB11" s="83">
        <v>0</v>
      </c>
      <c r="AC11" s="83">
        <v>153.9</v>
      </c>
      <c r="AD11" s="84">
        <v>623.29999999999995</v>
      </c>
    </row>
    <row r="12" spans="1:30" x14ac:dyDescent="0.25">
      <c r="A12" s="1"/>
      <c r="B12" s="82" t="s">
        <v>820</v>
      </c>
      <c r="C12" s="83">
        <v>486</v>
      </c>
      <c r="D12" s="83">
        <v>166.87</v>
      </c>
      <c r="E12" s="83">
        <v>0</v>
      </c>
      <c r="F12" s="83">
        <v>14.9</v>
      </c>
      <c r="G12" s="83">
        <v>3525.1</v>
      </c>
      <c r="H12" s="83">
        <v>1444.6</v>
      </c>
      <c r="I12" s="83">
        <v>0</v>
      </c>
      <c r="J12" s="83">
        <v>136</v>
      </c>
      <c r="K12" s="83">
        <v>792.1</v>
      </c>
      <c r="L12" s="83">
        <v>0</v>
      </c>
      <c r="M12" s="83">
        <v>0</v>
      </c>
      <c r="N12" s="83">
        <v>0</v>
      </c>
      <c r="O12" s="83">
        <v>667.77</v>
      </c>
      <c r="P12" s="83">
        <v>5105.7</v>
      </c>
      <c r="Q12" s="83">
        <v>792.1</v>
      </c>
      <c r="R12" s="84">
        <v>6565.57</v>
      </c>
      <c r="S12" s="82" t="s">
        <v>820</v>
      </c>
      <c r="T12" s="83">
        <v>4803.2</v>
      </c>
      <c r="U12" s="83">
        <v>1611.47</v>
      </c>
      <c r="V12" s="83">
        <v>0</v>
      </c>
      <c r="W12" s="83">
        <v>150.9</v>
      </c>
      <c r="X12" s="84">
        <v>6565.57</v>
      </c>
      <c r="Y12" s="82" t="s">
        <v>820</v>
      </c>
      <c r="Z12" s="83">
        <v>381.1</v>
      </c>
      <c r="AA12" s="83">
        <v>84.77</v>
      </c>
      <c r="AB12" s="83">
        <v>0</v>
      </c>
      <c r="AC12" s="83">
        <v>150.9</v>
      </c>
      <c r="AD12" s="84">
        <v>616.77</v>
      </c>
    </row>
    <row r="13" spans="1:30" x14ac:dyDescent="0.25">
      <c r="A13" s="1"/>
      <c r="B13" s="82" t="s">
        <v>821</v>
      </c>
      <c r="C13" s="83">
        <v>489.2</v>
      </c>
      <c r="D13" s="83">
        <v>164.66</v>
      </c>
      <c r="E13" s="83">
        <v>0</v>
      </c>
      <c r="F13" s="83">
        <v>12.8</v>
      </c>
      <c r="G13" s="83">
        <v>3625.2</v>
      </c>
      <c r="H13" s="83">
        <v>1414.4</v>
      </c>
      <c r="I13" s="83">
        <v>0</v>
      </c>
      <c r="J13" s="83">
        <v>130</v>
      </c>
      <c r="K13" s="83">
        <v>801.1</v>
      </c>
      <c r="L13" s="83">
        <v>0</v>
      </c>
      <c r="M13" s="83">
        <v>0</v>
      </c>
      <c r="N13" s="83">
        <v>0</v>
      </c>
      <c r="O13" s="83">
        <v>666.66</v>
      </c>
      <c r="P13" s="83">
        <v>5169.6000000000004</v>
      </c>
      <c r="Q13" s="83">
        <v>801.1</v>
      </c>
      <c r="R13" s="84">
        <v>6637.36</v>
      </c>
      <c r="S13" s="82" t="s">
        <v>821</v>
      </c>
      <c r="T13" s="83">
        <v>4915.5</v>
      </c>
      <c r="U13" s="83">
        <v>1579.06</v>
      </c>
      <c r="V13" s="83">
        <v>0</v>
      </c>
      <c r="W13" s="83">
        <v>142.80000000000001</v>
      </c>
      <c r="X13" s="84">
        <v>6637.36</v>
      </c>
      <c r="Y13" s="82" t="s">
        <v>821</v>
      </c>
      <c r="Z13" s="83">
        <v>381.8</v>
      </c>
      <c r="AA13" s="83">
        <v>83.76</v>
      </c>
      <c r="AB13" s="83">
        <v>0</v>
      </c>
      <c r="AC13" s="83">
        <v>142.80000000000001</v>
      </c>
      <c r="AD13" s="84">
        <v>608.36</v>
      </c>
    </row>
    <row r="14" spans="1:30" x14ac:dyDescent="0.25">
      <c r="A14" s="1"/>
      <c r="B14" s="82" t="s">
        <v>822</v>
      </c>
      <c r="C14" s="83">
        <v>483.8</v>
      </c>
      <c r="D14" s="83">
        <v>162.5</v>
      </c>
      <c r="E14" s="83">
        <v>0</v>
      </c>
      <c r="F14" s="83">
        <v>9.9</v>
      </c>
      <c r="G14" s="83">
        <v>3575.8</v>
      </c>
      <c r="H14" s="83">
        <v>1426.2</v>
      </c>
      <c r="I14" s="83">
        <v>0</v>
      </c>
      <c r="J14" s="83">
        <v>132.30000000000001</v>
      </c>
      <c r="K14" s="83">
        <v>783.2</v>
      </c>
      <c r="L14" s="83">
        <v>0</v>
      </c>
      <c r="M14" s="83">
        <v>0</v>
      </c>
      <c r="N14" s="83">
        <v>0</v>
      </c>
      <c r="O14" s="83">
        <v>656.2</v>
      </c>
      <c r="P14" s="83">
        <v>5134.3</v>
      </c>
      <c r="Q14" s="83">
        <v>783.2</v>
      </c>
      <c r="R14" s="84">
        <v>6573.7</v>
      </c>
      <c r="S14" s="82" t="s">
        <v>822</v>
      </c>
      <c r="T14" s="83">
        <v>4842.8</v>
      </c>
      <c r="U14" s="83">
        <v>1588.7</v>
      </c>
      <c r="V14" s="83">
        <v>0</v>
      </c>
      <c r="W14" s="83">
        <v>142.19999999999999</v>
      </c>
      <c r="X14" s="84">
        <v>6573.7</v>
      </c>
      <c r="Y14" s="82" t="s">
        <v>822</v>
      </c>
      <c r="Z14" s="83">
        <v>381.1</v>
      </c>
      <c r="AA14" s="83">
        <v>83.2</v>
      </c>
      <c r="AB14" s="83">
        <v>0</v>
      </c>
      <c r="AC14" s="83">
        <v>142.19999999999999</v>
      </c>
      <c r="AD14" s="84">
        <v>606.5</v>
      </c>
    </row>
    <row r="15" spans="1:30" x14ac:dyDescent="0.25">
      <c r="A15" s="1"/>
      <c r="B15" s="82" t="s">
        <v>823</v>
      </c>
      <c r="C15" s="83">
        <v>416.4</v>
      </c>
      <c r="D15" s="83">
        <v>168.83</v>
      </c>
      <c r="E15" s="83">
        <v>0</v>
      </c>
      <c r="F15" s="83">
        <v>8.1</v>
      </c>
      <c r="G15" s="83">
        <v>3576.2</v>
      </c>
      <c r="H15" s="83">
        <v>1526.1</v>
      </c>
      <c r="I15" s="83">
        <v>0</v>
      </c>
      <c r="J15" s="83">
        <v>147.19999999999999</v>
      </c>
      <c r="K15" s="83">
        <v>801.6</v>
      </c>
      <c r="L15" s="83">
        <v>0</v>
      </c>
      <c r="M15" s="83">
        <v>0</v>
      </c>
      <c r="N15" s="83">
        <v>0</v>
      </c>
      <c r="O15" s="83">
        <v>593.33000000000004</v>
      </c>
      <c r="P15" s="83">
        <v>5249.5</v>
      </c>
      <c r="Q15" s="83">
        <v>801.6</v>
      </c>
      <c r="R15" s="84">
        <v>6644.43</v>
      </c>
      <c r="S15" s="82" t="s">
        <v>823</v>
      </c>
      <c r="T15" s="83">
        <v>4794.2</v>
      </c>
      <c r="U15" s="83">
        <v>1694.93</v>
      </c>
      <c r="V15" s="83">
        <v>0</v>
      </c>
      <c r="W15" s="83">
        <v>155.30000000000001</v>
      </c>
      <c r="X15" s="84">
        <v>6644.43</v>
      </c>
      <c r="Y15" s="82" t="s">
        <v>823</v>
      </c>
      <c r="Z15" s="83">
        <v>380.5</v>
      </c>
      <c r="AA15" s="83">
        <v>88.13</v>
      </c>
      <c r="AB15" s="83">
        <v>0</v>
      </c>
      <c r="AC15" s="83">
        <v>155.30000000000001</v>
      </c>
      <c r="AD15" s="84">
        <v>623.92999999999995</v>
      </c>
    </row>
    <row r="16" spans="1:30" x14ac:dyDescent="0.25">
      <c r="A16" s="1"/>
      <c r="B16" s="82" t="s">
        <v>824</v>
      </c>
      <c r="C16" s="83">
        <v>412.9</v>
      </c>
      <c r="D16" s="83">
        <v>167.57</v>
      </c>
      <c r="E16" s="83">
        <v>0</v>
      </c>
      <c r="F16" s="83">
        <v>11.9</v>
      </c>
      <c r="G16" s="83">
        <v>3537.1</v>
      </c>
      <c r="H16" s="83">
        <v>1548</v>
      </c>
      <c r="I16" s="83">
        <v>0</v>
      </c>
      <c r="J16" s="83">
        <v>134.5</v>
      </c>
      <c r="K16" s="83">
        <v>793.7</v>
      </c>
      <c r="L16" s="83">
        <v>0</v>
      </c>
      <c r="M16" s="83">
        <v>0</v>
      </c>
      <c r="N16" s="83">
        <v>0</v>
      </c>
      <c r="O16" s="83">
        <v>592.37</v>
      </c>
      <c r="P16" s="83">
        <v>5219.6000000000004</v>
      </c>
      <c r="Q16" s="83">
        <v>793.7</v>
      </c>
      <c r="R16" s="84">
        <v>6605.67</v>
      </c>
      <c r="S16" s="82" t="s">
        <v>824</v>
      </c>
      <c r="T16" s="83">
        <v>4743.7</v>
      </c>
      <c r="U16" s="83">
        <v>1715.57</v>
      </c>
      <c r="V16" s="83">
        <v>0</v>
      </c>
      <c r="W16" s="83">
        <v>146.4</v>
      </c>
      <c r="X16" s="84">
        <v>6605.67</v>
      </c>
      <c r="Y16" s="82" t="s">
        <v>824</v>
      </c>
      <c r="Z16" s="83">
        <v>380.6</v>
      </c>
      <c r="AA16" s="83">
        <v>87.77</v>
      </c>
      <c r="AB16" s="83">
        <v>0</v>
      </c>
      <c r="AC16" s="83">
        <v>146.4</v>
      </c>
      <c r="AD16" s="84">
        <v>614.77</v>
      </c>
    </row>
    <row r="17" spans="1:30" x14ac:dyDescent="0.25">
      <c r="A17" s="1"/>
      <c r="B17" s="82" t="s">
        <v>825</v>
      </c>
      <c r="C17" s="83">
        <v>436.1</v>
      </c>
      <c r="D17" s="83">
        <v>166.54</v>
      </c>
      <c r="E17" s="83">
        <v>0</v>
      </c>
      <c r="F17" s="83">
        <v>11.7</v>
      </c>
      <c r="G17" s="83">
        <v>3513.8</v>
      </c>
      <c r="H17" s="83">
        <v>1544.7</v>
      </c>
      <c r="I17" s="83">
        <v>0</v>
      </c>
      <c r="J17" s="83">
        <v>147.1</v>
      </c>
      <c r="K17" s="83">
        <v>793.2</v>
      </c>
      <c r="L17" s="83">
        <v>0</v>
      </c>
      <c r="M17" s="83">
        <v>0</v>
      </c>
      <c r="N17" s="83">
        <v>0</v>
      </c>
      <c r="O17" s="83">
        <v>614.34</v>
      </c>
      <c r="P17" s="83">
        <v>5205.6000000000004</v>
      </c>
      <c r="Q17" s="83">
        <v>793.2</v>
      </c>
      <c r="R17" s="84">
        <v>6613.14</v>
      </c>
      <c r="S17" s="82" t="s">
        <v>825</v>
      </c>
      <c r="T17" s="83">
        <v>4743.1000000000004</v>
      </c>
      <c r="U17" s="83">
        <v>1711.24</v>
      </c>
      <c r="V17" s="83">
        <v>0</v>
      </c>
      <c r="W17" s="83">
        <v>158.80000000000001</v>
      </c>
      <c r="X17" s="84">
        <v>6613.14</v>
      </c>
      <c r="Y17" s="82" t="s">
        <v>825</v>
      </c>
      <c r="Z17" s="83">
        <v>381.3</v>
      </c>
      <c r="AA17" s="83">
        <v>86.54</v>
      </c>
      <c r="AB17" s="83">
        <v>0</v>
      </c>
      <c r="AC17" s="83">
        <v>158.80000000000001</v>
      </c>
      <c r="AD17" s="84">
        <v>626.64</v>
      </c>
    </row>
    <row r="18" spans="1:30" x14ac:dyDescent="0.25">
      <c r="A18" s="1"/>
      <c r="B18" s="82" t="s">
        <v>826</v>
      </c>
      <c r="C18" s="83">
        <v>490</v>
      </c>
      <c r="D18" s="83">
        <v>167.77</v>
      </c>
      <c r="E18" s="83">
        <v>0</v>
      </c>
      <c r="F18" s="83">
        <v>9.3000000000000007</v>
      </c>
      <c r="G18" s="83">
        <v>3556.1</v>
      </c>
      <c r="H18" s="83">
        <v>1565.2</v>
      </c>
      <c r="I18" s="83">
        <v>0</v>
      </c>
      <c r="J18" s="83">
        <v>117.4</v>
      </c>
      <c r="K18" s="83">
        <v>801.6</v>
      </c>
      <c r="L18" s="83">
        <v>0</v>
      </c>
      <c r="M18" s="83">
        <v>0</v>
      </c>
      <c r="N18" s="83">
        <v>0</v>
      </c>
      <c r="O18" s="83">
        <v>667.07</v>
      </c>
      <c r="P18" s="83">
        <v>5238.7</v>
      </c>
      <c r="Q18" s="83">
        <v>801.6</v>
      </c>
      <c r="R18" s="84">
        <v>6707.37</v>
      </c>
      <c r="S18" s="82" t="s">
        <v>826</v>
      </c>
      <c r="T18" s="83">
        <v>4847.7</v>
      </c>
      <c r="U18" s="83">
        <v>1732.97</v>
      </c>
      <c r="V18" s="83">
        <v>0</v>
      </c>
      <c r="W18" s="83">
        <v>126.7</v>
      </c>
      <c r="X18" s="84">
        <v>6707.37</v>
      </c>
      <c r="Y18" s="82" t="s">
        <v>826</v>
      </c>
      <c r="Z18" s="83">
        <v>381.1</v>
      </c>
      <c r="AA18" s="83">
        <v>85.87</v>
      </c>
      <c r="AB18" s="83">
        <v>0</v>
      </c>
      <c r="AC18" s="83">
        <v>126.7</v>
      </c>
      <c r="AD18" s="84">
        <v>593.66999999999996</v>
      </c>
    </row>
    <row r="19" spans="1:30" x14ac:dyDescent="0.25">
      <c r="A19" s="1"/>
      <c r="B19" s="82" t="s">
        <v>827</v>
      </c>
      <c r="C19" s="83">
        <v>524.29999999999995</v>
      </c>
      <c r="D19" s="83">
        <v>168.46</v>
      </c>
      <c r="E19" s="83">
        <v>0</v>
      </c>
      <c r="F19" s="83">
        <v>6.9</v>
      </c>
      <c r="G19" s="83">
        <v>3586.1</v>
      </c>
      <c r="H19" s="83">
        <v>1534.2</v>
      </c>
      <c r="I19" s="83">
        <v>0</v>
      </c>
      <c r="J19" s="83">
        <v>131.5</v>
      </c>
      <c r="K19" s="83">
        <v>799.6</v>
      </c>
      <c r="L19" s="83">
        <v>0</v>
      </c>
      <c r="M19" s="83">
        <v>7</v>
      </c>
      <c r="N19" s="83">
        <v>0</v>
      </c>
      <c r="O19" s="83">
        <v>699.66</v>
      </c>
      <c r="P19" s="83">
        <v>5251.8</v>
      </c>
      <c r="Q19" s="83">
        <v>806.6</v>
      </c>
      <c r="R19" s="84">
        <v>6758.06</v>
      </c>
      <c r="S19" s="82" t="s">
        <v>827</v>
      </c>
      <c r="T19" s="83">
        <v>4910</v>
      </c>
      <c r="U19" s="83">
        <v>1702.66</v>
      </c>
      <c r="V19" s="83">
        <v>7</v>
      </c>
      <c r="W19" s="83">
        <v>138.4</v>
      </c>
      <c r="X19" s="84">
        <v>6758.06</v>
      </c>
      <c r="Y19" s="82" t="s">
        <v>827</v>
      </c>
      <c r="Z19" s="83">
        <v>380.3</v>
      </c>
      <c r="AA19" s="83">
        <v>88.56</v>
      </c>
      <c r="AB19" s="83">
        <v>7</v>
      </c>
      <c r="AC19" s="83">
        <v>138.4</v>
      </c>
      <c r="AD19" s="84">
        <v>614.26</v>
      </c>
    </row>
    <row r="20" spans="1:30" x14ac:dyDescent="0.25">
      <c r="A20" s="1"/>
      <c r="B20" s="82" t="s">
        <v>828</v>
      </c>
      <c r="C20" s="83">
        <v>511.2</v>
      </c>
      <c r="D20" s="83">
        <v>156.87</v>
      </c>
      <c r="E20" s="83">
        <v>0</v>
      </c>
      <c r="F20" s="83">
        <v>5.7</v>
      </c>
      <c r="G20" s="83">
        <v>3490.4</v>
      </c>
      <c r="H20" s="83">
        <v>1438.3</v>
      </c>
      <c r="I20" s="83">
        <v>0</v>
      </c>
      <c r="J20" s="83">
        <v>164.4</v>
      </c>
      <c r="K20" s="83">
        <v>778.1</v>
      </c>
      <c r="L20" s="83">
        <v>0</v>
      </c>
      <c r="M20" s="83">
        <v>36.5</v>
      </c>
      <c r="N20" s="83">
        <v>0</v>
      </c>
      <c r="O20" s="83">
        <v>673.77</v>
      </c>
      <c r="P20" s="83">
        <v>5093.1000000000004</v>
      </c>
      <c r="Q20" s="83">
        <v>814.6</v>
      </c>
      <c r="R20" s="84">
        <v>6581.47</v>
      </c>
      <c r="S20" s="82" t="s">
        <v>828</v>
      </c>
      <c r="T20" s="83">
        <v>4779.7</v>
      </c>
      <c r="U20" s="83">
        <v>1595.17</v>
      </c>
      <c r="V20" s="83">
        <v>36.5</v>
      </c>
      <c r="W20" s="83">
        <v>170.1</v>
      </c>
      <c r="X20" s="84">
        <v>6581.47</v>
      </c>
      <c r="Y20" s="82" t="s">
        <v>828</v>
      </c>
      <c r="Z20" s="83">
        <v>379.5</v>
      </c>
      <c r="AA20" s="83">
        <v>90.07</v>
      </c>
      <c r="AB20" s="83">
        <v>36.5</v>
      </c>
      <c r="AC20" s="83">
        <v>170.1</v>
      </c>
      <c r="AD20" s="84">
        <v>676.17</v>
      </c>
    </row>
    <row r="21" spans="1:30" x14ac:dyDescent="0.25">
      <c r="A21" s="1"/>
      <c r="B21" s="82" t="s">
        <v>829</v>
      </c>
      <c r="C21" s="83">
        <v>525.29999999999995</v>
      </c>
      <c r="D21" s="83">
        <v>168.42</v>
      </c>
      <c r="E21" s="83">
        <v>0</v>
      </c>
      <c r="F21" s="83">
        <v>4.8</v>
      </c>
      <c r="G21" s="83">
        <v>3625.6</v>
      </c>
      <c r="H21" s="83">
        <v>1383.6</v>
      </c>
      <c r="I21" s="83">
        <v>0.1</v>
      </c>
      <c r="J21" s="83">
        <v>189.4</v>
      </c>
      <c r="K21" s="83">
        <v>795.3</v>
      </c>
      <c r="L21" s="83">
        <v>0</v>
      </c>
      <c r="M21" s="83">
        <v>95.3</v>
      </c>
      <c r="N21" s="83">
        <v>0</v>
      </c>
      <c r="O21" s="83">
        <v>698.52</v>
      </c>
      <c r="P21" s="83">
        <v>5198.7</v>
      </c>
      <c r="Q21" s="83">
        <v>890.6</v>
      </c>
      <c r="R21" s="84">
        <v>6787.82</v>
      </c>
      <c r="S21" s="82" t="s">
        <v>829</v>
      </c>
      <c r="T21" s="83">
        <v>4946.2</v>
      </c>
      <c r="U21" s="83">
        <v>1552.02</v>
      </c>
      <c r="V21" s="83">
        <v>95.4</v>
      </c>
      <c r="W21" s="83">
        <v>194.2</v>
      </c>
      <c r="X21" s="84">
        <v>6787.82</v>
      </c>
      <c r="Y21" s="82" t="s">
        <v>829</v>
      </c>
      <c r="Z21" s="83">
        <v>381.2</v>
      </c>
      <c r="AA21" s="83">
        <v>90.82</v>
      </c>
      <c r="AB21" s="83">
        <v>95.4</v>
      </c>
      <c r="AC21" s="83">
        <v>194.2</v>
      </c>
      <c r="AD21" s="84">
        <v>761.62</v>
      </c>
    </row>
    <row r="22" spans="1:30" x14ac:dyDescent="0.25">
      <c r="A22" s="1"/>
      <c r="B22" s="82" t="s">
        <v>830</v>
      </c>
      <c r="C22" s="83">
        <v>514.5</v>
      </c>
      <c r="D22" s="83">
        <v>171</v>
      </c>
      <c r="E22" s="83">
        <v>0</v>
      </c>
      <c r="F22" s="83">
        <v>2.8</v>
      </c>
      <c r="G22" s="83">
        <v>3651.3</v>
      </c>
      <c r="H22" s="83">
        <v>1475.3</v>
      </c>
      <c r="I22" s="83">
        <v>0.3</v>
      </c>
      <c r="J22" s="83">
        <v>174.9</v>
      </c>
      <c r="K22" s="83">
        <v>802.3</v>
      </c>
      <c r="L22" s="83">
        <v>0</v>
      </c>
      <c r="M22" s="83">
        <v>175.3</v>
      </c>
      <c r="N22" s="83">
        <v>0</v>
      </c>
      <c r="O22" s="83">
        <v>688.3</v>
      </c>
      <c r="P22" s="83">
        <v>5301.8</v>
      </c>
      <c r="Q22" s="83">
        <v>977.6</v>
      </c>
      <c r="R22" s="84">
        <v>6967.7</v>
      </c>
      <c r="S22" s="82" t="s">
        <v>830</v>
      </c>
      <c r="T22" s="83">
        <v>4968.1000000000004</v>
      </c>
      <c r="U22" s="83">
        <v>1646.3</v>
      </c>
      <c r="V22" s="83">
        <v>175.6</v>
      </c>
      <c r="W22" s="83">
        <v>177.7</v>
      </c>
      <c r="X22" s="84">
        <v>6967.7</v>
      </c>
      <c r="Y22" s="82" t="s">
        <v>830</v>
      </c>
      <c r="Z22" s="83">
        <v>372</v>
      </c>
      <c r="AA22" s="83">
        <v>89.6</v>
      </c>
      <c r="AB22" s="83">
        <v>175.6</v>
      </c>
      <c r="AC22" s="83">
        <v>177.7</v>
      </c>
      <c r="AD22" s="84">
        <v>814.9</v>
      </c>
    </row>
    <row r="23" spans="1:30" x14ac:dyDescent="0.25">
      <c r="A23" s="1"/>
      <c r="B23" s="82" t="s">
        <v>831</v>
      </c>
      <c r="C23" s="83">
        <v>491.6</v>
      </c>
      <c r="D23" s="83">
        <v>165.22</v>
      </c>
      <c r="E23" s="83">
        <v>0.1</v>
      </c>
      <c r="F23" s="83">
        <v>6.7</v>
      </c>
      <c r="G23" s="83">
        <v>3614.4</v>
      </c>
      <c r="H23" s="83">
        <v>1740.2</v>
      </c>
      <c r="I23" s="83">
        <v>0.3</v>
      </c>
      <c r="J23" s="83">
        <v>169.9</v>
      </c>
      <c r="K23" s="83">
        <v>797.8</v>
      </c>
      <c r="L23" s="83">
        <v>0</v>
      </c>
      <c r="M23" s="83">
        <v>315.60000000000002</v>
      </c>
      <c r="N23" s="83">
        <v>0</v>
      </c>
      <c r="O23" s="83">
        <v>663.62</v>
      </c>
      <c r="P23" s="83">
        <v>5524.8</v>
      </c>
      <c r="Q23" s="83">
        <v>1113.4000000000001</v>
      </c>
      <c r="R23" s="84">
        <v>7301.82</v>
      </c>
      <c r="S23" s="82" t="s">
        <v>831</v>
      </c>
      <c r="T23" s="83">
        <v>4903.8</v>
      </c>
      <c r="U23" s="83">
        <v>1905.42</v>
      </c>
      <c r="V23" s="83">
        <v>316</v>
      </c>
      <c r="W23" s="83">
        <v>176.6</v>
      </c>
      <c r="X23" s="84">
        <v>7301.82</v>
      </c>
      <c r="Y23" s="82" t="s">
        <v>831</v>
      </c>
      <c r="Z23" s="83">
        <v>372.5</v>
      </c>
      <c r="AA23" s="83">
        <v>82.82</v>
      </c>
      <c r="AB23" s="83">
        <v>316</v>
      </c>
      <c r="AC23" s="83">
        <v>176.6</v>
      </c>
      <c r="AD23" s="84">
        <v>947.92</v>
      </c>
    </row>
    <row r="24" spans="1:30" x14ac:dyDescent="0.25">
      <c r="A24" s="1"/>
      <c r="B24" s="82" t="s">
        <v>832</v>
      </c>
      <c r="C24" s="83">
        <v>405.9</v>
      </c>
      <c r="D24" s="83">
        <v>160.69</v>
      </c>
      <c r="E24" s="83">
        <v>0.1</v>
      </c>
      <c r="F24" s="83">
        <v>11.8</v>
      </c>
      <c r="G24" s="83">
        <v>3682.3</v>
      </c>
      <c r="H24" s="83">
        <v>2045.9</v>
      </c>
      <c r="I24" s="83">
        <v>0.8</v>
      </c>
      <c r="J24" s="83">
        <v>182.9</v>
      </c>
      <c r="K24" s="83">
        <v>796.4</v>
      </c>
      <c r="L24" s="83">
        <v>0</v>
      </c>
      <c r="M24" s="83">
        <v>301.19</v>
      </c>
      <c r="N24" s="83">
        <v>0</v>
      </c>
      <c r="O24" s="83">
        <v>578.49</v>
      </c>
      <c r="P24" s="83">
        <v>5911.9</v>
      </c>
      <c r="Q24" s="83">
        <v>1097.5899999999999</v>
      </c>
      <c r="R24" s="84">
        <v>7587.98</v>
      </c>
      <c r="S24" s="82" t="s">
        <v>832</v>
      </c>
      <c r="T24" s="83">
        <v>4884.6000000000004</v>
      </c>
      <c r="U24" s="83">
        <v>2206.59</v>
      </c>
      <c r="V24" s="83">
        <v>302.08999999999997</v>
      </c>
      <c r="W24" s="83">
        <v>194.7</v>
      </c>
      <c r="X24" s="84">
        <v>7587.98</v>
      </c>
      <c r="Y24" s="82" t="s">
        <v>832</v>
      </c>
      <c r="Z24" s="83">
        <v>363.4</v>
      </c>
      <c r="AA24" s="83">
        <v>78.489999999999995</v>
      </c>
      <c r="AB24" s="83">
        <v>302.08999999999997</v>
      </c>
      <c r="AC24" s="83">
        <v>194.7</v>
      </c>
      <c r="AD24" s="84">
        <v>938.68</v>
      </c>
    </row>
    <row r="25" spans="1:30" x14ac:dyDescent="0.25">
      <c r="A25" s="1"/>
      <c r="B25" s="82" t="s">
        <v>833</v>
      </c>
      <c r="C25" s="83">
        <v>407.6</v>
      </c>
      <c r="D25" s="83">
        <v>159.41</v>
      </c>
      <c r="E25" s="83">
        <v>0.1</v>
      </c>
      <c r="F25" s="83">
        <v>14.2</v>
      </c>
      <c r="G25" s="83">
        <v>3617.1</v>
      </c>
      <c r="H25" s="83">
        <v>1993.9</v>
      </c>
      <c r="I25" s="83">
        <v>1.1000000000000001</v>
      </c>
      <c r="J25" s="83">
        <v>194.7</v>
      </c>
      <c r="K25" s="83">
        <v>801.4</v>
      </c>
      <c r="L25" s="83">
        <v>0</v>
      </c>
      <c r="M25" s="83">
        <v>545.04</v>
      </c>
      <c r="N25" s="83">
        <v>0</v>
      </c>
      <c r="O25" s="83">
        <v>581.30999999999995</v>
      </c>
      <c r="P25" s="83">
        <v>5806.8</v>
      </c>
      <c r="Q25" s="83">
        <v>1346.44</v>
      </c>
      <c r="R25" s="84">
        <v>7734.55</v>
      </c>
      <c r="S25" s="82" t="s">
        <v>833</v>
      </c>
      <c r="T25" s="83">
        <v>4826.1000000000004</v>
      </c>
      <c r="U25" s="83">
        <v>2153.31</v>
      </c>
      <c r="V25" s="83">
        <v>546.24</v>
      </c>
      <c r="W25" s="83">
        <v>208.9</v>
      </c>
      <c r="X25" s="84">
        <v>7734.55</v>
      </c>
      <c r="Y25" s="82" t="s">
        <v>833</v>
      </c>
      <c r="Z25" s="83">
        <v>360.4</v>
      </c>
      <c r="AA25" s="83">
        <v>78.61</v>
      </c>
      <c r="AB25" s="83">
        <v>546.24</v>
      </c>
      <c r="AC25" s="83">
        <v>208.9</v>
      </c>
      <c r="AD25" s="84">
        <v>1194.1500000000001</v>
      </c>
    </row>
    <row r="26" spans="1:30" x14ac:dyDescent="0.25">
      <c r="A26" s="1"/>
      <c r="B26" s="82" t="s">
        <v>834</v>
      </c>
      <c r="C26" s="83">
        <v>369.6</v>
      </c>
      <c r="D26" s="83">
        <v>158.81</v>
      </c>
      <c r="E26" s="83">
        <v>0.1</v>
      </c>
      <c r="F26" s="83">
        <v>14.4</v>
      </c>
      <c r="G26" s="83">
        <v>3484.4</v>
      </c>
      <c r="H26" s="83">
        <v>2015.6</v>
      </c>
      <c r="I26" s="83">
        <v>1.3</v>
      </c>
      <c r="J26" s="83">
        <v>225.7</v>
      </c>
      <c r="K26" s="83">
        <v>790.6</v>
      </c>
      <c r="L26" s="83">
        <v>0</v>
      </c>
      <c r="M26" s="83">
        <v>694.84</v>
      </c>
      <c r="N26" s="83">
        <v>0</v>
      </c>
      <c r="O26" s="83">
        <v>542.91</v>
      </c>
      <c r="P26" s="83">
        <v>5727</v>
      </c>
      <c r="Q26" s="83">
        <v>1485.44</v>
      </c>
      <c r="R26" s="84">
        <v>7755.35</v>
      </c>
      <c r="S26" s="82" t="s">
        <v>834</v>
      </c>
      <c r="T26" s="83">
        <v>4644.6000000000004</v>
      </c>
      <c r="U26" s="83">
        <v>2174.41</v>
      </c>
      <c r="V26" s="83">
        <v>696.24</v>
      </c>
      <c r="W26" s="83">
        <v>240.1</v>
      </c>
      <c r="X26" s="84">
        <v>7755.35</v>
      </c>
      <c r="Y26" s="82" t="s">
        <v>834</v>
      </c>
      <c r="Z26" s="83">
        <v>359.7</v>
      </c>
      <c r="AA26" s="83">
        <v>76.41</v>
      </c>
      <c r="AB26" s="83">
        <v>696.24</v>
      </c>
      <c r="AC26" s="83">
        <v>240.1</v>
      </c>
      <c r="AD26" s="84">
        <v>1372.45</v>
      </c>
    </row>
    <row r="27" spans="1:30" x14ac:dyDescent="0.25">
      <c r="A27" s="1"/>
      <c r="B27" s="82" t="s">
        <v>835</v>
      </c>
      <c r="C27" s="83">
        <v>481.8</v>
      </c>
      <c r="D27" s="83">
        <v>158.15</v>
      </c>
      <c r="E27" s="83">
        <v>0.2</v>
      </c>
      <c r="F27" s="83">
        <v>15.6</v>
      </c>
      <c r="G27" s="83">
        <v>3632.7</v>
      </c>
      <c r="H27" s="83">
        <v>2020.8</v>
      </c>
      <c r="I27" s="83">
        <v>1.4</v>
      </c>
      <c r="J27" s="83">
        <v>258.89999999999998</v>
      </c>
      <c r="K27" s="83">
        <v>804.6</v>
      </c>
      <c r="L27" s="83">
        <v>0</v>
      </c>
      <c r="M27" s="83">
        <v>680.83</v>
      </c>
      <c r="N27" s="83">
        <v>0</v>
      </c>
      <c r="O27" s="83">
        <v>655.75</v>
      </c>
      <c r="P27" s="83">
        <v>5913.8</v>
      </c>
      <c r="Q27" s="83">
        <v>1485.43</v>
      </c>
      <c r="R27" s="84">
        <v>8054.98</v>
      </c>
      <c r="S27" s="82" t="s">
        <v>835</v>
      </c>
      <c r="T27" s="83">
        <v>4919.1000000000004</v>
      </c>
      <c r="U27" s="83">
        <v>2178.9499999999998</v>
      </c>
      <c r="V27" s="83">
        <v>682.43</v>
      </c>
      <c r="W27" s="83">
        <v>274.5</v>
      </c>
      <c r="X27" s="84">
        <v>8054.98</v>
      </c>
      <c r="Y27" s="82" t="s">
        <v>835</v>
      </c>
      <c r="Z27" s="83">
        <v>375.8</v>
      </c>
      <c r="AA27" s="83">
        <v>76.25</v>
      </c>
      <c r="AB27" s="83">
        <v>682.43</v>
      </c>
      <c r="AC27" s="83">
        <v>274.5</v>
      </c>
      <c r="AD27" s="84">
        <v>1408.98</v>
      </c>
    </row>
    <row r="28" spans="1:30" x14ac:dyDescent="0.25">
      <c r="A28" s="1"/>
      <c r="B28" s="82" t="s">
        <v>836</v>
      </c>
      <c r="C28" s="83">
        <v>493.9</v>
      </c>
      <c r="D28" s="83">
        <v>158.27000000000001</v>
      </c>
      <c r="E28" s="83">
        <v>0.2</v>
      </c>
      <c r="F28" s="83">
        <v>19.100000000000001</v>
      </c>
      <c r="G28" s="83">
        <v>3721.1</v>
      </c>
      <c r="H28" s="83">
        <v>2147.1</v>
      </c>
      <c r="I28" s="83">
        <v>1.6</v>
      </c>
      <c r="J28" s="83">
        <v>319.89999999999998</v>
      </c>
      <c r="K28" s="83">
        <v>802.5</v>
      </c>
      <c r="L28" s="83">
        <v>0</v>
      </c>
      <c r="M28" s="83">
        <v>495.89</v>
      </c>
      <c r="N28" s="83">
        <v>0</v>
      </c>
      <c r="O28" s="83">
        <v>671.47</v>
      </c>
      <c r="P28" s="83">
        <v>6189.7</v>
      </c>
      <c r="Q28" s="83">
        <v>1298.3900000000001</v>
      </c>
      <c r="R28" s="84">
        <v>8159.56</v>
      </c>
      <c r="S28" s="82" t="s">
        <v>836</v>
      </c>
      <c r="T28" s="83">
        <v>5017.5</v>
      </c>
      <c r="U28" s="83">
        <v>2305.37</v>
      </c>
      <c r="V28" s="83">
        <v>497.69</v>
      </c>
      <c r="W28" s="83">
        <v>339</v>
      </c>
      <c r="X28" s="84">
        <v>8159.56</v>
      </c>
      <c r="Y28" s="82" t="s">
        <v>836</v>
      </c>
      <c r="Z28" s="83">
        <v>378.3</v>
      </c>
      <c r="AA28" s="83">
        <v>75.569999999999993</v>
      </c>
      <c r="AB28" s="83">
        <v>497.69</v>
      </c>
      <c r="AC28" s="83">
        <v>339</v>
      </c>
      <c r="AD28" s="84">
        <v>1290.56</v>
      </c>
    </row>
    <row r="29" spans="1:30" x14ac:dyDescent="0.25">
      <c r="A29" s="1"/>
      <c r="B29" s="82" t="s">
        <v>837</v>
      </c>
      <c r="C29" s="83">
        <v>486.9</v>
      </c>
      <c r="D29" s="83">
        <v>157.07</v>
      </c>
      <c r="E29" s="83">
        <v>0.3</v>
      </c>
      <c r="F29" s="83">
        <v>26.5</v>
      </c>
      <c r="G29" s="83">
        <v>3659.1</v>
      </c>
      <c r="H29" s="83">
        <v>2338.3000000000002</v>
      </c>
      <c r="I29" s="83">
        <v>1.4</v>
      </c>
      <c r="J29" s="83">
        <v>346.7</v>
      </c>
      <c r="K29" s="83">
        <v>786.7</v>
      </c>
      <c r="L29" s="83">
        <v>0</v>
      </c>
      <c r="M29" s="83">
        <v>339.3</v>
      </c>
      <c r="N29" s="83">
        <v>0</v>
      </c>
      <c r="O29" s="83">
        <v>670.77</v>
      </c>
      <c r="P29" s="83">
        <v>6345.5</v>
      </c>
      <c r="Q29" s="83">
        <v>1126</v>
      </c>
      <c r="R29" s="84">
        <v>8142.27</v>
      </c>
      <c r="S29" s="82" t="s">
        <v>837</v>
      </c>
      <c r="T29" s="83">
        <v>4932.7</v>
      </c>
      <c r="U29" s="83">
        <v>2495.37</v>
      </c>
      <c r="V29" s="83">
        <v>341</v>
      </c>
      <c r="W29" s="83">
        <v>373.2</v>
      </c>
      <c r="X29" s="84">
        <v>8142.27</v>
      </c>
      <c r="Y29" s="82" t="s">
        <v>837</v>
      </c>
      <c r="Z29" s="83">
        <v>380.2</v>
      </c>
      <c r="AA29" s="83">
        <v>74.47</v>
      </c>
      <c r="AB29" s="83">
        <v>341</v>
      </c>
      <c r="AC29" s="83">
        <v>373.2</v>
      </c>
      <c r="AD29" s="84">
        <v>1168.8699999999999</v>
      </c>
    </row>
    <row r="30" spans="1:30" x14ac:dyDescent="0.25">
      <c r="A30" s="1"/>
      <c r="B30" s="82" t="s">
        <v>838</v>
      </c>
      <c r="C30" s="83">
        <v>496</v>
      </c>
      <c r="D30" s="83">
        <v>157.37</v>
      </c>
      <c r="E30" s="83">
        <v>0.4</v>
      </c>
      <c r="F30" s="83">
        <v>28.4</v>
      </c>
      <c r="G30" s="83">
        <v>3697.8</v>
      </c>
      <c r="H30" s="83">
        <v>2406.1999999999998</v>
      </c>
      <c r="I30" s="83">
        <v>1.5</v>
      </c>
      <c r="J30" s="83">
        <v>366.4</v>
      </c>
      <c r="K30" s="83">
        <v>808.4</v>
      </c>
      <c r="L30" s="83">
        <v>0</v>
      </c>
      <c r="M30" s="83">
        <v>369.77</v>
      </c>
      <c r="N30" s="83">
        <v>0</v>
      </c>
      <c r="O30" s="83">
        <v>682.17</v>
      </c>
      <c r="P30" s="83">
        <v>6471.9</v>
      </c>
      <c r="Q30" s="83">
        <v>1178.17</v>
      </c>
      <c r="R30" s="84">
        <v>8332.24</v>
      </c>
      <c r="S30" s="82" t="s">
        <v>838</v>
      </c>
      <c r="T30" s="83">
        <v>5002.2</v>
      </c>
      <c r="U30" s="83">
        <v>2563.5700000000002</v>
      </c>
      <c r="V30" s="83">
        <v>371.67</v>
      </c>
      <c r="W30" s="83">
        <v>394.8</v>
      </c>
      <c r="X30" s="84">
        <v>8332.24</v>
      </c>
      <c r="Y30" s="82" t="s">
        <v>838</v>
      </c>
      <c r="Z30" s="83">
        <v>381.3</v>
      </c>
      <c r="AA30" s="83">
        <v>74.27</v>
      </c>
      <c r="AB30" s="83">
        <v>371.67</v>
      </c>
      <c r="AC30" s="83">
        <v>394.8</v>
      </c>
      <c r="AD30" s="84">
        <v>1222.04</v>
      </c>
    </row>
    <row r="31" spans="1:30" x14ac:dyDescent="0.25">
      <c r="A31" s="1"/>
      <c r="B31" s="82" t="s">
        <v>839</v>
      </c>
      <c r="C31" s="83">
        <v>491.1</v>
      </c>
      <c r="D31" s="83">
        <v>154.94</v>
      </c>
      <c r="E31" s="83">
        <v>0.3</v>
      </c>
      <c r="F31" s="83">
        <v>28.5</v>
      </c>
      <c r="G31" s="83">
        <v>3605</v>
      </c>
      <c r="H31" s="83">
        <v>2333.5</v>
      </c>
      <c r="I31" s="83">
        <v>1.6</v>
      </c>
      <c r="J31" s="83">
        <v>379.8</v>
      </c>
      <c r="K31" s="83">
        <v>794.2</v>
      </c>
      <c r="L31" s="83">
        <v>0</v>
      </c>
      <c r="M31" s="83">
        <v>480.32</v>
      </c>
      <c r="N31" s="83">
        <v>0</v>
      </c>
      <c r="O31" s="83">
        <v>674.84</v>
      </c>
      <c r="P31" s="83">
        <v>6319.9</v>
      </c>
      <c r="Q31" s="83">
        <v>1274.52</v>
      </c>
      <c r="R31" s="84">
        <v>8269.26</v>
      </c>
      <c r="S31" s="82" t="s">
        <v>839</v>
      </c>
      <c r="T31" s="83">
        <v>4890.3</v>
      </c>
      <c r="U31" s="83">
        <v>2488.44</v>
      </c>
      <c r="V31" s="83">
        <v>482.22</v>
      </c>
      <c r="W31" s="83">
        <v>408.3</v>
      </c>
      <c r="X31" s="84">
        <v>8269.26</v>
      </c>
      <c r="Y31" s="82" t="s">
        <v>839</v>
      </c>
      <c r="Z31" s="83">
        <v>380.7</v>
      </c>
      <c r="AA31" s="83">
        <v>72.64</v>
      </c>
      <c r="AB31" s="83">
        <v>482.22</v>
      </c>
      <c r="AC31" s="83">
        <v>408.3</v>
      </c>
      <c r="AD31" s="84">
        <v>1343.86</v>
      </c>
    </row>
    <row r="32" spans="1:30" x14ac:dyDescent="0.25">
      <c r="A32" s="1"/>
      <c r="B32" s="82" t="s">
        <v>840</v>
      </c>
      <c r="C32" s="83">
        <v>491.3</v>
      </c>
      <c r="D32" s="83">
        <v>154.32</v>
      </c>
      <c r="E32" s="83">
        <v>0.3</v>
      </c>
      <c r="F32" s="83">
        <v>29.3</v>
      </c>
      <c r="G32" s="83">
        <v>3597.1</v>
      </c>
      <c r="H32" s="83">
        <v>2297.1999999999998</v>
      </c>
      <c r="I32" s="83">
        <v>0.7</v>
      </c>
      <c r="J32" s="83">
        <v>406.4</v>
      </c>
      <c r="K32" s="83">
        <v>799.4</v>
      </c>
      <c r="L32" s="83">
        <v>0</v>
      </c>
      <c r="M32" s="83">
        <v>483.2</v>
      </c>
      <c r="N32" s="83">
        <v>0</v>
      </c>
      <c r="O32" s="83">
        <v>675.22</v>
      </c>
      <c r="P32" s="83">
        <v>6301.4</v>
      </c>
      <c r="Q32" s="83">
        <v>1282.5999999999999</v>
      </c>
      <c r="R32" s="84">
        <v>8259.2199999999993</v>
      </c>
      <c r="S32" s="82" t="s">
        <v>840</v>
      </c>
      <c r="T32" s="83">
        <v>4887.8</v>
      </c>
      <c r="U32" s="83">
        <v>2451.52</v>
      </c>
      <c r="V32" s="83">
        <v>484.2</v>
      </c>
      <c r="W32" s="83">
        <v>435.7</v>
      </c>
      <c r="X32" s="84">
        <v>8259.2199999999993</v>
      </c>
      <c r="Y32" s="82" t="s">
        <v>840</v>
      </c>
      <c r="Z32" s="83">
        <v>380.5</v>
      </c>
      <c r="AA32" s="83">
        <v>73.319999999999993</v>
      </c>
      <c r="AB32" s="83">
        <v>484.2</v>
      </c>
      <c r="AC32" s="83">
        <v>435.7</v>
      </c>
      <c r="AD32" s="84">
        <v>1373.72</v>
      </c>
    </row>
    <row r="33" spans="1:30" x14ac:dyDescent="0.25">
      <c r="A33" s="1"/>
      <c r="B33" s="82" t="s">
        <v>841</v>
      </c>
      <c r="C33" s="83">
        <v>492.6</v>
      </c>
      <c r="D33" s="83">
        <v>156.29</v>
      </c>
      <c r="E33" s="83">
        <v>0.2</v>
      </c>
      <c r="F33" s="83">
        <v>33.299999999999997</v>
      </c>
      <c r="G33" s="83">
        <v>3586.1</v>
      </c>
      <c r="H33" s="83">
        <v>2176.1999999999998</v>
      </c>
      <c r="I33" s="83">
        <v>0.8</v>
      </c>
      <c r="J33" s="83">
        <v>489.6</v>
      </c>
      <c r="K33" s="83">
        <v>796</v>
      </c>
      <c r="L33" s="83">
        <v>0</v>
      </c>
      <c r="M33" s="83">
        <v>495.91</v>
      </c>
      <c r="N33" s="83">
        <v>0</v>
      </c>
      <c r="O33" s="83">
        <v>682.39</v>
      </c>
      <c r="P33" s="83">
        <v>6252.7</v>
      </c>
      <c r="Q33" s="83">
        <v>1291.9100000000001</v>
      </c>
      <c r="R33" s="84">
        <v>8227</v>
      </c>
      <c r="S33" s="82" t="s">
        <v>841</v>
      </c>
      <c r="T33" s="83">
        <v>4874.7</v>
      </c>
      <c r="U33" s="83">
        <v>2332.4899999999998</v>
      </c>
      <c r="V33" s="83">
        <v>496.91</v>
      </c>
      <c r="W33" s="83">
        <v>522.9</v>
      </c>
      <c r="X33" s="84">
        <v>8227</v>
      </c>
      <c r="Y33" s="82" t="s">
        <v>841</v>
      </c>
      <c r="Z33" s="83">
        <v>379.3</v>
      </c>
      <c r="AA33" s="83">
        <v>74.59</v>
      </c>
      <c r="AB33" s="83">
        <v>496.91</v>
      </c>
      <c r="AC33" s="83">
        <v>522.9</v>
      </c>
      <c r="AD33" s="84">
        <v>1473.7</v>
      </c>
    </row>
    <row r="34" spans="1:30" x14ac:dyDescent="0.25">
      <c r="A34" s="1"/>
      <c r="B34" s="82" t="s">
        <v>842</v>
      </c>
      <c r="C34" s="83">
        <v>494.9</v>
      </c>
      <c r="D34" s="83">
        <v>160.04</v>
      </c>
      <c r="E34" s="83">
        <v>0.2</v>
      </c>
      <c r="F34" s="83">
        <v>39.1</v>
      </c>
      <c r="G34" s="83">
        <v>3548.3</v>
      </c>
      <c r="H34" s="83">
        <v>2054.1999999999998</v>
      </c>
      <c r="I34" s="83">
        <v>0.7</v>
      </c>
      <c r="J34" s="83">
        <v>553.9</v>
      </c>
      <c r="K34" s="83">
        <v>801.7</v>
      </c>
      <c r="L34" s="83">
        <v>0</v>
      </c>
      <c r="M34" s="83">
        <v>513.23</v>
      </c>
      <c r="N34" s="83">
        <v>0</v>
      </c>
      <c r="O34" s="83">
        <v>694.24</v>
      </c>
      <c r="P34" s="83">
        <v>6157.1</v>
      </c>
      <c r="Q34" s="83">
        <v>1314.93</v>
      </c>
      <c r="R34" s="84">
        <v>8166.27</v>
      </c>
      <c r="S34" s="82" t="s">
        <v>842</v>
      </c>
      <c r="T34" s="83">
        <v>4844.8999999999996</v>
      </c>
      <c r="U34" s="83">
        <v>2214.2399999999998</v>
      </c>
      <c r="V34" s="83">
        <v>514.13</v>
      </c>
      <c r="W34" s="83">
        <v>593</v>
      </c>
      <c r="X34" s="84">
        <v>8166.27</v>
      </c>
      <c r="Y34" s="82" t="s">
        <v>842</v>
      </c>
      <c r="Z34" s="83">
        <v>383</v>
      </c>
      <c r="AA34" s="83">
        <v>78.239999999999995</v>
      </c>
      <c r="AB34" s="83">
        <v>514.13</v>
      </c>
      <c r="AC34" s="83">
        <v>593</v>
      </c>
      <c r="AD34" s="84">
        <v>1568.37</v>
      </c>
    </row>
    <row r="35" spans="1:30" x14ac:dyDescent="0.25">
      <c r="A35" s="1"/>
      <c r="B35" s="82" t="s">
        <v>843</v>
      </c>
      <c r="C35" s="83">
        <v>492.3</v>
      </c>
      <c r="D35" s="83">
        <v>161.52000000000001</v>
      </c>
      <c r="E35" s="83">
        <v>0.2</v>
      </c>
      <c r="F35" s="83">
        <v>34.799999999999997</v>
      </c>
      <c r="G35" s="83">
        <v>3593.6</v>
      </c>
      <c r="H35" s="83">
        <v>2040.9</v>
      </c>
      <c r="I35" s="83">
        <v>0.5</v>
      </c>
      <c r="J35" s="83">
        <v>618.20000000000005</v>
      </c>
      <c r="K35" s="83">
        <v>796.2</v>
      </c>
      <c r="L35" s="83">
        <v>0</v>
      </c>
      <c r="M35" s="83">
        <v>485.25</v>
      </c>
      <c r="N35" s="83">
        <v>0</v>
      </c>
      <c r="O35" s="83">
        <v>688.82</v>
      </c>
      <c r="P35" s="83">
        <v>6253.2</v>
      </c>
      <c r="Q35" s="83">
        <v>1281.45</v>
      </c>
      <c r="R35" s="84">
        <v>8223.4699999999993</v>
      </c>
      <c r="S35" s="82" t="s">
        <v>843</v>
      </c>
      <c r="T35" s="83">
        <v>4882.1000000000004</v>
      </c>
      <c r="U35" s="83">
        <v>2202.42</v>
      </c>
      <c r="V35" s="83">
        <v>485.95</v>
      </c>
      <c r="W35" s="83">
        <v>653</v>
      </c>
      <c r="X35" s="84">
        <v>8223.4699999999993</v>
      </c>
      <c r="Y35" s="82" t="s">
        <v>843</v>
      </c>
      <c r="Z35" s="83">
        <v>383.1</v>
      </c>
      <c r="AA35" s="83">
        <v>78.62</v>
      </c>
      <c r="AB35" s="83">
        <v>485.95</v>
      </c>
      <c r="AC35" s="83">
        <v>653</v>
      </c>
      <c r="AD35" s="84">
        <v>1600.67</v>
      </c>
    </row>
    <row r="36" spans="1:30" x14ac:dyDescent="0.25">
      <c r="A36" s="1"/>
      <c r="B36" s="82" t="s">
        <v>844</v>
      </c>
      <c r="C36" s="83">
        <v>492.8</v>
      </c>
      <c r="D36" s="83">
        <v>161.30000000000001</v>
      </c>
      <c r="E36" s="83">
        <v>0.2</v>
      </c>
      <c r="F36" s="83">
        <v>39.5</v>
      </c>
      <c r="G36" s="83">
        <v>3668.5</v>
      </c>
      <c r="H36" s="83">
        <v>2146.4</v>
      </c>
      <c r="I36" s="83">
        <v>0.5</v>
      </c>
      <c r="J36" s="83">
        <v>665.5</v>
      </c>
      <c r="K36" s="83">
        <v>798.5</v>
      </c>
      <c r="L36" s="83">
        <v>0</v>
      </c>
      <c r="M36" s="83">
        <v>272.39999999999998</v>
      </c>
      <c r="N36" s="83">
        <v>0</v>
      </c>
      <c r="O36" s="83">
        <v>693.8</v>
      </c>
      <c r="P36" s="83">
        <v>6480.9</v>
      </c>
      <c r="Q36" s="83">
        <v>1070.9000000000001</v>
      </c>
      <c r="R36" s="84">
        <v>8245.6</v>
      </c>
      <c r="S36" s="82" t="s">
        <v>844</v>
      </c>
      <c r="T36" s="83">
        <v>4959.8</v>
      </c>
      <c r="U36" s="83">
        <v>2307.6999999999998</v>
      </c>
      <c r="V36" s="83">
        <v>273.10000000000002</v>
      </c>
      <c r="W36" s="83">
        <v>705</v>
      </c>
      <c r="X36" s="84">
        <v>8245.6</v>
      </c>
      <c r="Y36" s="82" t="s">
        <v>844</v>
      </c>
      <c r="Z36" s="83">
        <v>382.8</v>
      </c>
      <c r="AA36" s="83">
        <v>77.900000000000006</v>
      </c>
      <c r="AB36" s="83">
        <v>273.10000000000002</v>
      </c>
      <c r="AC36" s="83">
        <v>705</v>
      </c>
      <c r="AD36" s="84">
        <v>1438.8</v>
      </c>
    </row>
    <row r="37" spans="1:30" x14ac:dyDescent="0.25">
      <c r="A37" s="1"/>
      <c r="B37" s="82" t="s">
        <v>845</v>
      </c>
      <c r="C37" s="83">
        <v>491.5</v>
      </c>
      <c r="D37" s="83">
        <v>158.47</v>
      </c>
      <c r="E37" s="83">
        <v>0.1</v>
      </c>
      <c r="F37" s="83">
        <v>37.4</v>
      </c>
      <c r="G37" s="83">
        <v>3656.4</v>
      </c>
      <c r="H37" s="83">
        <v>2266.3000000000002</v>
      </c>
      <c r="I37" s="83">
        <v>0.3</v>
      </c>
      <c r="J37" s="83">
        <v>660.4</v>
      </c>
      <c r="K37" s="83">
        <v>793.3</v>
      </c>
      <c r="L37" s="83">
        <v>0</v>
      </c>
      <c r="M37" s="83">
        <v>304.26</v>
      </c>
      <c r="N37" s="83">
        <v>0</v>
      </c>
      <c r="O37" s="83">
        <v>687.47</v>
      </c>
      <c r="P37" s="83">
        <v>6583.4</v>
      </c>
      <c r="Q37" s="83">
        <v>1097.56</v>
      </c>
      <c r="R37" s="84">
        <v>8368.43</v>
      </c>
      <c r="S37" s="82" t="s">
        <v>845</v>
      </c>
      <c r="T37" s="83">
        <v>4941.2</v>
      </c>
      <c r="U37" s="83">
        <v>2424.77</v>
      </c>
      <c r="V37" s="83">
        <v>304.66000000000003</v>
      </c>
      <c r="W37" s="83">
        <v>697.8</v>
      </c>
      <c r="X37" s="84">
        <v>8368.43</v>
      </c>
      <c r="Y37" s="82" t="s">
        <v>845</v>
      </c>
      <c r="Z37" s="83">
        <v>382.9</v>
      </c>
      <c r="AA37" s="83">
        <v>76.77</v>
      </c>
      <c r="AB37" s="83">
        <v>304.66000000000003</v>
      </c>
      <c r="AC37" s="83">
        <v>697.8</v>
      </c>
      <c r="AD37" s="84">
        <v>1462.13</v>
      </c>
    </row>
    <row r="38" spans="1:30" x14ac:dyDescent="0.25">
      <c r="A38" s="1"/>
      <c r="B38" s="82" t="s">
        <v>846</v>
      </c>
      <c r="C38" s="83">
        <v>492.5</v>
      </c>
      <c r="D38" s="83">
        <v>161.78</v>
      </c>
      <c r="E38" s="83">
        <v>0.1</v>
      </c>
      <c r="F38" s="83">
        <v>33.700000000000003</v>
      </c>
      <c r="G38" s="83">
        <v>3586.7</v>
      </c>
      <c r="H38" s="83">
        <v>2211.1999999999998</v>
      </c>
      <c r="I38" s="83">
        <v>0.2</v>
      </c>
      <c r="J38" s="83">
        <v>628.5</v>
      </c>
      <c r="K38" s="83">
        <v>801.8</v>
      </c>
      <c r="L38" s="83">
        <v>0</v>
      </c>
      <c r="M38" s="83">
        <v>474.77</v>
      </c>
      <c r="N38" s="83">
        <v>0</v>
      </c>
      <c r="O38" s="83">
        <v>688.08</v>
      </c>
      <c r="P38" s="83">
        <v>6426.6</v>
      </c>
      <c r="Q38" s="83">
        <v>1276.57</v>
      </c>
      <c r="R38" s="84">
        <v>8391.25</v>
      </c>
      <c r="S38" s="82" t="s">
        <v>846</v>
      </c>
      <c r="T38" s="83">
        <v>4881</v>
      </c>
      <c r="U38" s="83">
        <v>2372.98</v>
      </c>
      <c r="V38" s="83">
        <v>475.07</v>
      </c>
      <c r="W38" s="83">
        <v>662.2</v>
      </c>
      <c r="X38" s="84">
        <v>8391.25</v>
      </c>
      <c r="Y38" s="82" t="s">
        <v>846</v>
      </c>
      <c r="Z38" s="83">
        <v>383.2</v>
      </c>
      <c r="AA38" s="83">
        <v>80.08</v>
      </c>
      <c r="AB38" s="83">
        <v>475.07</v>
      </c>
      <c r="AC38" s="83">
        <v>662.2</v>
      </c>
      <c r="AD38" s="84">
        <v>1600.55</v>
      </c>
    </row>
    <row r="39" spans="1:30" x14ac:dyDescent="0.25">
      <c r="A39" s="1"/>
      <c r="B39" s="82" t="s">
        <v>847</v>
      </c>
      <c r="C39" s="83">
        <v>492.7</v>
      </c>
      <c r="D39" s="83">
        <v>157.76</v>
      </c>
      <c r="E39" s="83">
        <v>0.1</v>
      </c>
      <c r="F39" s="83">
        <v>35.6</v>
      </c>
      <c r="G39" s="83">
        <v>3669.3</v>
      </c>
      <c r="H39" s="83">
        <v>2038.7</v>
      </c>
      <c r="I39" s="83">
        <v>0.2</v>
      </c>
      <c r="J39" s="83">
        <v>598.79999999999995</v>
      </c>
      <c r="K39" s="83">
        <v>802</v>
      </c>
      <c r="L39" s="83">
        <v>0</v>
      </c>
      <c r="M39" s="83">
        <v>412.93</v>
      </c>
      <c r="N39" s="83">
        <v>0</v>
      </c>
      <c r="O39" s="83">
        <v>686.16</v>
      </c>
      <c r="P39" s="83">
        <v>6307</v>
      </c>
      <c r="Q39" s="83">
        <v>1214.93</v>
      </c>
      <c r="R39" s="84">
        <v>8208.09</v>
      </c>
      <c r="S39" s="82" t="s">
        <v>847</v>
      </c>
      <c r="T39" s="83">
        <v>4964</v>
      </c>
      <c r="U39" s="83">
        <v>2196.46</v>
      </c>
      <c r="V39" s="83">
        <v>413.23</v>
      </c>
      <c r="W39" s="83">
        <v>634.4</v>
      </c>
      <c r="X39" s="84">
        <v>8208.09</v>
      </c>
      <c r="Y39" s="82" t="s">
        <v>847</v>
      </c>
      <c r="Z39" s="83">
        <v>383.9</v>
      </c>
      <c r="AA39" s="83">
        <v>76.16</v>
      </c>
      <c r="AB39" s="83">
        <v>413.23</v>
      </c>
      <c r="AC39" s="83">
        <v>634.4</v>
      </c>
      <c r="AD39" s="84">
        <v>1507.69</v>
      </c>
    </row>
    <row r="40" spans="1:30" x14ac:dyDescent="0.25">
      <c r="A40" s="1"/>
      <c r="B40" s="82" t="s">
        <v>848</v>
      </c>
      <c r="C40" s="83">
        <v>478</v>
      </c>
      <c r="D40" s="83">
        <v>156.84</v>
      </c>
      <c r="E40" s="83">
        <v>0.1</v>
      </c>
      <c r="F40" s="83">
        <v>36.299999999999997</v>
      </c>
      <c r="G40" s="83">
        <v>3695</v>
      </c>
      <c r="H40" s="83">
        <v>2155.9</v>
      </c>
      <c r="I40" s="83">
        <v>0.2</v>
      </c>
      <c r="J40" s="83">
        <v>599.9</v>
      </c>
      <c r="K40" s="83">
        <v>792.7</v>
      </c>
      <c r="L40" s="83">
        <v>0</v>
      </c>
      <c r="M40" s="83">
        <v>246.74</v>
      </c>
      <c r="N40" s="83">
        <v>0</v>
      </c>
      <c r="O40" s="83">
        <v>671.24</v>
      </c>
      <c r="P40" s="83">
        <v>6451</v>
      </c>
      <c r="Q40" s="83">
        <v>1039.44</v>
      </c>
      <c r="R40" s="84">
        <v>8161.68</v>
      </c>
      <c r="S40" s="82" t="s">
        <v>848</v>
      </c>
      <c r="T40" s="83">
        <v>4965.7</v>
      </c>
      <c r="U40" s="83">
        <v>2312.7399999999998</v>
      </c>
      <c r="V40" s="83">
        <v>247.04</v>
      </c>
      <c r="W40" s="83">
        <v>636.20000000000005</v>
      </c>
      <c r="X40" s="84">
        <v>8161.68</v>
      </c>
      <c r="Y40" s="82" t="s">
        <v>848</v>
      </c>
      <c r="Z40" s="83">
        <v>381.9</v>
      </c>
      <c r="AA40" s="83">
        <v>75.94</v>
      </c>
      <c r="AB40" s="83">
        <v>247.04</v>
      </c>
      <c r="AC40" s="83">
        <v>636.20000000000005</v>
      </c>
      <c r="AD40" s="84">
        <v>1341.08</v>
      </c>
    </row>
    <row r="41" spans="1:30" x14ac:dyDescent="0.25">
      <c r="A41" s="1"/>
      <c r="B41" s="82" t="s">
        <v>849</v>
      </c>
      <c r="C41" s="83">
        <v>482.8</v>
      </c>
      <c r="D41" s="83">
        <v>155.32</v>
      </c>
      <c r="E41" s="83">
        <v>0</v>
      </c>
      <c r="F41" s="83">
        <v>26.4</v>
      </c>
      <c r="G41" s="83">
        <v>3670.1</v>
      </c>
      <c r="H41" s="83">
        <v>2247</v>
      </c>
      <c r="I41" s="83">
        <v>0.1</v>
      </c>
      <c r="J41" s="83">
        <v>570.20000000000005</v>
      </c>
      <c r="K41" s="83">
        <v>797</v>
      </c>
      <c r="L41" s="83">
        <v>0</v>
      </c>
      <c r="M41" s="83">
        <v>113.72</v>
      </c>
      <c r="N41" s="83">
        <v>0</v>
      </c>
      <c r="O41" s="83">
        <v>664.52</v>
      </c>
      <c r="P41" s="83">
        <v>6487.4</v>
      </c>
      <c r="Q41" s="83">
        <v>910.72</v>
      </c>
      <c r="R41" s="84">
        <v>8062.64</v>
      </c>
      <c r="S41" s="82" t="s">
        <v>849</v>
      </c>
      <c r="T41" s="83">
        <v>4949.8999999999996</v>
      </c>
      <c r="U41" s="83">
        <v>2402.3200000000002</v>
      </c>
      <c r="V41" s="83">
        <v>113.82</v>
      </c>
      <c r="W41" s="83">
        <v>596.6</v>
      </c>
      <c r="X41" s="84">
        <v>8062.64</v>
      </c>
      <c r="Y41" s="82" t="s">
        <v>849</v>
      </c>
      <c r="Z41" s="83">
        <v>385</v>
      </c>
      <c r="AA41" s="83">
        <v>74.02</v>
      </c>
      <c r="AB41" s="83">
        <v>113.82</v>
      </c>
      <c r="AC41" s="83">
        <v>596.6</v>
      </c>
      <c r="AD41" s="84">
        <v>1169.44</v>
      </c>
    </row>
    <row r="42" spans="1:30" x14ac:dyDescent="0.25">
      <c r="A42" s="1"/>
      <c r="B42" s="82" t="s">
        <v>850</v>
      </c>
      <c r="C42" s="83">
        <v>481.8</v>
      </c>
      <c r="D42" s="83">
        <v>159.29</v>
      </c>
      <c r="E42" s="83">
        <v>0</v>
      </c>
      <c r="F42" s="83">
        <v>26.7</v>
      </c>
      <c r="G42" s="83">
        <v>3659</v>
      </c>
      <c r="H42" s="83">
        <v>2248.6</v>
      </c>
      <c r="I42" s="83">
        <v>0</v>
      </c>
      <c r="J42" s="83">
        <v>516.9</v>
      </c>
      <c r="K42" s="83">
        <v>793.6</v>
      </c>
      <c r="L42" s="83">
        <v>0</v>
      </c>
      <c r="M42" s="83">
        <v>83.21</v>
      </c>
      <c r="N42" s="83">
        <v>0</v>
      </c>
      <c r="O42" s="83">
        <v>667.79</v>
      </c>
      <c r="P42" s="83">
        <v>6424.5</v>
      </c>
      <c r="Q42" s="83">
        <v>876.81</v>
      </c>
      <c r="R42" s="84">
        <v>7969.1</v>
      </c>
      <c r="S42" s="82" t="s">
        <v>850</v>
      </c>
      <c r="T42" s="83">
        <v>4934.3999999999996</v>
      </c>
      <c r="U42" s="83">
        <v>2407.89</v>
      </c>
      <c r="V42" s="83">
        <v>83.21</v>
      </c>
      <c r="W42" s="83">
        <v>543.6</v>
      </c>
      <c r="X42" s="84">
        <v>7969.1</v>
      </c>
      <c r="Y42" s="82" t="s">
        <v>850</v>
      </c>
      <c r="Z42" s="83">
        <v>385.7</v>
      </c>
      <c r="AA42" s="83">
        <v>75.790000000000006</v>
      </c>
      <c r="AB42" s="83">
        <v>83.21</v>
      </c>
      <c r="AC42" s="83">
        <v>543.6</v>
      </c>
      <c r="AD42" s="84">
        <v>1088.3</v>
      </c>
    </row>
    <row r="43" spans="1:30" x14ac:dyDescent="0.25">
      <c r="A43" s="1"/>
      <c r="B43" s="82" t="s">
        <v>851</v>
      </c>
      <c r="C43" s="83">
        <v>482.7</v>
      </c>
      <c r="D43" s="83">
        <v>158.15</v>
      </c>
      <c r="E43" s="83">
        <v>0</v>
      </c>
      <c r="F43" s="83">
        <v>32.5</v>
      </c>
      <c r="G43" s="83">
        <v>3586.6</v>
      </c>
      <c r="H43" s="83">
        <v>2171.4</v>
      </c>
      <c r="I43" s="83">
        <v>0</v>
      </c>
      <c r="J43" s="83">
        <v>463.8</v>
      </c>
      <c r="K43" s="83">
        <v>801.3</v>
      </c>
      <c r="L43" s="83">
        <v>0</v>
      </c>
      <c r="M43" s="83">
        <v>24.7</v>
      </c>
      <c r="N43" s="83">
        <v>0</v>
      </c>
      <c r="O43" s="83">
        <v>673.35</v>
      </c>
      <c r="P43" s="83">
        <v>6221.8</v>
      </c>
      <c r="Q43" s="83">
        <v>826</v>
      </c>
      <c r="R43" s="84">
        <v>7721.15</v>
      </c>
      <c r="S43" s="82" t="s">
        <v>851</v>
      </c>
      <c r="T43" s="83">
        <v>4870.6000000000004</v>
      </c>
      <c r="U43" s="83">
        <v>2329.5500000000002</v>
      </c>
      <c r="V43" s="83">
        <v>24.7</v>
      </c>
      <c r="W43" s="83">
        <v>496.3</v>
      </c>
      <c r="X43" s="84">
        <v>7721.15</v>
      </c>
      <c r="Y43" s="82" t="s">
        <v>851</v>
      </c>
      <c r="Z43" s="83">
        <v>386.6</v>
      </c>
      <c r="AA43" s="83">
        <v>76.650000000000006</v>
      </c>
      <c r="AB43" s="83">
        <v>24.7</v>
      </c>
      <c r="AC43" s="83">
        <v>496.3</v>
      </c>
      <c r="AD43" s="84">
        <v>984.25</v>
      </c>
    </row>
    <row r="44" spans="1:30" x14ac:dyDescent="0.25">
      <c r="A44" s="1"/>
      <c r="B44" s="82" t="s">
        <v>852</v>
      </c>
      <c r="C44" s="83">
        <v>481.7</v>
      </c>
      <c r="D44" s="83">
        <v>164.7</v>
      </c>
      <c r="E44" s="83">
        <v>0</v>
      </c>
      <c r="F44" s="83">
        <v>31.8</v>
      </c>
      <c r="G44" s="83">
        <v>3650.5</v>
      </c>
      <c r="H44" s="83">
        <v>2191.6999999999998</v>
      </c>
      <c r="I44" s="83">
        <v>0</v>
      </c>
      <c r="J44" s="83">
        <v>454.7</v>
      </c>
      <c r="K44" s="83">
        <v>804.1</v>
      </c>
      <c r="L44" s="83">
        <v>0</v>
      </c>
      <c r="M44" s="83">
        <v>0.2</v>
      </c>
      <c r="N44" s="83">
        <v>0</v>
      </c>
      <c r="O44" s="83">
        <v>678.2</v>
      </c>
      <c r="P44" s="83">
        <v>6296.9</v>
      </c>
      <c r="Q44" s="83">
        <v>804.3</v>
      </c>
      <c r="R44" s="84">
        <v>7779.4</v>
      </c>
      <c r="S44" s="82" t="s">
        <v>852</v>
      </c>
      <c r="T44" s="83">
        <v>4936.3</v>
      </c>
      <c r="U44" s="83">
        <v>2356.4</v>
      </c>
      <c r="V44" s="83">
        <v>0.2</v>
      </c>
      <c r="W44" s="83">
        <v>486.5</v>
      </c>
      <c r="X44" s="84">
        <v>7779.4</v>
      </c>
      <c r="Y44" s="82" t="s">
        <v>852</v>
      </c>
      <c r="Z44" s="83">
        <v>389.7</v>
      </c>
      <c r="AA44" s="83">
        <v>83.5</v>
      </c>
      <c r="AB44" s="83">
        <v>0.2</v>
      </c>
      <c r="AC44" s="83">
        <v>486.5</v>
      </c>
      <c r="AD44" s="84">
        <v>959.9</v>
      </c>
    </row>
    <row r="45" spans="1:30" x14ac:dyDescent="0.25">
      <c r="A45" s="1"/>
      <c r="B45" s="82" t="s">
        <v>853</v>
      </c>
      <c r="C45" s="83">
        <v>482.2</v>
      </c>
      <c r="D45" s="83">
        <v>164.87</v>
      </c>
      <c r="E45" s="83">
        <v>0</v>
      </c>
      <c r="F45" s="83">
        <v>27.1</v>
      </c>
      <c r="G45" s="83">
        <v>3724.8</v>
      </c>
      <c r="H45" s="83">
        <v>2395.3000000000002</v>
      </c>
      <c r="I45" s="83">
        <v>0</v>
      </c>
      <c r="J45" s="83">
        <v>395.9</v>
      </c>
      <c r="K45" s="83">
        <v>808.6</v>
      </c>
      <c r="L45" s="83">
        <v>0</v>
      </c>
      <c r="M45" s="83">
        <v>0</v>
      </c>
      <c r="N45" s="83">
        <v>0</v>
      </c>
      <c r="O45" s="83">
        <v>674.17</v>
      </c>
      <c r="P45" s="83">
        <v>6516</v>
      </c>
      <c r="Q45" s="83">
        <v>808.6</v>
      </c>
      <c r="R45" s="84">
        <v>7998.77</v>
      </c>
      <c r="S45" s="82" t="s">
        <v>853</v>
      </c>
      <c r="T45" s="83">
        <v>5015.6000000000004</v>
      </c>
      <c r="U45" s="83">
        <v>2560.17</v>
      </c>
      <c r="V45" s="83">
        <v>0</v>
      </c>
      <c r="W45" s="83">
        <v>423</v>
      </c>
      <c r="X45" s="84">
        <v>7998.77</v>
      </c>
      <c r="Y45" s="82" t="s">
        <v>853</v>
      </c>
      <c r="Z45" s="83">
        <v>389.6</v>
      </c>
      <c r="AA45" s="83">
        <v>83.87</v>
      </c>
      <c r="AB45" s="83">
        <v>0</v>
      </c>
      <c r="AC45" s="83">
        <v>423</v>
      </c>
      <c r="AD45" s="84">
        <v>896.47</v>
      </c>
    </row>
    <row r="46" spans="1:30" x14ac:dyDescent="0.25">
      <c r="A46" s="1"/>
      <c r="B46" s="82" t="s">
        <v>854</v>
      </c>
      <c r="C46" s="83">
        <v>576.5</v>
      </c>
      <c r="D46" s="83">
        <v>164.99</v>
      </c>
      <c r="E46" s="83">
        <v>0</v>
      </c>
      <c r="F46" s="83">
        <v>23.1</v>
      </c>
      <c r="G46" s="83">
        <v>3709.5</v>
      </c>
      <c r="H46" s="83">
        <v>2405</v>
      </c>
      <c r="I46" s="83">
        <v>0</v>
      </c>
      <c r="J46" s="83">
        <v>283</v>
      </c>
      <c r="K46" s="83">
        <v>806.8</v>
      </c>
      <c r="L46" s="83">
        <v>0</v>
      </c>
      <c r="M46" s="83">
        <v>0</v>
      </c>
      <c r="N46" s="83">
        <v>0</v>
      </c>
      <c r="O46" s="83">
        <v>764.59</v>
      </c>
      <c r="P46" s="83">
        <v>6397.5</v>
      </c>
      <c r="Q46" s="83">
        <v>806.8</v>
      </c>
      <c r="R46" s="84">
        <v>7968.89</v>
      </c>
      <c r="S46" s="82" t="s">
        <v>854</v>
      </c>
      <c r="T46" s="83">
        <v>5092.8</v>
      </c>
      <c r="U46" s="83">
        <v>2569.9899999999998</v>
      </c>
      <c r="V46" s="83">
        <v>0</v>
      </c>
      <c r="W46" s="83">
        <v>306.10000000000002</v>
      </c>
      <c r="X46" s="84">
        <v>7968.89</v>
      </c>
      <c r="Y46" s="82" t="s">
        <v>854</v>
      </c>
      <c r="Z46" s="83">
        <v>389.8</v>
      </c>
      <c r="AA46" s="83">
        <v>82.39</v>
      </c>
      <c r="AB46" s="83">
        <v>0</v>
      </c>
      <c r="AC46" s="83">
        <v>306.10000000000002</v>
      </c>
      <c r="AD46" s="84">
        <v>778.29</v>
      </c>
    </row>
    <row r="47" spans="1:30" x14ac:dyDescent="0.25">
      <c r="A47" s="1"/>
      <c r="B47" s="82" t="s">
        <v>855</v>
      </c>
      <c r="C47" s="83">
        <v>580.6</v>
      </c>
      <c r="D47" s="83">
        <v>165.3</v>
      </c>
      <c r="E47" s="83">
        <v>0</v>
      </c>
      <c r="F47" s="83">
        <v>21.9</v>
      </c>
      <c r="G47" s="83">
        <v>3748.4</v>
      </c>
      <c r="H47" s="83">
        <v>2415.3000000000002</v>
      </c>
      <c r="I47" s="83">
        <v>0</v>
      </c>
      <c r="J47" s="83">
        <v>296.2</v>
      </c>
      <c r="K47" s="83">
        <v>806.4</v>
      </c>
      <c r="L47" s="83">
        <v>0</v>
      </c>
      <c r="M47" s="83">
        <v>0</v>
      </c>
      <c r="N47" s="83">
        <v>0</v>
      </c>
      <c r="O47" s="83">
        <v>767.8</v>
      </c>
      <c r="P47" s="83">
        <v>6459.9</v>
      </c>
      <c r="Q47" s="83">
        <v>806.4</v>
      </c>
      <c r="R47" s="84">
        <v>8034.1</v>
      </c>
      <c r="S47" s="82" t="s">
        <v>855</v>
      </c>
      <c r="T47" s="83">
        <v>5135.3999999999996</v>
      </c>
      <c r="U47" s="83">
        <v>2580.6</v>
      </c>
      <c r="V47" s="83">
        <v>0</v>
      </c>
      <c r="W47" s="83">
        <v>318.10000000000002</v>
      </c>
      <c r="X47" s="84">
        <v>8034.1</v>
      </c>
      <c r="Y47" s="82" t="s">
        <v>855</v>
      </c>
      <c r="Z47" s="83">
        <v>390.6</v>
      </c>
      <c r="AA47" s="83">
        <v>84.1</v>
      </c>
      <c r="AB47" s="83">
        <v>0</v>
      </c>
      <c r="AC47" s="83">
        <v>318.10000000000002</v>
      </c>
      <c r="AD47" s="84">
        <v>792.8</v>
      </c>
    </row>
    <row r="48" spans="1:30" x14ac:dyDescent="0.25">
      <c r="A48" s="1"/>
      <c r="B48" s="82" t="s">
        <v>856</v>
      </c>
      <c r="C48" s="83">
        <v>579.1</v>
      </c>
      <c r="D48" s="83">
        <v>160.31</v>
      </c>
      <c r="E48" s="83">
        <v>0</v>
      </c>
      <c r="F48" s="83">
        <v>27</v>
      </c>
      <c r="G48" s="83">
        <v>3739.1</v>
      </c>
      <c r="H48" s="83">
        <v>2414</v>
      </c>
      <c r="I48" s="83">
        <v>0</v>
      </c>
      <c r="J48" s="83">
        <v>239</v>
      </c>
      <c r="K48" s="83">
        <v>802.9</v>
      </c>
      <c r="L48" s="83">
        <v>0</v>
      </c>
      <c r="M48" s="83">
        <v>0</v>
      </c>
      <c r="N48" s="83">
        <v>0</v>
      </c>
      <c r="O48" s="83">
        <v>766.41</v>
      </c>
      <c r="P48" s="83">
        <v>6392.1</v>
      </c>
      <c r="Q48" s="83">
        <v>802.9</v>
      </c>
      <c r="R48" s="84">
        <v>7961.41</v>
      </c>
      <c r="S48" s="82" t="s">
        <v>856</v>
      </c>
      <c r="T48" s="83">
        <v>5121.1000000000004</v>
      </c>
      <c r="U48" s="83">
        <v>2574.31</v>
      </c>
      <c r="V48" s="83">
        <v>0</v>
      </c>
      <c r="W48" s="83">
        <v>266</v>
      </c>
      <c r="X48" s="84">
        <v>7961.41</v>
      </c>
      <c r="Y48" s="82" t="s">
        <v>856</v>
      </c>
      <c r="Z48" s="83">
        <v>390.9</v>
      </c>
      <c r="AA48" s="83">
        <v>80.010000000000005</v>
      </c>
      <c r="AB48" s="83">
        <v>0</v>
      </c>
      <c r="AC48" s="83">
        <v>266</v>
      </c>
      <c r="AD48" s="84">
        <v>736.91</v>
      </c>
    </row>
    <row r="49" spans="1:30" x14ac:dyDescent="0.25">
      <c r="A49" s="1"/>
      <c r="B49" s="82" t="s">
        <v>857</v>
      </c>
      <c r="C49" s="83">
        <v>578.4</v>
      </c>
      <c r="D49" s="83">
        <v>167.41</v>
      </c>
      <c r="E49" s="83">
        <v>0</v>
      </c>
      <c r="F49" s="83">
        <v>32.200000000000003</v>
      </c>
      <c r="G49" s="83">
        <v>3736.5</v>
      </c>
      <c r="H49" s="83">
        <v>2394.1</v>
      </c>
      <c r="I49" s="83">
        <v>0</v>
      </c>
      <c r="J49" s="83">
        <v>215.6</v>
      </c>
      <c r="K49" s="83">
        <v>804.3</v>
      </c>
      <c r="L49" s="83">
        <v>0</v>
      </c>
      <c r="M49" s="83">
        <v>0</v>
      </c>
      <c r="N49" s="83">
        <v>0</v>
      </c>
      <c r="O49" s="83">
        <v>778.01</v>
      </c>
      <c r="P49" s="83">
        <v>6346.2</v>
      </c>
      <c r="Q49" s="83">
        <v>804.3</v>
      </c>
      <c r="R49" s="84">
        <v>7928.51</v>
      </c>
      <c r="S49" s="82" t="s">
        <v>857</v>
      </c>
      <c r="T49" s="83">
        <v>5119.2</v>
      </c>
      <c r="U49" s="83">
        <v>2561.5100000000002</v>
      </c>
      <c r="V49" s="83">
        <v>0</v>
      </c>
      <c r="W49" s="83">
        <v>247.8</v>
      </c>
      <c r="X49" s="84">
        <v>7928.51</v>
      </c>
      <c r="Y49" s="82" t="s">
        <v>857</v>
      </c>
      <c r="Z49" s="83">
        <v>391.4</v>
      </c>
      <c r="AA49" s="83">
        <v>84.81</v>
      </c>
      <c r="AB49" s="83">
        <v>0</v>
      </c>
      <c r="AC49" s="83">
        <v>247.8</v>
      </c>
      <c r="AD49" s="84">
        <v>724.01</v>
      </c>
    </row>
    <row r="50" spans="1:30" x14ac:dyDescent="0.25">
      <c r="A50" s="1"/>
      <c r="B50" s="82" t="s">
        <v>858</v>
      </c>
      <c r="C50" s="83">
        <v>577</v>
      </c>
      <c r="D50" s="83">
        <v>167.02</v>
      </c>
      <c r="E50" s="83">
        <v>0</v>
      </c>
      <c r="F50" s="83">
        <v>29.3</v>
      </c>
      <c r="G50" s="83">
        <v>3750.5</v>
      </c>
      <c r="H50" s="83">
        <v>2261.8000000000002</v>
      </c>
      <c r="I50" s="83">
        <v>0</v>
      </c>
      <c r="J50" s="83">
        <v>222.4</v>
      </c>
      <c r="K50" s="83">
        <v>798.9</v>
      </c>
      <c r="L50" s="83">
        <v>0</v>
      </c>
      <c r="M50" s="83">
        <v>0</v>
      </c>
      <c r="N50" s="83">
        <v>0</v>
      </c>
      <c r="O50" s="83">
        <v>773.32</v>
      </c>
      <c r="P50" s="83">
        <v>6234.7</v>
      </c>
      <c r="Q50" s="83">
        <v>798.9</v>
      </c>
      <c r="R50" s="84">
        <v>7806.92</v>
      </c>
      <c r="S50" s="82" t="s">
        <v>858</v>
      </c>
      <c r="T50" s="83">
        <v>5126.3999999999996</v>
      </c>
      <c r="U50" s="83">
        <v>2428.8200000000002</v>
      </c>
      <c r="V50" s="83">
        <v>0</v>
      </c>
      <c r="W50" s="83">
        <v>251.7</v>
      </c>
      <c r="X50" s="84">
        <v>7806.92</v>
      </c>
      <c r="Y50" s="82" t="s">
        <v>858</v>
      </c>
      <c r="Z50" s="83">
        <v>391.6</v>
      </c>
      <c r="AA50" s="83">
        <v>84.42</v>
      </c>
      <c r="AB50" s="83">
        <v>0</v>
      </c>
      <c r="AC50" s="83">
        <v>251.7</v>
      </c>
      <c r="AD50" s="84">
        <v>727.72</v>
      </c>
    </row>
    <row r="51" spans="1:30" x14ac:dyDescent="0.25">
      <c r="A51" s="1"/>
      <c r="B51" s="82" t="s">
        <v>859</v>
      </c>
      <c r="C51" s="83">
        <v>575.6</v>
      </c>
      <c r="D51" s="83">
        <v>166.35</v>
      </c>
      <c r="E51" s="83">
        <v>0</v>
      </c>
      <c r="F51" s="83">
        <v>33.9</v>
      </c>
      <c r="G51" s="83">
        <v>3779.5</v>
      </c>
      <c r="H51" s="83">
        <v>2288.8000000000002</v>
      </c>
      <c r="I51" s="83">
        <v>0</v>
      </c>
      <c r="J51" s="83">
        <v>235.3</v>
      </c>
      <c r="K51" s="83">
        <v>799.4</v>
      </c>
      <c r="L51" s="83">
        <v>0</v>
      </c>
      <c r="M51" s="83">
        <v>0</v>
      </c>
      <c r="N51" s="83">
        <v>0</v>
      </c>
      <c r="O51" s="83">
        <v>775.85</v>
      </c>
      <c r="P51" s="83">
        <v>6303.6</v>
      </c>
      <c r="Q51" s="83">
        <v>799.4</v>
      </c>
      <c r="R51" s="84">
        <v>7878.85</v>
      </c>
      <c r="S51" s="82" t="s">
        <v>859</v>
      </c>
      <c r="T51" s="83">
        <v>5154.5</v>
      </c>
      <c r="U51" s="83">
        <v>2455.15</v>
      </c>
      <c r="V51" s="83">
        <v>0</v>
      </c>
      <c r="W51" s="83">
        <v>269.2</v>
      </c>
      <c r="X51" s="84">
        <v>7878.85</v>
      </c>
      <c r="Y51" s="82" t="s">
        <v>859</v>
      </c>
      <c r="Z51" s="83">
        <v>390.8</v>
      </c>
      <c r="AA51" s="83">
        <v>82.85</v>
      </c>
      <c r="AB51" s="83">
        <v>0</v>
      </c>
      <c r="AC51" s="83">
        <v>269.2</v>
      </c>
      <c r="AD51" s="84">
        <v>742.85</v>
      </c>
    </row>
    <row r="52" spans="1:30" x14ac:dyDescent="0.25">
      <c r="A52" s="1"/>
      <c r="B52" s="82" t="s">
        <v>860</v>
      </c>
      <c r="C52" s="83">
        <v>571.6</v>
      </c>
      <c r="D52" s="83">
        <v>167.94</v>
      </c>
      <c r="E52" s="83">
        <v>0</v>
      </c>
      <c r="F52" s="83">
        <v>30.3</v>
      </c>
      <c r="G52" s="83">
        <v>3765.6</v>
      </c>
      <c r="H52" s="83">
        <v>2193.6999999999998</v>
      </c>
      <c r="I52" s="83">
        <v>0</v>
      </c>
      <c r="J52" s="83">
        <v>250.9</v>
      </c>
      <c r="K52" s="83">
        <v>798.4</v>
      </c>
      <c r="L52" s="83">
        <v>0</v>
      </c>
      <c r="M52" s="83">
        <v>0</v>
      </c>
      <c r="N52" s="83">
        <v>0</v>
      </c>
      <c r="O52" s="83">
        <v>769.84</v>
      </c>
      <c r="P52" s="83">
        <v>6210.2</v>
      </c>
      <c r="Q52" s="83">
        <v>798.4</v>
      </c>
      <c r="R52" s="84">
        <v>7778.44</v>
      </c>
      <c r="S52" s="82" t="s">
        <v>860</v>
      </c>
      <c r="T52" s="83">
        <v>5135.6000000000004</v>
      </c>
      <c r="U52" s="83">
        <v>2361.64</v>
      </c>
      <c r="V52" s="83">
        <v>0</v>
      </c>
      <c r="W52" s="83">
        <v>281.2</v>
      </c>
      <c r="X52" s="84">
        <v>7778.44</v>
      </c>
      <c r="Y52" s="82" t="s">
        <v>860</v>
      </c>
      <c r="Z52" s="83">
        <v>385.7</v>
      </c>
      <c r="AA52" s="83">
        <v>85.14</v>
      </c>
      <c r="AB52" s="83">
        <v>0</v>
      </c>
      <c r="AC52" s="83">
        <v>281.2</v>
      </c>
      <c r="AD52" s="84">
        <v>752.04</v>
      </c>
    </row>
    <row r="53" spans="1:30" x14ac:dyDescent="0.25">
      <c r="A53" s="1"/>
      <c r="B53" s="82" t="s">
        <v>861</v>
      </c>
      <c r="C53" s="83">
        <v>517.79999999999995</v>
      </c>
      <c r="D53" s="83">
        <v>166.99</v>
      </c>
      <c r="E53" s="83">
        <v>0</v>
      </c>
      <c r="F53" s="83">
        <v>26.9</v>
      </c>
      <c r="G53" s="83">
        <v>3729.3</v>
      </c>
      <c r="H53" s="83">
        <v>2070.4</v>
      </c>
      <c r="I53" s="83">
        <v>0</v>
      </c>
      <c r="J53" s="83">
        <v>212.7</v>
      </c>
      <c r="K53" s="83">
        <v>810</v>
      </c>
      <c r="L53" s="83">
        <v>0</v>
      </c>
      <c r="M53" s="83">
        <v>0</v>
      </c>
      <c r="N53" s="83">
        <v>0</v>
      </c>
      <c r="O53" s="83">
        <v>711.69</v>
      </c>
      <c r="P53" s="83">
        <v>6012.4</v>
      </c>
      <c r="Q53" s="83">
        <v>810</v>
      </c>
      <c r="R53" s="84">
        <v>7534.09</v>
      </c>
      <c r="S53" s="82" t="s">
        <v>861</v>
      </c>
      <c r="T53" s="83">
        <v>5057.1000000000004</v>
      </c>
      <c r="U53" s="83">
        <v>2237.39</v>
      </c>
      <c r="V53" s="83">
        <v>0</v>
      </c>
      <c r="W53" s="83">
        <v>239.6</v>
      </c>
      <c r="X53" s="84">
        <v>7534.09</v>
      </c>
      <c r="Y53" s="82" t="s">
        <v>861</v>
      </c>
      <c r="Z53" s="83">
        <v>371.1</v>
      </c>
      <c r="AA53" s="83">
        <v>84.09</v>
      </c>
      <c r="AB53" s="83">
        <v>0</v>
      </c>
      <c r="AC53" s="83">
        <v>239.6</v>
      </c>
      <c r="AD53" s="84">
        <v>694.79</v>
      </c>
    </row>
    <row r="54" spans="1:30" x14ac:dyDescent="0.25">
      <c r="A54" s="1"/>
      <c r="B54" s="82" t="s">
        <v>862</v>
      </c>
      <c r="C54" s="83">
        <v>436.8</v>
      </c>
      <c r="D54" s="83">
        <v>165.19</v>
      </c>
      <c r="E54" s="83">
        <v>0</v>
      </c>
      <c r="F54" s="83">
        <v>25.4</v>
      </c>
      <c r="G54" s="83">
        <v>3620.5</v>
      </c>
      <c r="H54" s="83">
        <v>2009.4</v>
      </c>
      <c r="I54" s="83">
        <v>0</v>
      </c>
      <c r="J54" s="83">
        <v>238</v>
      </c>
      <c r="K54" s="83">
        <v>783.1</v>
      </c>
      <c r="L54" s="83">
        <v>0</v>
      </c>
      <c r="M54" s="83">
        <v>0</v>
      </c>
      <c r="N54" s="83">
        <v>0</v>
      </c>
      <c r="O54" s="83">
        <v>627.39</v>
      </c>
      <c r="P54" s="83">
        <v>5867.9</v>
      </c>
      <c r="Q54" s="83">
        <v>783.1</v>
      </c>
      <c r="R54" s="84">
        <v>7278.39</v>
      </c>
      <c r="S54" s="82" t="s">
        <v>862</v>
      </c>
      <c r="T54" s="83">
        <v>4840.3999999999996</v>
      </c>
      <c r="U54" s="83">
        <v>2174.59</v>
      </c>
      <c r="V54" s="83">
        <v>0</v>
      </c>
      <c r="W54" s="83">
        <v>263.39999999999998</v>
      </c>
      <c r="X54" s="84">
        <v>7278.39</v>
      </c>
      <c r="Y54" s="82" t="s">
        <v>862</v>
      </c>
      <c r="Z54" s="83">
        <v>369.8</v>
      </c>
      <c r="AA54" s="83">
        <v>82.69</v>
      </c>
      <c r="AB54" s="83">
        <v>0</v>
      </c>
      <c r="AC54" s="83">
        <v>263.39999999999998</v>
      </c>
      <c r="AD54" s="84">
        <v>715.89</v>
      </c>
    </row>
    <row r="55" spans="1:30" x14ac:dyDescent="0.25">
      <c r="A55" s="1"/>
      <c r="B55" s="82" t="s">
        <v>61</v>
      </c>
      <c r="C55" s="83">
        <v>447.8</v>
      </c>
      <c r="D55" s="83">
        <v>161.54</v>
      </c>
      <c r="E55" s="83">
        <v>0</v>
      </c>
      <c r="F55" s="83">
        <v>22.6</v>
      </c>
      <c r="G55" s="83">
        <v>3661.2</v>
      </c>
      <c r="H55" s="83">
        <v>1897.6</v>
      </c>
      <c r="I55" s="83">
        <v>0</v>
      </c>
      <c r="J55" s="83">
        <v>139.30000000000001</v>
      </c>
      <c r="K55" s="83">
        <v>807.4</v>
      </c>
      <c r="L55" s="83">
        <v>0</v>
      </c>
      <c r="M55" s="83">
        <v>0</v>
      </c>
      <c r="N55" s="83">
        <v>0</v>
      </c>
      <c r="O55" s="83">
        <v>631.94000000000005</v>
      </c>
      <c r="P55" s="83">
        <v>5698.1</v>
      </c>
      <c r="Q55" s="83">
        <v>807.4</v>
      </c>
      <c r="R55" s="84">
        <v>7137.44</v>
      </c>
      <c r="S55" s="82" t="s">
        <v>61</v>
      </c>
      <c r="T55" s="83">
        <v>4916.3999999999996</v>
      </c>
      <c r="U55" s="83">
        <v>2059.14</v>
      </c>
      <c r="V55" s="83">
        <v>0</v>
      </c>
      <c r="W55" s="83">
        <v>161.9</v>
      </c>
      <c r="X55" s="84">
        <v>7137.44</v>
      </c>
      <c r="Y55" s="82" t="s">
        <v>61</v>
      </c>
      <c r="Z55" s="83">
        <v>368.9</v>
      </c>
      <c r="AA55" s="83">
        <v>81.540000000000006</v>
      </c>
      <c r="AB55" s="83">
        <v>0</v>
      </c>
      <c r="AC55" s="83">
        <v>161.9</v>
      </c>
      <c r="AD55" s="84">
        <v>612.34</v>
      </c>
    </row>
    <row r="56" spans="1:30" x14ac:dyDescent="0.25">
      <c r="A56" s="1"/>
      <c r="B56" s="85" t="s">
        <v>1017</v>
      </c>
      <c r="C56" s="86">
        <v>11817.5</v>
      </c>
      <c r="D56" s="86">
        <v>3913.01</v>
      </c>
      <c r="E56" s="86">
        <v>1.65</v>
      </c>
      <c r="F56" s="86">
        <v>524</v>
      </c>
      <c r="G56" s="86">
        <v>87245.5</v>
      </c>
      <c r="H56" s="86">
        <v>47359.85</v>
      </c>
      <c r="I56" s="86">
        <v>7.8</v>
      </c>
      <c r="J56" s="86">
        <v>7297.75</v>
      </c>
      <c r="K56" s="86">
        <v>19156.7</v>
      </c>
      <c r="L56" s="86">
        <v>0</v>
      </c>
      <c r="M56" s="86">
        <v>4223.7</v>
      </c>
      <c r="N56" s="86">
        <v>0</v>
      </c>
      <c r="O56" s="86">
        <v>16256.16</v>
      </c>
      <c r="P56" s="86">
        <v>141910.9</v>
      </c>
      <c r="Q56" s="86">
        <v>23380.400000000001</v>
      </c>
      <c r="R56" s="86">
        <v>181547.46</v>
      </c>
      <c r="S56" s="85" t="s">
        <v>1017</v>
      </c>
      <c r="T56" s="86">
        <v>118219.7</v>
      </c>
      <c r="U56" s="86">
        <v>51272.86</v>
      </c>
      <c r="V56" s="86">
        <v>4233.1499999999996</v>
      </c>
      <c r="W56" s="86">
        <v>7821.75</v>
      </c>
      <c r="X56" s="86">
        <v>181547.46</v>
      </c>
      <c r="Y56" s="85" t="s">
        <v>1017</v>
      </c>
      <c r="Z56" s="86">
        <v>9138.5499999999993</v>
      </c>
      <c r="AA56" s="86">
        <v>1962.01</v>
      </c>
      <c r="AB56" s="86">
        <v>4233.1499999999996</v>
      </c>
      <c r="AC56" s="86">
        <v>7821.75</v>
      </c>
      <c r="AD56" s="86">
        <v>23155.46</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9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3" t="s">
        <v>1236</v>
      </c>
      <c r="C5" s="1"/>
      <c r="D5" s="1"/>
      <c r="E5" s="1"/>
      <c r="F5" s="1"/>
      <c r="G5" s="1"/>
      <c r="H5" s="1"/>
      <c r="I5" s="1"/>
      <c r="J5" s="1"/>
      <c r="K5" s="1"/>
      <c r="L5" s="1"/>
      <c r="M5" s="1"/>
      <c r="N5" s="1"/>
      <c r="O5" s="1"/>
      <c r="P5" s="1"/>
    </row>
    <row r="6" spans="1:16" ht="30" x14ac:dyDescent="0.25">
      <c r="A6" s="1"/>
      <c r="B6" s="3" t="s">
        <v>169</v>
      </c>
      <c r="C6" s="3" t="s">
        <v>1237</v>
      </c>
      <c r="D6" s="3" t="s">
        <v>1238</v>
      </c>
      <c r="E6" s="3" t="s">
        <v>1239</v>
      </c>
      <c r="F6" s="3" t="s">
        <v>172</v>
      </c>
      <c r="G6" s="3" t="s">
        <v>173</v>
      </c>
      <c r="H6" s="3" t="s">
        <v>1240</v>
      </c>
      <c r="I6" s="3" t="s">
        <v>1241</v>
      </c>
      <c r="J6" s="3" t="s">
        <v>1242</v>
      </c>
      <c r="K6" s="3" t="s">
        <v>1243</v>
      </c>
      <c r="L6" s="3" t="s">
        <v>1244</v>
      </c>
      <c r="M6" s="3" t="s">
        <v>1245</v>
      </c>
      <c r="N6" s="3" t="s">
        <v>1246</v>
      </c>
      <c r="O6" s="3" t="s">
        <v>1247</v>
      </c>
      <c r="P6" s="3" t="s">
        <v>1248</v>
      </c>
    </row>
    <row r="7" spans="1:16" x14ac:dyDescent="0.25">
      <c r="A7" s="1"/>
      <c r="B7" s="6" t="s">
        <v>641</v>
      </c>
      <c r="C7" s="6" t="s">
        <v>1041</v>
      </c>
      <c r="D7" s="9" t="s">
        <v>44</v>
      </c>
      <c r="E7" s="6" t="s">
        <v>1249</v>
      </c>
      <c r="F7" s="9" t="s">
        <v>32</v>
      </c>
      <c r="G7" s="9" t="s">
        <v>33</v>
      </c>
      <c r="H7" s="9" t="s">
        <v>972</v>
      </c>
      <c r="I7" s="9" t="s">
        <v>972</v>
      </c>
      <c r="J7" s="9" t="s">
        <v>1250</v>
      </c>
      <c r="K7" s="9" t="s">
        <v>972</v>
      </c>
      <c r="L7" s="9" t="s">
        <v>972</v>
      </c>
      <c r="M7" s="9" t="s">
        <v>972</v>
      </c>
      <c r="N7" s="9" t="s">
        <v>972</v>
      </c>
      <c r="O7" s="6" t="s">
        <v>1251</v>
      </c>
      <c r="P7" s="6"/>
    </row>
    <row r="8" spans="1:16" x14ac:dyDescent="0.25">
      <c r="A8" s="1"/>
      <c r="B8" s="6" t="s">
        <v>642</v>
      </c>
      <c r="C8" s="6" t="s">
        <v>1128</v>
      </c>
      <c r="D8" s="9" t="s">
        <v>44</v>
      </c>
      <c r="E8" s="6" t="s">
        <v>1252</v>
      </c>
      <c r="F8" s="9" t="s">
        <v>32</v>
      </c>
      <c r="G8" s="9" t="s">
        <v>33</v>
      </c>
      <c r="H8" s="9" t="s">
        <v>972</v>
      </c>
      <c r="I8" s="9" t="s">
        <v>972</v>
      </c>
      <c r="J8" s="9" t="s">
        <v>1250</v>
      </c>
      <c r="K8" s="9" t="s">
        <v>972</v>
      </c>
      <c r="L8" s="9" t="s">
        <v>972</v>
      </c>
      <c r="M8" s="9" t="s">
        <v>972</v>
      </c>
      <c r="N8" s="9" t="s">
        <v>972</v>
      </c>
      <c r="O8" s="6" t="s">
        <v>1251</v>
      </c>
      <c r="P8" s="6"/>
    </row>
    <row r="9" spans="1:16" x14ac:dyDescent="0.25">
      <c r="A9" s="1"/>
      <c r="B9" s="6" t="s">
        <v>643</v>
      </c>
      <c r="C9" s="6" t="s">
        <v>1129</v>
      </c>
      <c r="D9" s="9" t="s">
        <v>44</v>
      </c>
      <c r="E9" s="6" t="s">
        <v>1253</v>
      </c>
      <c r="F9" s="9" t="s">
        <v>32</v>
      </c>
      <c r="G9" s="9" t="s">
        <v>33</v>
      </c>
      <c r="H9" s="9" t="s">
        <v>972</v>
      </c>
      <c r="I9" s="9" t="s">
        <v>972</v>
      </c>
      <c r="J9" s="9" t="s">
        <v>1250</v>
      </c>
      <c r="K9" s="9" t="s">
        <v>972</v>
      </c>
      <c r="L9" s="9" t="s">
        <v>972</v>
      </c>
      <c r="M9" s="9" t="s">
        <v>972</v>
      </c>
      <c r="N9" s="9" t="s">
        <v>972</v>
      </c>
      <c r="O9" s="6" t="s">
        <v>1251</v>
      </c>
      <c r="P9" s="6"/>
    </row>
    <row r="10" spans="1:16" ht="25.5" x14ac:dyDescent="0.25">
      <c r="A10" s="1"/>
      <c r="B10" s="6" t="s">
        <v>644</v>
      </c>
      <c r="C10" s="6" t="s">
        <v>1044</v>
      </c>
      <c r="D10" s="9" t="s">
        <v>44</v>
      </c>
      <c r="E10" s="6" t="s">
        <v>1254</v>
      </c>
      <c r="F10" s="9" t="s">
        <v>32</v>
      </c>
      <c r="G10" s="9" t="s">
        <v>1255</v>
      </c>
      <c r="H10" s="9" t="s">
        <v>972</v>
      </c>
      <c r="I10" s="9" t="s">
        <v>972</v>
      </c>
      <c r="J10" s="9" t="s">
        <v>1250</v>
      </c>
      <c r="K10" s="9" t="s">
        <v>972</v>
      </c>
      <c r="L10" s="9" t="s">
        <v>972</v>
      </c>
      <c r="M10" s="9" t="s">
        <v>972</v>
      </c>
      <c r="N10" s="9" t="s">
        <v>972</v>
      </c>
      <c r="O10" s="6" t="s">
        <v>1251</v>
      </c>
      <c r="P10" s="6"/>
    </row>
    <row r="11" spans="1:16" ht="25.5" x14ac:dyDescent="0.25">
      <c r="A11" s="1"/>
      <c r="B11" s="6" t="s">
        <v>644</v>
      </c>
      <c r="C11" s="6" t="s">
        <v>1044</v>
      </c>
      <c r="D11" s="9" t="s">
        <v>1193</v>
      </c>
      <c r="E11" s="6" t="s">
        <v>1256</v>
      </c>
      <c r="F11" s="9" t="s">
        <v>1255</v>
      </c>
      <c r="G11" s="9" t="s">
        <v>1257</v>
      </c>
      <c r="H11" s="9" t="s">
        <v>972</v>
      </c>
      <c r="I11" s="9" t="s">
        <v>972</v>
      </c>
      <c r="J11" s="9" t="s">
        <v>1250</v>
      </c>
      <c r="K11" s="9" t="s">
        <v>972</v>
      </c>
      <c r="L11" s="9" t="s">
        <v>972</v>
      </c>
      <c r="M11" s="9" t="s">
        <v>972</v>
      </c>
      <c r="N11" s="9" t="s">
        <v>972</v>
      </c>
      <c r="O11" s="6" t="s">
        <v>1251</v>
      </c>
      <c r="P11" s="6"/>
    </row>
    <row r="12" spans="1:16" ht="25.5" x14ac:dyDescent="0.25">
      <c r="A12" s="1"/>
      <c r="B12" s="6" t="s">
        <v>644</v>
      </c>
      <c r="C12" s="6" t="s">
        <v>1044</v>
      </c>
      <c r="D12" s="9" t="s">
        <v>44</v>
      </c>
      <c r="E12" s="6" t="s">
        <v>1254</v>
      </c>
      <c r="F12" s="9" t="s">
        <v>1257</v>
      </c>
      <c r="G12" s="9" t="s">
        <v>1258</v>
      </c>
      <c r="H12" s="9" t="s">
        <v>972</v>
      </c>
      <c r="I12" s="9" t="s">
        <v>972</v>
      </c>
      <c r="J12" s="9" t="s">
        <v>1250</v>
      </c>
      <c r="K12" s="9" t="s">
        <v>972</v>
      </c>
      <c r="L12" s="9" t="s">
        <v>972</v>
      </c>
      <c r="M12" s="9" t="s">
        <v>972</v>
      </c>
      <c r="N12" s="9" t="s">
        <v>972</v>
      </c>
      <c r="O12" s="6" t="s">
        <v>1251</v>
      </c>
      <c r="P12" s="6"/>
    </row>
    <row r="13" spans="1:16" ht="25.5" x14ac:dyDescent="0.25">
      <c r="A13" s="1"/>
      <c r="B13" s="6" t="s">
        <v>644</v>
      </c>
      <c r="C13" s="6" t="s">
        <v>1044</v>
      </c>
      <c r="D13" s="9" t="s">
        <v>1192</v>
      </c>
      <c r="E13" s="6" t="s">
        <v>1259</v>
      </c>
      <c r="F13" s="9" t="s">
        <v>1258</v>
      </c>
      <c r="G13" s="9" t="s">
        <v>1260</v>
      </c>
      <c r="H13" s="9" t="s">
        <v>972</v>
      </c>
      <c r="I13" s="9" t="s">
        <v>972</v>
      </c>
      <c r="J13" s="9" t="s">
        <v>1250</v>
      </c>
      <c r="K13" s="9" t="s">
        <v>972</v>
      </c>
      <c r="L13" s="9" t="s">
        <v>972</v>
      </c>
      <c r="M13" s="9" t="s">
        <v>972</v>
      </c>
      <c r="N13" s="9" t="s">
        <v>972</v>
      </c>
      <c r="O13" s="6" t="s">
        <v>1251</v>
      </c>
      <c r="P13" s="6"/>
    </row>
    <row r="14" spans="1:16" ht="25.5" x14ac:dyDescent="0.25">
      <c r="A14" s="1"/>
      <c r="B14" s="6" t="s">
        <v>644</v>
      </c>
      <c r="C14" s="6" t="s">
        <v>1044</v>
      </c>
      <c r="D14" s="9" t="s">
        <v>44</v>
      </c>
      <c r="E14" s="6" t="s">
        <v>1254</v>
      </c>
      <c r="F14" s="9" t="s">
        <v>1260</v>
      </c>
      <c r="G14" s="9" t="s">
        <v>33</v>
      </c>
      <c r="H14" s="9" t="s">
        <v>972</v>
      </c>
      <c r="I14" s="9" t="s">
        <v>972</v>
      </c>
      <c r="J14" s="9" t="s">
        <v>1250</v>
      </c>
      <c r="K14" s="9" t="s">
        <v>972</v>
      </c>
      <c r="L14" s="9" t="s">
        <v>972</v>
      </c>
      <c r="M14" s="9" t="s">
        <v>972</v>
      </c>
      <c r="N14" s="9" t="s">
        <v>972</v>
      </c>
      <c r="O14" s="6" t="s">
        <v>1251</v>
      </c>
      <c r="P14" s="6"/>
    </row>
    <row r="15" spans="1:16" x14ac:dyDescent="0.25">
      <c r="A15" s="1"/>
      <c r="B15" s="6" t="s">
        <v>639</v>
      </c>
      <c r="C15" s="6" t="s">
        <v>1047</v>
      </c>
      <c r="D15" s="9" t="s">
        <v>44</v>
      </c>
      <c r="E15" s="6" t="s">
        <v>1261</v>
      </c>
      <c r="F15" s="9" t="s">
        <v>32</v>
      </c>
      <c r="G15" s="9" t="s">
        <v>1262</v>
      </c>
      <c r="H15" s="9" t="s">
        <v>972</v>
      </c>
      <c r="I15" s="9" t="s">
        <v>972</v>
      </c>
      <c r="J15" s="9" t="s">
        <v>1250</v>
      </c>
      <c r="K15" s="9" t="s">
        <v>972</v>
      </c>
      <c r="L15" s="9" t="s">
        <v>972</v>
      </c>
      <c r="M15" s="9" t="s">
        <v>972</v>
      </c>
      <c r="N15" s="9" t="s">
        <v>972</v>
      </c>
      <c r="O15" s="6" t="s">
        <v>1251</v>
      </c>
      <c r="P15" s="6"/>
    </row>
    <row r="16" spans="1:16" x14ac:dyDescent="0.25">
      <c r="A16" s="1"/>
      <c r="B16" s="6" t="s">
        <v>639</v>
      </c>
      <c r="C16" s="6" t="s">
        <v>1047</v>
      </c>
      <c r="D16" s="9" t="s">
        <v>1263</v>
      </c>
      <c r="E16" s="6" t="s">
        <v>1264</v>
      </c>
      <c r="F16" s="9" t="s">
        <v>1262</v>
      </c>
      <c r="G16" s="9" t="s">
        <v>1265</v>
      </c>
      <c r="H16" s="9" t="s">
        <v>972</v>
      </c>
      <c r="I16" s="9" t="s">
        <v>972</v>
      </c>
      <c r="J16" s="9" t="s">
        <v>1250</v>
      </c>
      <c r="K16" s="9" t="s">
        <v>972</v>
      </c>
      <c r="L16" s="9" t="s">
        <v>972</v>
      </c>
      <c r="M16" s="9" t="s">
        <v>972</v>
      </c>
      <c r="N16" s="9" t="s">
        <v>972</v>
      </c>
      <c r="O16" s="6" t="s">
        <v>1251</v>
      </c>
      <c r="P16" s="6"/>
    </row>
    <row r="17" spans="1:16" x14ac:dyDescent="0.25">
      <c r="A17" s="1"/>
      <c r="B17" s="6" t="s">
        <v>639</v>
      </c>
      <c r="C17" s="6" t="s">
        <v>1047</v>
      </c>
      <c r="D17" s="9" t="s">
        <v>44</v>
      </c>
      <c r="E17" s="6" t="s">
        <v>1261</v>
      </c>
      <c r="F17" s="9" t="s">
        <v>1265</v>
      </c>
      <c r="G17" s="9" t="s">
        <v>1266</v>
      </c>
      <c r="H17" s="9" t="s">
        <v>972</v>
      </c>
      <c r="I17" s="9" t="s">
        <v>972</v>
      </c>
      <c r="J17" s="9" t="s">
        <v>1250</v>
      </c>
      <c r="K17" s="9" t="s">
        <v>972</v>
      </c>
      <c r="L17" s="9" t="s">
        <v>972</v>
      </c>
      <c r="M17" s="9" t="s">
        <v>972</v>
      </c>
      <c r="N17" s="9" t="s">
        <v>972</v>
      </c>
      <c r="O17" s="6" t="s">
        <v>1251</v>
      </c>
      <c r="P17" s="6"/>
    </row>
    <row r="18" spans="1:16" x14ac:dyDescent="0.25">
      <c r="A18" s="1"/>
      <c r="B18" s="6" t="s">
        <v>639</v>
      </c>
      <c r="C18" s="6" t="s">
        <v>1047</v>
      </c>
      <c r="D18" s="9" t="s">
        <v>1263</v>
      </c>
      <c r="E18" s="6" t="s">
        <v>1264</v>
      </c>
      <c r="F18" s="9" t="s">
        <v>1266</v>
      </c>
      <c r="G18" s="9" t="s">
        <v>1267</v>
      </c>
      <c r="H18" s="9" t="s">
        <v>972</v>
      </c>
      <c r="I18" s="9" t="s">
        <v>972</v>
      </c>
      <c r="J18" s="9" t="s">
        <v>1250</v>
      </c>
      <c r="K18" s="9" t="s">
        <v>972</v>
      </c>
      <c r="L18" s="9" t="s">
        <v>972</v>
      </c>
      <c r="M18" s="9" t="s">
        <v>972</v>
      </c>
      <c r="N18" s="9" t="s">
        <v>972</v>
      </c>
      <c r="O18" s="6" t="s">
        <v>1251</v>
      </c>
      <c r="P18" s="6"/>
    </row>
    <row r="19" spans="1:16" x14ac:dyDescent="0.25">
      <c r="A19" s="1"/>
      <c r="B19" s="6" t="s">
        <v>639</v>
      </c>
      <c r="C19" s="6" t="s">
        <v>1047</v>
      </c>
      <c r="D19" s="9" t="s">
        <v>44</v>
      </c>
      <c r="E19" s="6" t="s">
        <v>1261</v>
      </c>
      <c r="F19" s="9" t="s">
        <v>1267</v>
      </c>
      <c r="G19" s="9" t="s">
        <v>1268</v>
      </c>
      <c r="H19" s="9" t="s">
        <v>972</v>
      </c>
      <c r="I19" s="9" t="s">
        <v>972</v>
      </c>
      <c r="J19" s="9" t="s">
        <v>1250</v>
      </c>
      <c r="K19" s="9" t="s">
        <v>972</v>
      </c>
      <c r="L19" s="9" t="s">
        <v>972</v>
      </c>
      <c r="M19" s="9" t="s">
        <v>972</v>
      </c>
      <c r="N19" s="9" t="s">
        <v>972</v>
      </c>
      <c r="O19" s="6" t="s">
        <v>1251</v>
      </c>
      <c r="P19" s="6"/>
    </row>
    <row r="20" spans="1:16" x14ac:dyDescent="0.25">
      <c r="A20" s="1"/>
      <c r="B20" s="6" t="s">
        <v>639</v>
      </c>
      <c r="C20" s="6" t="s">
        <v>1047</v>
      </c>
      <c r="D20" s="9" t="s">
        <v>1263</v>
      </c>
      <c r="E20" s="6" t="s">
        <v>1264</v>
      </c>
      <c r="F20" s="9" t="s">
        <v>1268</v>
      </c>
      <c r="G20" s="9" t="s">
        <v>33</v>
      </c>
      <c r="H20" s="9" t="s">
        <v>972</v>
      </c>
      <c r="I20" s="9" t="s">
        <v>972</v>
      </c>
      <c r="J20" s="9" t="s">
        <v>1250</v>
      </c>
      <c r="K20" s="9" t="s">
        <v>972</v>
      </c>
      <c r="L20" s="9" t="s">
        <v>972</v>
      </c>
      <c r="M20" s="9" t="s">
        <v>972</v>
      </c>
      <c r="N20" s="9" t="s">
        <v>972</v>
      </c>
      <c r="O20" s="6" t="s">
        <v>1251</v>
      </c>
      <c r="P20" s="6"/>
    </row>
    <row r="21" spans="1:16" x14ac:dyDescent="0.25">
      <c r="A21" s="1"/>
      <c r="B21" s="6" t="s">
        <v>645</v>
      </c>
      <c r="C21" s="6" t="s">
        <v>1048</v>
      </c>
      <c r="D21" s="9" t="s">
        <v>44</v>
      </c>
      <c r="E21" s="6" t="s">
        <v>1269</v>
      </c>
      <c r="F21" s="9" t="s">
        <v>32</v>
      </c>
      <c r="G21" s="9" t="s">
        <v>1270</v>
      </c>
      <c r="H21" s="9" t="s">
        <v>972</v>
      </c>
      <c r="I21" s="9" t="s">
        <v>972</v>
      </c>
      <c r="J21" s="9" t="s">
        <v>1250</v>
      </c>
      <c r="K21" s="9" t="s">
        <v>972</v>
      </c>
      <c r="L21" s="9" t="s">
        <v>972</v>
      </c>
      <c r="M21" s="9" t="s">
        <v>972</v>
      </c>
      <c r="N21" s="9" t="s">
        <v>972</v>
      </c>
      <c r="O21" s="6" t="s">
        <v>1251</v>
      </c>
      <c r="P21" s="6"/>
    </row>
    <row r="22" spans="1:16" x14ac:dyDescent="0.25">
      <c r="A22" s="1"/>
      <c r="B22" s="6" t="s">
        <v>645</v>
      </c>
      <c r="C22" s="6" t="s">
        <v>1048</v>
      </c>
      <c r="D22" s="9" t="s">
        <v>1192</v>
      </c>
      <c r="E22" s="6" t="s">
        <v>1271</v>
      </c>
      <c r="F22" s="9" t="s">
        <v>1270</v>
      </c>
      <c r="G22" s="9" t="s">
        <v>1272</v>
      </c>
      <c r="H22" s="9" t="s">
        <v>972</v>
      </c>
      <c r="I22" s="9" t="s">
        <v>972</v>
      </c>
      <c r="J22" s="9" t="s">
        <v>1250</v>
      </c>
      <c r="K22" s="9" t="s">
        <v>972</v>
      </c>
      <c r="L22" s="9" t="s">
        <v>972</v>
      </c>
      <c r="M22" s="9" t="s">
        <v>972</v>
      </c>
      <c r="N22" s="9" t="s">
        <v>972</v>
      </c>
      <c r="O22" s="6" t="s">
        <v>1251</v>
      </c>
      <c r="P22" s="6"/>
    </row>
    <row r="23" spans="1:16" x14ac:dyDescent="0.25">
      <c r="A23" s="1"/>
      <c r="B23" s="6" t="s">
        <v>645</v>
      </c>
      <c r="C23" s="6" t="s">
        <v>1048</v>
      </c>
      <c r="D23" s="9" t="s">
        <v>44</v>
      </c>
      <c r="E23" s="6" t="s">
        <v>1269</v>
      </c>
      <c r="F23" s="9" t="s">
        <v>1272</v>
      </c>
      <c r="G23" s="9" t="s">
        <v>1273</v>
      </c>
      <c r="H23" s="9" t="s">
        <v>972</v>
      </c>
      <c r="I23" s="9" t="s">
        <v>972</v>
      </c>
      <c r="J23" s="9" t="s">
        <v>1250</v>
      </c>
      <c r="K23" s="9" t="s">
        <v>972</v>
      </c>
      <c r="L23" s="9" t="s">
        <v>972</v>
      </c>
      <c r="M23" s="9" t="s">
        <v>972</v>
      </c>
      <c r="N23" s="9" t="s">
        <v>972</v>
      </c>
      <c r="O23" s="6" t="s">
        <v>1251</v>
      </c>
      <c r="P23" s="6"/>
    </row>
    <row r="24" spans="1:16" x14ac:dyDescent="0.25">
      <c r="A24" s="1"/>
      <c r="B24" s="6" t="s">
        <v>645</v>
      </c>
      <c r="C24" s="6" t="s">
        <v>1048</v>
      </c>
      <c r="D24" s="9" t="s">
        <v>1192</v>
      </c>
      <c r="E24" s="6" t="s">
        <v>1271</v>
      </c>
      <c r="F24" s="9" t="s">
        <v>1273</v>
      </c>
      <c r="G24" s="9" t="s">
        <v>1274</v>
      </c>
      <c r="H24" s="9" t="s">
        <v>972</v>
      </c>
      <c r="I24" s="9" t="s">
        <v>972</v>
      </c>
      <c r="J24" s="9" t="s">
        <v>1250</v>
      </c>
      <c r="K24" s="9" t="s">
        <v>972</v>
      </c>
      <c r="L24" s="9" t="s">
        <v>972</v>
      </c>
      <c r="M24" s="9" t="s">
        <v>972</v>
      </c>
      <c r="N24" s="9" t="s">
        <v>972</v>
      </c>
      <c r="O24" s="6" t="s">
        <v>1251</v>
      </c>
      <c r="P24" s="6"/>
    </row>
    <row r="25" spans="1:16" x14ac:dyDescent="0.25">
      <c r="A25" s="1"/>
      <c r="B25" s="6" t="s">
        <v>645</v>
      </c>
      <c r="C25" s="6" t="s">
        <v>1048</v>
      </c>
      <c r="D25" s="9" t="s">
        <v>44</v>
      </c>
      <c r="E25" s="6" t="s">
        <v>1269</v>
      </c>
      <c r="F25" s="9" t="s">
        <v>1274</v>
      </c>
      <c r="G25" s="9" t="s">
        <v>33</v>
      </c>
      <c r="H25" s="9" t="s">
        <v>972</v>
      </c>
      <c r="I25" s="9" t="s">
        <v>972</v>
      </c>
      <c r="J25" s="9" t="s">
        <v>1250</v>
      </c>
      <c r="K25" s="9" t="s">
        <v>972</v>
      </c>
      <c r="L25" s="9" t="s">
        <v>972</v>
      </c>
      <c r="M25" s="9" t="s">
        <v>972</v>
      </c>
      <c r="N25" s="9" t="s">
        <v>972</v>
      </c>
      <c r="O25" s="6" t="s">
        <v>1251</v>
      </c>
      <c r="P25" s="6"/>
    </row>
    <row r="26" spans="1:16" x14ac:dyDescent="0.25">
      <c r="A26" s="1"/>
      <c r="B26" s="6" t="s">
        <v>244</v>
      </c>
      <c r="C26" s="6" t="s">
        <v>1139</v>
      </c>
      <c r="D26" s="9" t="s">
        <v>44</v>
      </c>
      <c r="E26" s="6" t="s">
        <v>1275</v>
      </c>
      <c r="F26" s="9" t="s">
        <v>32</v>
      </c>
      <c r="G26" s="9" t="s">
        <v>1276</v>
      </c>
      <c r="H26" s="9" t="s">
        <v>972</v>
      </c>
      <c r="I26" s="9" t="s">
        <v>972</v>
      </c>
      <c r="J26" s="9" t="s">
        <v>1277</v>
      </c>
      <c r="K26" s="9" t="s">
        <v>972</v>
      </c>
      <c r="L26" s="9" t="s">
        <v>972</v>
      </c>
      <c r="M26" s="9" t="s">
        <v>972</v>
      </c>
      <c r="N26" s="9" t="s">
        <v>972</v>
      </c>
      <c r="O26" s="6" t="s">
        <v>1251</v>
      </c>
      <c r="P26" s="6"/>
    </row>
    <row r="27" spans="1:16" x14ac:dyDescent="0.25">
      <c r="A27" s="1"/>
      <c r="B27" s="6" t="s">
        <v>244</v>
      </c>
      <c r="C27" s="6" t="s">
        <v>1139</v>
      </c>
      <c r="D27" s="9" t="s">
        <v>44</v>
      </c>
      <c r="E27" s="6" t="s">
        <v>1275</v>
      </c>
      <c r="F27" s="9" t="s">
        <v>1278</v>
      </c>
      <c r="G27" s="9" t="s">
        <v>1279</v>
      </c>
      <c r="H27" s="9" t="s">
        <v>1280</v>
      </c>
      <c r="I27" s="9" t="s">
        <v>1281</v>
      </c>
      <c r="J27" s="9" t="s">
        <v>1282</v>
      </c>
      <c r="K27" s="9" t="s">
        <v>972</v>
      </c>
      <c r="L27" s="9" t="s">
        <v>972</v>
      </c>
      <c r="M27" s="9" t="s">
        <v>972</v>
      </c>
      <c r="N27" s="9" t="s">
        <v>972</v>
      </c>
      <c r="O27" s="6" t="s">
        <v>1251</v>
      </c>
      <c r="P27" s="6" t="s">
        <v>1283</v>
      </c>
    </row>
    <row r="28" spans="1:16" x14ac:dyDescent="0.25">
      <c r="A28" s="1"/>
      <c r="B28" s="6" t="s">
        <v>244</v>
      </c>
      <c r="C28" s="6" t="s">
        <v>1139</v>
      </c>
      <c r="D28" s="9" t="s">
        <v>1284</v>
      </c>
      <c r="E28" s="6" t="s">
        <v>1275</v>
      </c>
      <c r="F28" s="9" t="s">
        <v>1285</v>
      </c>
      <c r="G28" s="9" t="s">
        <v>1286</v>
      </c>
      <c r="H28" s="9" t="s">
        <v>972</v>
      </c>
      <c r="I28" s="9" t="s">
        <v>972</v>
      </c>
      <c r="J28" s="9" t="s">
        <v>1287</v>
      </c>
      <c r="K28" s="9" t="s">
        <v>972</v>
      </c>
      <c r="L28" s="9" t="s">
        <v>972</v>
      </c>
      <c r="M28" s="9" t="s">
        <v>972</v>
      </c>
      <c r="N28" s="9" t="s">
        <v>972</v>
      </c>
      <c r="O28" s="6" t="s">
        <v>1251</v>
      </c>
      <c r="P28" s="6"/>
    </row>
    <row r="29" spans="1:16" x14ac:dyDescent="0.25">
      <c r="A29" s="1"/>
      <c r="B29" s="6" t="s">
        <v>75</v>
      </c>
      <c r="C29" s="6" t="s">
        <v>1144</v>
      </c>
      <c r="D29" s="9" t="s">
        <v>44</v>
      </c>
      <c r="E29" s="6" t="s">
        <v>1288</v>
      </c>
      <c r="F29" s="9" t="s">
        <v>32</v>
      </c>
      <c r="G29" s="9" t="s">
        <v>1289</v>
      </c>
      <c r="H29" s="9" t="s">
        <v>972</v>
      </c>
      <c r="I29" s="9" t="s">
        <v>972</v>
      </c>
      <c r="J29" s="9" t="s">
        <v>1282</v>
      </c>
      <c r="K29" s="9" t="s">
        <v>972</v>
      </c>
      <c r="L29" s="9" t="s">
        <v>972</v>
      </c>
      <c r="M29" s="9" t="s">
        <v>972</v>
      </c>
      <c r="N29" s="9" t="s">
        <v>972</v>
      </c>
      <c r="O29" s="6" t="s">
        <v>1251</v>
      </c>
      <c r="P29" s="6"/>
    </row>
    <row r="30" spans="1:16" x14ac:dyDescent="0.25">
      <c r="A30" s="1"/>
      <c r="B30" s="6" t="s">
        <v>75</v>
      </c>
      <c r="C30" s="6" t="s">
        <v>1144</v>
      </c>
      <c r="D30" s="9" t="s">
        <v>44</v>
      </c>
      <c r="E30" s="6" t="s">
        <v>1288</v>
      </c>
      <c r="F30" s="9" t="s">
        <v>1289</v>
      </c>
      <c r="G30" s="9" t="s">
        <v>1290</v>
      </c>
      <c r="H30" s="9" t="s">
        <v>972</v>
      </c>
      <c r="I30" s="9" t="s">
        <v>972</v>
      </c>
      <c r="J30" s="9" t="s">
        <v>1277</v>
      </c>
      <c r="K30" s="9" t="s">
        <v>972</v>
      </c>
      <c r="L30" s="9" t="s">
        <v>972</v>
      </c>
      <c r="M30" s="9" t="s">
        <v>972</v>
      </c>
      <c r="N30" s="9" t="s">
        <v>972</v>
      </c>
      <c r="O30" s="6" t="s">
        <v>1251</v>
      </c>
      <c r="P30" s="6"/>
    </row>
    <row r="31" spans="1:16" x14ac:dyDescent="0.25">
      <c r="A31" s="1"/>
      <c r="B31" s="6" t="s">
        <v>75</v>
      </c>
      <c r="C31" s="6" t="s">
        <v>1144</v>
      </c>
      <c r="D31" s="9" t="s">
        <v>44</v>
      </c>
      <c r="E31" s="6" t="s">
        <v>1288</v>
      </c>
      <c r="F31" s="9" t="s">
        <v>1290</v>
      </c>
      <c r="G31" s="9" t="s">
        <v>33</v>
      </c>
      <c r="H31" s="9" t="s">
        <v>972</v>
      </c>
      <c r="I31" s="9" t="s">
        <v>972</v>
      </c>
      <c r="J31" s="9" t="s">
        <v>1282</v>
      </c>
      <c r="K31" s="9" t="s">
        <v>972</v>
      </c>
      <c r="L31" s="9" t="s">
        <v>972</v>
      </c>
      <c r="M31" s="9" t="s">
        <v>972</v>
      </c>
      <c r="N31" s="9" t="s">
        <v>972</v>
      </c>
      <c r="O31" s="6" t="s">
        <v>1251</v>
      </c>
      <c r="P31" s="6"/>
    </row>
    <row r="32" spans="1:16" x14ac:dyDescent="0.25">
      <c r="A32" s="1"/>
      <c r="B32" s="6" t="s">
        <v>82</v>
      </c>
      <c r="C32" s="6" t="s">
        <v>87</v>
      </c>
      <c r="D32" s="9" t="s">
        <v>1162</v>
      </c>
      <c r="E32" s="6" t="s">
        <v>1291</v>
      </c>
      <c r="F32" s="9" t="s">
        <v>32</v>
      </c>
      <c r="G32" s="9" t="s">
        <v>1292</v>
      </c>
      <c r="H32" s="9" t="s">
        <v>972</v>
      </c>
      <c r="I32" s="9" t="s">
        <v>972</v>
      </c>
      <c r="J32" s="9" t="s">
        <v>1277</v>
      </c>
      <c r="K32" s="9" t="s">
        <v>972</v>
      </c>
      <c r="L32" s="9" t="s">
        <v>972</v>
      </c>
      <c r="M32" s="9" t="s">
        <v>972</v>
      </c>
      <c r="N32" s="9" t="s">
        <v>972</v>
      </c>
      <c r="O32" s="6" t="s">
        <v>1251</v>
      </c>
      <c r="P32" s="6"/>
    </row>
    <row r="33" spans="1:16" x14ac:dyDescent="0.25">
      <c r="A33" s="1"/>
      <c r="B33" s="6" t="s">
        <v>82</v>
      </c>
      <c r="C33" s="6" t="s">
        <v>87</v>
      </c>
      <c r="D33" s="9" t="s">
        <v>272</v>
      </c>
      <c r="E33" s="6" t="s">
        <v>1293</v>
      </c>
      <c r="F33" s="9" t="s">
        <v>32</v>
      </c>
      <c r="G33" s="9" t="s">
        <v>1294</v>
      </c>
      <c r="H33" s="9" t="s">
        <v>972</v>
      </c>
      <c r="I33" s="9" t="s">
        <v>1295</v>
      </c>
      <c r="J33" s="9" t="s">
        <v>1277</v>
      </c>
      <c r="K33" s="9" t="s">
        <v>972</v>
      </c>
      <c r="L33" s="9" t="s">
        <v>972</v>
      </c>
      <c r="M33" s="9" t="s">
        <v>972</v>
      </c>
      <c r="N33" s="9" t="s">
        <v>972</v>
      </c>
      <c r="O33" s="6" t="s">
        <v>1251</v>
      </c>
      <c r="P33" s="6"/>
    </row>
    <row r="34" spans="1:16" x14ac:dyDescent="0.25">
      <c r="A34" s="1"/>
      <c r="B34" s="6" t="s">
        <v>82</v>
      </c>
      <c r="C34" s="6" t="s">
        <v>87</v>
      </c>
      <c r="D34" s="9" t="s">
        <v>1162</v>
      </c>
      <c r="E34" s="6" t="s">
        <v>1291</v>
      </c>
      <c r="F34" s="9" t="s">
        <v>1296</v>
      </c>
      <c r="G34" s="9" t="s">
        <v>1297</v>
      </c>
      <c r="H34" s="9" t="s">
        <v>1298</v>
      </c>
      <c r="I34" s="9" t="s">
        <v>972</v>
      </c>
      <c r="J34" s="9" t="s">
        <v>1277</v>
      </c>
      <c r="K34" s="9" t="s">
        <v>972</v>
      </c>
      <c r="L34" s="9" t="s">
        <v>972</v>
      </c>
      <c r="M34" s="9" t="s">
        <v>972</v>
      </c>
      <c r="N34" s="9" t="s">
        <v>972</v>
      </c>
      <c r="O34" s="6" t="s">
        <v>1251</v>
      </c>
      <c r="P34" s="6"/>
    </row>
    <row r="35" spans="1:16" ht="25.5" x14ac:dyDescent="0.25">
      <c r="A35" s="1"/>
      <c r="B35" s="6" t="s">
        <v>82</v>
      </c>
      <c r="C35" s="6" t="s">
        <v>87</v>
      </c>
      <c r="D35" s="9" t="s">
        <v>1162</v>
      </c>
      <c r="E35" s="6" t="s">
        <v>1291</v>
      </c>
      <c r="F35" s="9" t="s">
        <v>1297</v>
      </c>
      <c r="G35" s="9" t="s">
        <v>1299</v>
      </c>
      <c r="H35" s="9" t="s">
        <v>972</v>
      </c>
      <c r="I35" s="9" t="s">
        <v>972</v>
      </c>
      <c r="J35" s="9" t="s">
        <v>1282</v>
      </c>
      <c r="K35" s="9" t="s">
        <v>972</v>
      </c>
      <c r="L35" s="9" t="s">
        <v>972</v>
      </c>
      <c r="M35" s="9" t="s">
        <v>972</v>
      </c>
      <c r="N35" s="9" t="s">
        <v>972</v>
      </c>
      <c r="O35" s="6" t="s">
        <v>1251</v>
      </c>
      <c r="P35" s="6" t="s">
        <v>1300</v>
      </c>
    </row>
    <row r="36" spans="1:16" x14ac:dyDescent="0.25">
      <c r="A36" s="1"/>
      <c r="B36" s="6" t="s">
        <v>82</v>
      </c>
      <c r="C36" s="6" t="s">
        <v>87</v>
      </c>
      <c r="D36" s="9" t="s">
        <v>1161</v>
      </c>
      <c r="E36" s="6" t="s">
        <v>1301</v>
      </c>
      <c r="F36" s="9" t="s">
        <v>1302</v>
      </c>
      <c r="G36" s="9" t="s">
        <v>1303</v>
      </c>
      <c r="H36" s="9" t="s">
        <v>1304</v>
      </c>
      <c r="I36" s="9" t="s">
        <v>972</v>
      </c>
      <c r="J36" s="9" t="s">
        <v>1282</v>
      </c>
      <c r="K36" s="9" t="s">
        <v>972</v>
      </c>
      <c r="L36" s="9" t="s">
        <v>972</v>
      </c>
      <c r="M36" s="9" t="s">
        <v>972</v>
      </c>
      <c r="N36" s="9" t="s">
        <v>972</v>
      </c>
      <c r="O36" s="6" t="s">
        <v>1251</v>
      </c>
      <c r="P36" s="6"/>
    </row>
    <row r="37" spans="1:16" x14ac:dyDescent="0.25">
      <c r="A37" s="1"/>
      <c r="B37" s="6" t="s">
        <v>82</v>
      </c>
      <c r="C37" s="6" t="s">
        <v>87</v>
      </c>
      <c r="D37" s="9" t="s">
        <v>272</v>
      </c>
      <c r="E37" s="6" t="s">
        <v>1293</v>
      </c>
      <c r="F37" s="9" t="s">
        <v>1305</v>
      </c>
      <c r="G37" s="9" t="s">
        <v>33</v>
      </c>
      <c r="H37" s="9" t="s">
        <v>1306</v>
      </c>
      <c r="I37" s="9" t="s">
        <v>972</v>
      </c>
      <c r="J37" s="9" t="s">
        <v>1282</v>
      </c>
      <c r="K37" s="9" t="s">
        <v>972</v>
      </c>
      <c r="L37" s="9" t="s">
        <v>972</v>
      </c>
      <c r="M37" s="9" t="s">
        <v>972</v>
      </c>
      <c r="N37" s="9" t="s">
        <v>972</v>
      </c>
      <c r="O37" s="6" t="s">
        <v>1251</v>
      </c>
      <c r="P37" s="6"/>
    </row>
    <row r="38" spans="1:16" x14ac:dyDescent="0.25">
      <c r="A38" s="1"/>
      <c r="B38" s="6" t="s">
        <v>82</v>
      </c>
      <c r="C38" s="6" t="s">
        <v>87</v>
      </c>
      <c r="D38" s="9" t="s">
        <v>1161</v>
      </c>
      <c r="E38" s="6" t="s">
        <v>1301</v>
      </c>
      <c r="F38" s="9" t="s">
        <v>1303</v>
      </c>
      <c r="G38" s="9" t="s">
        <v>1307</v>
      </c>
      <c r="H38" s="9" t="s">
        <v>972</v>
      </c>
      <c r="I38" s="9" t="s">
        <v>972</v>
      </c>
      <c r="J38" s="9" t="s">
        <v>1277</v>
      </c>
      <c r="K38" s="9" t="s">
        <v>972</v>
      </c>
      <c r="L38" s="9" t="s">
        <v>972</v>
      </c>
      <c r="M38" s="9" t="s">
        <v>972</v>
      </c>
      <c r="N38" s="9" t="s">
        <v>972</v>
      </c>
      <c r="O38" s="6" t="s">
        <v>1251</v>
      </c>
      <c r="P38" s="6"/>
    </row>
    <row r="39" spans="1:16" x14ac:dyDescent="0.25">
      <c r="A39" s="1"/>
      <c r="B39" s="6" t="s">
        <v>82</v>
      </c>
      <c r="C39" s="6" t="s">
        <v>87</v>
      </c>
      <c r="D39" s="9" t="s">
        <v>1161</v>
      </c>
      <c r="E39" s="6" t="s">
        <v>1301</v>
      </c>
      <c r="F39" s="9" t="s">
        <v>1307</v>
      </c>
      <c r="G39" s="9" t="s">
        <v>1308</v>
      </c>
      <c r="H39" s="9" t="s">
        <v>972</v>
      </c>
      <c r="I39" s="9" t="s">
        <v>972</v>
      </c>
      <c r="J39" s="9" t="s">
        <v>1282</v>
      </c>
      <c r="K39" s="9" t="s">
        <v>972</v>
      </c>
      <c r="L39" s="9" t="s">
        <v>972</v>
      </c>
      <c r="M39" s="9" t="s">
        <v>972</v>
      </c>
      <c r="N39" s="9" t="s">
        <v>972</v>
      </c>
      <c r="O39" s="6" t="s">
        <v>1251</v>
      </c>
      <c r="P39" s="6"/>
    </row>
    <row r="40" spans="1:16" x14ac:dyDescent="0.25">
      <c r="A40" s="1"/>
      <c r="B40" s="6" t="s">
        <v>82</v>
      </c>
      <c r="C40" s="6" t="s">
        <v>87</v>
      </c>
      <c r="D40" s="9" t="s">
        <v>1161</v>
      </c>
      <c r="E40" s="6" t="s">
        <v>1301</v>
      </c>
      <c r="F40" s="9" t="s">
        <v>1308</v>
      </c>
      <c r="G40" s="9" t="s">
        <v>1309</v>
      </c>
      <c r="H40" s="9" t="s">
        <v>972</v>
      </c>
      <c r="I40" s="9" t="s">
        <v>972</v>
      </c>
      <c r="J40" s="9" t="s">
        <v>1277</v>
      </c>
      <c r="K40" s="9" t="s">
        <v>972</v>
      </c>
      <c r="L40" s="9" t="s">
        <v>972</v>
      </c>
      <c r="M40" s="9" t="s">
        <v>972</v>
      </c>
      <c r="N40" s="9" t="s">
        <v>972</v>
      </c>
      <c r="O40" s="6" t="s">
        <v>1251</v>
      </c>
      <c r="P40" s="6"/>
    </row>
    <row r="41" spans="1:16" x14ac:dyDescent="0.25">
      <c r="A41" s="1"/>
      <c r="B41" s="6" t="s">
        <v>82</v>
      </c>
      <c r="C41" s="6" t="s">
        <v>87</v>
      </c>
      <c r="D41" s="9" t="s">
        <v>1161</v>
      </c>
      <c r="E41" s="6" t="s">
        <v>1301</v>
      </c>
      <c r="F41" s="9" t="s">
        <v>1309</v>
      </c>
      <c r="G41" s="9" t="s">
        <v>1310</v>
      </c>
      <c r="H41" s="9" t="s">
        <v>972</v>
      </c>
      <c r="I41" s="9" t="s">
        <v>972</v>
      </c>
      <c r="J41" s="9" t="s">
        <v>1282</v>
      </c>
      <c r="K41" s="9" t="s">
        <v>972</v>
      </c>
      <c r="L41" s="9" t="s">
        <v>972</v>
      </c>
      <c r="M41" s="9" t="s">
        <v>972</v>
      </c>
      <c r="N41" s="9" t="s">
        <v>972</v>
      </c>
      <c r="O41" s="6" t="s">
        <v>1251</v>
      </c>
      <c r="P41" s="6"/>
    </row>
    <row r="42" spans="1:16" x14ac:dyDescent="0.25">
      <c r="A42" s="1"/>
      <c r="B42" s="6" t="s">
        <v>82</v>
      </c>
      <c r="C42" s="6" t="s">
        <v>87</v>
      </c>
      <c r="D42" s="9" t="s">
        <v>1162</v>
      </c>
      <c r="E42" s="6" t="s">
        <v>1291</v>
      </c>
      <c r="F42" s="9" t="s">
        <v>1299</v>
      </c>
      <c r="G42" s="9" t="s">
        <v>1311</v>
      </c>
      <c r="H42" s="9" t="s">
        <v>972</v>
      </c>
      <c r="I42" s="9" t="s">
        <v>1312</v>
      </c>
      <c r="J42" s="9" t="s">
        <v>1282</v>
      </c>
      <c r="K42" s="9" t="s">
        <v>972</v>
      </c>
      <c r="L42" s="9" t="s">
        <v>972</v>
      </c>
      <c r="M42" s="9" t="s">
        <v>972</v>
      </c>
      <c r="N42" s="9" t="s">
        <v>972</v>
      </c>
      <c r="O42" s="6" t="s">
        <v>1251</v>
      </c>
      <c r="P42" s="6" t="s">
        <v>1313</v>
      </c>
    </row>
    <row r="43" spans="1:16" x14ac:dyDescent="0.25">
      <c r="A43" s="1"/>
      <c r="B43" s="6" t="s">
        <v>82</v>
      </c>
      <c r="C43" s="6" t="s">
        <v>87</v>
      </c>
      <c r="D43" s="9" t="s">
        <v>1161</v>
      </c>
      <c r="E43" s="6" t="s">
        <v>1301</v>
      </c>
      <c r="F43" s="9" t="s">
        <v>1310</v>
      </c>
      <c r="G43" s="9" t="s">
        <v>1314</v>
      </c>
      <c r="H43" s="9" t="s">
        <v>972</v>
      </c>
      <c r="I43" s="9" t="s">
        <v>972</v>
      </c>
      <c r="J43" s="9" t="s">
        <v>1277</v>
      </c>
      <c r="K43" s="9" t="s">
        <v>972</v>
      </c>
      <c r="L43" s="9" t="s">
        <v>972</v>
      </c>
      <c r="M43" s="9" t="s">
        <v>972</v>
      </c>
      <c r="N43" s="9" t="s">
        <v>972</v>
      </c>
      <c r="O43" s="6" t="s">
        <v>1251</v>
      </c>
      <c r="P43" s="6"/>
    </row>
    <row r="44" spans="1:16" x14ac:dyDescent="0.25">
      <c r="A44" s="1"/>
      <c r="B44" s="6" t="s">
        <v>82</v>
      </c>
      <c r="C44" s="6" t="s">
        <v>87</v>
      </c>
      <c r="D44" s="9" t="s">
        <v>1161</v>
      </c>
      <c r="E44" s="6" t="s">
        <v>1301</v>
      </c>
      <c r="F44" s="9" t="s">
        <v>1314</v>
      </c>
      <c r="G44" s="9" t="s">
        <v>1315</v>
      </c>
      <c r="H44" s="9" t="s">
        <v>972</v>
      </c>
      <c r="I44" s="9" t="s">
        <v>972</v>
      </c>
      <c r="J44" s="9" t="s">
        <v>1282</v>
      </c>
      <c r="K44" s="9" t="s">
        <v>972</v>
      </c>
      <c r="L44" s="9" t="s">
        <v>972</v>
      </c>
      <c r="M44" s="9" t="s">
        <v>972</v>
      </c>
      <c r="N44" s="9" t="s">
        <v>972</v>
      </c>
      <c r="O44" s="6" t="s">
        <v>1251</v>
      </c>
      <c r="P44" s="6"/>
    </row>
    <row r="45" spans="1:16" x14ac:dyDescent="0.25">
      <c r="A45" s="1"/>
      <c r="B45" s="6" t="s">
        <v>82</v>
      </c>
      <c r="C45" s="6" t="s">
        <v>87</v>
      </c>
      <c r="D45" s="9" t="s">
        <v>1161</v>
      </c>
      <c r="E45" s="6" t="s">
        <v>1301</v>
      </c>
      <c r="F45" s="9" t="s">
        <v>1315</v>
      </c>
      <c r="G45" s="9" t="s">
        <v>33</v>
      </c>
      <c r="H45" s="9" t="s">
        <v>972</v>
      </c>
      <c r="I45" s="9" t="s">
        <v>972</v>
      </c>
      <c r="J45" s="9" t="s">
        <v>1277</v>
      </c>
      <c r="K45" s="9" t="s">
        <v>972</v>
      </c>
      <c r="L45" s="9" t="s">
        <v>972</v>
      </c>
      <c r="M45" s="9" t="s">
        <v>972</v>
      </c>
      <c r="N45" s="9" t="s">
        <v>972</v>
      </c>
      <c r="O45" s="6" t="s">
        <v>1251</v>
      </c>
      <c r="P45" s="6"/>
    </row>
    <row r="46" spans="1:16" x14ac:dyDescent="0.25">
      <c r="A46" s="1"/>
      <c r="B46" s="6" t="s">
        <v>82</v>
      </c>
      <c r="C46" s="6" t="s">
        <v>90</v>
      </c>
      <c r="D46" s="9" t="s">
        <v>44</v>
      </c>
      <c r="E46" s="6" t="s">
        <v>1316</v>
      </c>
      <c r="F46" s="9" t="s">
        <v>32</v>
      </c>
      <c r="G46" s="9" t="s">
        <v>1317</v>
      </c>
      <c r="H46" s="9" t="s">
        <v>972</v>
      </c>
      <c r="I46" s="9" t="s">
        <v>972</v>
      </c>
      <c r="J46" s="9" t="s">
        <v>1282</v>
      </c>
      <c r="K46" s="9" t="s">
        <v>972</v>
      </c>
      <c r="L46" s="9" t="s">
        <v>972</v>
      </c>
      <c r="M46" s="9" t="s">
        <v>972</v>
      </c>
      <c r="N46" s="9" t="s">
        <v>972</v>
      </c>
      <c r="O46" s="6" t="s">
        <v>1251</v>
      </c>
      <c r="P46" s="6"/>
    </row>
    <row r="47" spans="1:16" x14ac:dyDescent="0.25">
      <c r="A47" s="1"/>
      <c r="B47" s="6" t="s">
        <v>82</v>
      </c>
      <c r="C47" s="6" t="s">
        <v>90</v>
      </c>
      <c r="D47" s="9" t="s">
        <v>44</v>
      </c>
      <c r="E47" s="6" t="s">
        <v>1316</v>
      </c>
      <c r="F47" s="9" t="s">
        <v>1317</v>
      </c>
      <c r="G47" s="9" t="s">
        <v>1318</v>
      </c>
      <c r="H47" s="9" t="s">
        <v>972</v>
      </c>
      <c r="I47" s="9" t="s">
        <v>972</v>
      </c>
      <c r="J47" s="9" t="s">
        <v>1277</v>
      </c>
      <c r="K47" s="9" t="s">
        <v>972</v>
      </c>
      <c r="L47" s="9" t="s">
        <v>972</v>
      </c>
      <c r="M47" s="9" t="s">
        <v>972</v>
      </c>
      <c r="N47" s="9" t="s">
        <v>972</v>
      </c>
      <c r="O47" s="6" t="s">
        <v>1251</v>
      </c>
      <c r="P47" s="6"/>
    </row>
    <row r="48" spans="1:16" x14ac:dyDescent="0.25">
      <c r="A48" s="1"/>
      <c r="B48" s="6" t="s">
        <v>82</v>
      </c>
      <c r="C48" s="6" t="s">
        <v>90</v>
      </c>
      <c r="D48" s="9" t="s">
        <v>44</v>
      </c>
      <c r="E48" s="6" t="s">
        <v>1316</v>
      </c>
      <c r="F48" s="9" t="s">
        <v>1318</v>
      </c>
      <c r="G48" s="9" t="s">
        <v>1319</v>
      </c>
      <c r="H48" s="9" t="s">
        <v>972</v>
      </c>
      <c r="I48" s="9" t="s">
        <v>972</v>
      </c>
      <c r="J48" s="9" t="s">
        <v>1282</v>
      </c>
      <c r="K48" s="9" t="s">
        <v>972</v>
      </c>
      <c r="L48" s="9" t="s">
        <v>972</v>
      </c>
      <c r="M48" s="9" t="s">
        <v>972</v>
      </c>
      <c r="N48" s="9" t="s">
        <v>972</v>
      </c>
      <c r="O48" s="6" t="s">
        <v>1251</v>
      </c>
      <c r="P48" s="6"/>
    </row>
    <row r="49" spans="1:16" x14ac:dyDescent="0.25">
      <c r="A49" s="1"/>
      <c r="B49" s="6" t="s">
        <v>82</v>
      </c>
      <c r="C49" s="6" t="s">
        <v>90</v>
      </c>
      <c r="D49" s="9" t="s">
        <v>44</v>
      </c>
      <c r="E49" s="6" t="s">
        <v>1316</v>
      </c>
      <c r="F49" s="9" t="s">
        <v>1319</v>
      </c>
      <c r="G49" s="9" t="s">
        <v>1320</v>
      </c>
      <c r="H49" s="9" t="s">
        <v>972</v>
      </c>
      <c r="I49" s="9" t="s">
        <v>972</v>
      </c>
      <c r="J49" s="9" t="s">
        <v>1277</v>
      </c>
      <c r="K49" s="9" t="s">
        <v>972</v>
      </c>
      <c r="L49" s="9" t="s">
        <v>972</v>
      </c>
      <c r="M49" s="9" t="s">
        <v>972</v>
      </c>
      <c r="N49" s="9" t="s">
        <v>972</v>
      </c>
      <c r="O49" s="6" t="s">
        <v>1251</v>
      </c>
      <c r="P49" s="6"/>
    </row>
    <row r="50" spans="1:16" x14ac:dyDescent="0.25">
      <c r="A50" s="1"/>
      <c r="B50" s="6" t="s">
        <v>82</v>
      </c>
      <c r="C50" s="6" t="s">
        <v>90</v>
      </c>
      <c r="D50" s="9" t="s">
        <v>44</v>
      </c>
      <c r="E50" s="6" t="s">
        <v>1316</v>
      </c>
      <c r="F50" s="9" t="s">
        <v>1320</v>
      </c>
      <c r="G50" s="9" t="s">
        <v>33</v>
      </c>
      <c r="H50" s="9" t="s">
        <v>972</v>
      </c>
      <c r="I50" s="9" t="s">
        <v>972</v>
      </c>
      <c r="J50" s="9" t="s">
        <v>1282</v>
      </c>
      <c r="K50" s="9" t="s">
        <v>972</v>
      </c>
      <c r="L50" s="9" t="s">
        <v>972</v>
      </c>
      <c r="M50" s="9" t="s">
        <v>972</v>
      </c>
      <c r="N50" s="9" t="s">
        <v>972</v>
      </c>
      <c r="O50" s="6" t="s">
        <v>1251</v>
      </c>
      <c r="P50" s="6"/>
    </row>
    <row r="51" spans="1:16" x14ac:dyDescent="0.25">
      <c r="A51" s="1"/>
      <c r="B51" s="6" t="s">
        <v>91</v>
      </c>
      <c r="C51" s="6" t="s">
        <v>92</v>
      </c>
      <c r="D51" s="9" t="s">
        <v>301</v>
      </c>
      <c r="E51" s="6" t="s">
        <v>1321</v>
      </c>
      <c r="F51" s="9" t="s">
        <v>1322</v>
      </c>
      <c r="G51" s="9" t="s">
        <v>1323</v>
      </c>
      <c r="H51" s="9" t="s">
        <v>972</v>
      </c>
      <c r="I51" s="9" t="s">
        <v>972</v>
      </c>
      <c r="J51" s="9" t="s">
        <v>1287</v>
      </c>
      <c r="K51" s="9" t="s">
        <v>972</v>
      </c>
      <c r="L51" s="9" t="s">
        <v>972</v>
      </c>
      <c r="M51" s="9" t="s">
        <v>972</v>
      </c>
      <c r="N51" s="9" t="s">
        <v>972</v>
      </c>
      <c r="O51" s="6" t="s">
        <v>1251</v>
      </c>
      <c r="P51" s="6"/>
    </row>
    <row r="52" spans="1:16" x14ac:dyDescent="0.25">
      <c r="A52" s="1"/>
      <c r="B52" s="6" t="s">
        <v>91</v>
      </c>
      <c r="C52" s="6" t="s">
        <v>92</v>
      </c>
      <c r="D52" s="9" t="s">
        <v>44</v>
      </c>
      <c r="E52" s="6" t="s">
        <v>1324</v>
      </c>
      <c r="F52" s="9" t="s">
        <v>1323</v>
      </c>
      <c r="G52" s="9" t="s">
        <v>1325</v>
      </c>
      <c r="H52" s="9" t="s">
        <v>972</v>
      </c>
      <c r="I52" s="9" t="s">
        <v>972</v>
      </c>
      <c r="J52" s="9" t="s">
        <v>1287</v>
      </c>
      <c r="K52" s="9" t="s">
        <v>972</v>
      </c>
      <c r="L52" s="9" t="s">
        <v>972</v>
      </c>
      <c r="M52" s="9" t="s">
        <v>972</v>
      </c>
      <c r="N52" s="9" t="s">
        <v>972</v>
      </c>
      <c r="O52" s="6" t="s">
        <v>1251</v>
      </c>
      <c r="P52" s="6"/>
    </row>
    <row r="53" spans="1:16" x14ac:dyDescent="0.25">
      <c r="A53" s="1"/>
      <c r="B53" s="6" t="s">
        <v>91</v>
      </c>
      <c r="C53" s="6" t="s">
        <v>92</v>
      </c>
      <c r="D53" s="9" t="s">
        <v>301</v>
      </c>
      <c r="E53" s="6" t="s">
        <v>1321</v>
      </c>
      <c r="F53" s="9" t="s">
        <v>1325</v>
      </c>
      <c r="G53" s="9" t="s">
        <v>1326</v>
      </c>
      <c r="H53" s="9" t="s">
        <v>972</v>
      </c>
      <c r="I53" s="9" t="s">
        <v>972</v>
      </c>
      <c r="J53" s="9" t="s">
        <v>1287</v>
      </c>
      <c r="K53" s="9" t="s">
        <v>972</v>
      </c>
      <c r="L53" s="9" t="s">
        <v>972</v>
      </c>
      <c r="M53" s="9" t="s">
        <v>972</v>
      </c>
      <c r="N53" s="9" t="s">
        <v>972</v>
      </c>
      <c r="O53" s="6" t="s">
        <v>1251</v>
      </c>
      <c r="P53" s="6"/>
    </row>
    <row r="54" spans="1:16" ht="25.5" x14ac:dyDescent="0.25">
      <c r="A54" s="1"/>
      <c r="B54" s="6" t="s">
        <v>640</v>
      </c>
      <c r="C54" s="6" t="s">
        <v>1163</v>
      </c>
      <c r="D54" s="9" t="s">
        <v>1164</v>
      </c>
      <c r="E54" s="6" t="s">
        <v>1327</v>
      </c>
      <c r="F54" s="9" t="s">
        <v>32</v>
      </c>
      <c r="G54" s="9" t="s">
        <v>33</v>
      </c>
      <c r="H54" s="9" t="s">
        <v>972</v>
      </c>
      <c r="I54" s="9" t="s">
        <v>972</v>
      </c>
      <c r="J54" s="9" t="s">
        <v>1250</v>
      </c>
      <c r="K54" s="9" t="s">
        <v>972</v>
      </c>
      <c r="L54" s="9" t="s">
        <v>972</v>
      </c>
      <c r="M54" s="9" t="s">
        <v>972</v>
      </c>
      <c r="N54" s="9" t="s">
        <v>972</v>
      </c>
      <c r="O54" s="6" t="s">
        <v>1251</v>
      </c>
      <c r="P54" s="6"/>
    </row>
    <row r="55" spans="1:16" ht="25.5" x14ac:dyDescent="0.25">
      <c r="A55" s="1"/>
      <c r="B55" s="6" t="s">
        <v>640</v>
      </c>
      <c r="C55" s="6" t="s">
        <v>1163</v>
      </c>
      <c r="D55" s="9" t="s">
        <v>1165</v>
      </c>
      <c r="E55" s="6" t="s">
        <v>1328</v>
      </c>
      <c r="F55" s="9" t="s">
        <v>32</v>
      </c>
      <c r="G55" s="9" t="s">
        <v>33</v>
      </c>
      <c r="H55" s="9" t="s">
        <v>972</v>
      </c>
      <c r="I55" s="9" t="s">
        <v>972</v>
      </c>
      <c r="J55" s="9" t="s">
        <v>1250</v>
      </c>
      <c r="K55" s="9" t="s">
        <v>972</v>
      </c>
      <c r="L55" s="9" t="s">
        <v>972</v>
      </c>
      <c r="M55" s="9" t="s">
        <v>972</v>
      </c>
      <c r="N55" s="9" t="s">
        <v>972</v>
      </c>
      <c r="O55" s="6" t="s">
        <v>1251</v>
      </c>
      <c r="P55" s="6"/>
    </row>
    <row r="56" spans="1:16" x14ac:dyDescent="0.25">
      <c r="A56" s="1"/>
      <c r="B56" s="6" t="s">
        <v>94</v>
      </c>
      <c r="C56" s="6" t="s">
        <v>103</v>
      </c>
      <c r="D56" s="9" t="s">
        <v>44</v>
      </c>
      <c r="E56" s="6" t="s">
        <v>1329</v>
      </c>
      <c r="F56" s="9" t="s">
        <v>32</v>
      </c>
      <c r="G56" s="9" t="s">
        <v>1330</v>
      </c>
      <c r="H56" s="9" t="s">
        <v>972</v>
      </c>
      <c r="I56" s="9" t="s">
        <v>972</v>
      </c>
      <c r="J56" s="9" t="s">
        <v>1282</v>
      </c>
      <c r="K56" s="9" t="s">
        <v>972</v>
      </c>
      <c r="L56" s="9" t="s">
        <v>972</v>
      </c>
      <c r="M56" s="9" t="s">
        <v>972</v>
      </c>
      <c r="N56" s="9" t="s">
        <v>972</v>
      </c>
      <c r="O56" s="6" t="s">
        <v>1251</v>
      </c>
      <c r="P56" s="6"/>
    </row>
    <row r="57" spans="1:16" x14ac:dyDescent="0.25">
      <c r="A57" s="1"/>
      <c r="B57" s="6" t="s">
        <v>94</v>
      </c>
      <c r="C57" s="6" t="s">
        <v>103</v>
      </c>
      <c r="D57" s="9" t="s">
        <v>44</v>
      </c>
      <c r="E57" s="6" t="s">
        <v>1329</v>
      </c>
      <c r="F57" s="9" t="s">
        <v>1330</v>
      </c>
      <c r="G57" s="9" t="s">
        <v>1331</v>
      </c>
      <c r="H57" s="9" t="s">
        <v>972</v>
      </c>
      <c r="I57" s="9" t="s">
        <v>972</v>
      </c>
      <c r="J57" s="9" t="s">
        <v>1332</v>
      </c>
      <c r="K57" s="9" t="s">
        <v>972</v>
      </c>
      <c r="L57" s="9" t="s">
        <v>972</v>
      </c>
      <c r="M57" s="9" t="s">
        <v>972</v>
      </c>
      <c r="N57" s="9" t="s">
        <v>972</v>
      </c>
      <c r="O57" s="6" t="s">
        <v>1251</v>
      </c>
      <c r="P57" s="6"/>
    </row>
    <row r="58" spans="1:16" x14ac:dyDescent="0.25">
      <c r="A58" s="1"/>
      <c r="B58" s="6" t="s">
        <v>94</v>
      </c>
      <c r="C58" s="6" t="s">
        <v>103</v>
      </c>
      <c r="D58" s="9" t="s">
        <v>44</v>
      </c>
      <c r="E58" s="6" t="s">
        <v>1329</v>
      </c>
      <c r="F58" s="9" t="s">
        <v>1331</v>
      </c>
      <c r="G58" s="9" t="s">
        <v>1333</v>
      </c>
      <c r="H58" s="9" t="s">
        <v>972</v>
      </c>
      <c r="I58" s="9" t="s">
        <v>972</v>
      </c>
      <c r="J58" s="9" t="s">
        <v>1282</v>
      </c>
      <c r="K58" s="9" t="s">
        <v>972</v>
      </c>
      <c r="L58" s="9" t="s">
        <v>972</v>
      </c>
      <c r="M58" s="9" t="s">
        <v>972</v>
      </c>
      <c r="N58" s="9" t="s">
        <v>972</v>
      </c>
      <c r="O58" s="6" t="s">
        <v>1251</v>
      </c>
      <c r="P58" s="6"/>
    </row>
    <row r="59" spans="1:16" x14ac:dyDescent="0.25">
      <c r="A59" s="1"/>
      <c r="B59" s="6" t="s">
        <v>94</v>
      </c>
      <c r="C59" s="6" t="s">
        <v>103</v>
      </c>
      <c r="D59" s="9" t="s">
        <v>44</v>
      </c>
      <c r="E59" s="6" t="s">
        <v>1329</v>
      </c>
      <c r="F59" s="9" t="s">
        <v>1333</v>
      </c>
      <c r="G59" s="9" t="s">
        <v>1320</v>
      </c>
      <c r="H59" s="9" t="s">
        <v>972</v>
      </c>
      <c r="I59" s="9" t="s">
        <v>972</v>
      </c>
      <c r="J59" s="9" t="s">
        <v>1332</v>
      </c>
      <c r="K59" s="9" t="s">
        <v>972</v>
      </c>
      <c r="L59" s="9" t="s">
        <v>972</v>
      </c>
      <c r="M59" s="9" t="s">
        <v>972</v>
      </c>
      <c r="N59" s="9" t="s">
        <v>972</v>
      </c>
      <c r="O59" s="6" t="s">
        <v>1251</v>
      </c>
      <c r="P59" s="6"/>
    </row>
    <row r="60" spans="1:16" x14ac:dyDescent="0.25">
      <c r="A60" s="1"/>
      <c r="B60" s="6" t="s">
        <v>94</v>
      </c>
      <c r="C60" s="6" t="s">
        <v>103</v>
      </c>
      <c r="D60" s="9" t="s">
        <v>44</v>
      </c>
      <c r="E60" s="6" t="s">
        <v>1329</v>
      </c>
      <c r="F60" s="9" t="s">
        <v>1320</v>
      </c>
      <c r="G60" s="9" t="s">
        <v>33</v>
      </c>
      <c r="H60" s="9" t="s">
        <v>972</v>
      </c>
      <c r="I60" s="9" t="s">
        <v>972</v>
      </c>
      <c r="J60" s="9" t="s">
        <v>1282</v>
      </c>
      <c r="K60" s="9" t="s">
        <v>972</v>
      </c>
      <c r="L60" s="9" t="s">
        <v>972</v>
      </c>
      <c r="M60" s="9" t="s">
        <v>972</v>
      </c>
      <c r="N60" s="9" t="s">
        <v>972</v>
      </c>
      <c r="O60" s="6" t="s">
        <v>1251</v>
      </c>
      <c r="P60" s="6"/>
    </row>
    <row r="61" spans="1:16" ht="38.25" x14ac:dyDescent="0.25">
      <c r="A61" s="1"/>
      <c r="B61" s="6" t="s">
        <v>94</v>
      </c>
      <c r="C61" s="6" t="s">
        <v>106</v>
      </c>
      <c r="D61" s="9" t="s">
        <v>44</v>
      </c>
      <c r="E61" s="6" t="s">
        <v>1334</v>
      </c>
      <c r="F61" s="9" t="s">
        <v>32</v>
      </c>
      <c r="G61" s="9" t="s">
        <v>1289</v>
      </c>
      <c r="H61" s="9" t="s">
        <v>972</v>
      </c>
      <c r="I61" s="9" t="s">
        <v>972</v>
      </c>
      <c r="J61" s="9" t="s">
        <v>1282</v>
      </c>
      <c r="K61" s="9" t="s">
        <v>972</v>
      </c>
      <c r="L61" s="9" t="s">
        <v>972</v>
      </c>
      <c r="M61" s="9" t="s">
        <v>972</v>
      </c>
      <c r="N61" s="9" t="s">
        <v>972</v>
      </c>
      <c r="O61" s="6" t="s">
        <v>1251</v>
      </c>
      <c r="P61" s="6" t="s">
        <v>1335</v>
      </c>
    </row>
    <row r="62" spans="1:16" x14ac:dyDescent="0.25">
      <c r="A62" s="1"/>
      <c r="B62" s="6" t="s">
        <v>94</v>
      </c>
      <c r="C62" s="6" t="s">
        <v>106</v>
      </c>
      <c r="D62" s="9" t="s">
        <v>44</v>
      </c>
      <c r="E62" s="6" t="s">
        <v>1334</v>
      </c>
      <c r="F62" s="9" t="s">
        <v>1289</v>
      </c>
      <c r="G62" s="9" t="s">
        <v>1336</v>
      </c>
      <c r="H62" s="9" t="s">
        <v>972</v>
      </c>
      <c r="I62" s="9" t="s">
        <v>972</v>
      </c>
      <c r="J62" s="9" t="s">
        <v>1277</v>
      </c>
      <c r="K62" s="9" t="s">
        <v>972</v>
      </c>
      <c r="L62" s="9" t="s">
        <v>972</v>
      </c>
      <c r="M62" s="9" t="s">
        <v>972</v>
      </c>
      <c r="N62" s="9" t="s">
        <v>972</v>
      </c>
      <c r="O62" s="6" t="s">
        <v>1251</v>
      </c>
      <c r="P62" s="6"/>
    </row>
    <row r="63" spans="1:16" x14ac:dyDescent="0.25">
      <c r="A63" s="1"/>
      <c r="B63" s="6" t="s">
        <v>94</v>
      </c>
      <c r="C63" s="6" t="s">
        <v>106</v>
      </c>
      <c r="D63" s="9" t="s">
        <v>44</v>
      </c>
      <c r="E63" s="6" t="s">
        <v>1334</v>
      </c>
      <c r="F63" s="9" t="s">
        <v>1336</v>
      </c>
      <c r="G63" s="9" t="s">
        <v>33</v>
      </c>
      <c r="H63" s="9" t="s">
        <v>972</v>
      </c>
      <c r="I63" s="9" t="s">
        <v>972</v>
      </c>
      <c r="J63" s="9" t="s">
        <v>1282</v>
      </c>
      <c r="K63" s="9" t="s">
        <v>972</v>
      </c>
      <c r="L63" s="9" t="s">
        <v>972</v>
      </c>
      <c r="M63" s="9" t="s">
        <v>972</v>
      </c>
      <c r="N63" s="9" t="s">
        <v>972</v>
      </c>
      <c r="O63" s="6" t="s">
        <v>1251</v>
      </c>
      <c r="P63" s="6" t="s">
        <v>1337</v>
      </c>
    </row>
    <row r="64" spans="1:16" x14ac:dyDescent="0.25">
      <c r="A64" s="1"/>
      <c r="B64" s="6" t="s">
        <v>133</v>
      </c>
      <c r="C64" s="6" t="s">
        <v>1177</v>
      </c>
      <c r="D64" s="9" t="s">
        <v>1338</v>
      </c>
      <c r="E64" s="6" t="s">
        <v>1339</v>
      </c>
      <c r="F64" s="9" t="s">
        <v>1340</v>
      </c>
      <c r="G64" s="9" t="s">
        <v>1341</v>
      </c>
      <c r="H64" s="9" t="s">
        <v>1342</v>
      </c>
      <c r="I64" s="9" t="s">
        <v>972</v>
      </c>
      <c r="J64" s="9" t="s">
        <v>1282</v>
      </c>
      <c r="K64" s="9" t="s">
        <v>972</v>
      </c>
      <c r="L64" s="9" t="s">
        <v>972</v>
      </c>
      <c r="M64" s="9" t="s">
        <v>972</v>
      </c>
      <c r="N64" s="9" t="s">
        <v>972</v>
      </c>
      <c r="O64" s="6" t="s">
        <v>1251</v>
      </c>
      <c r="P64" s="6"/>
    </row>
    <row r="65" spans="1:16" x14ac:dyDescent="0.25">
      <c r="A65" s="1"/>
      <c r="B65" s="6" t="s">
        <v>133</v>
      </c>
      <c r="C65" s="6" t="s">
        <v>1177</v>
      </c>
      <c r="D65" s="9" t="s">
        <v>1178</v>
      </c>
      <c r="E65" s="6" t="s">
        <v>1343</v>
      </c>
      <c r="F65" s="9" t="s">
        <v>1344</v>
      </c>
      <c r="G65" s="9" t="s">
        <v>1341</v>
      </c>
      <c r="H65" s="9" t="s">
        <v>1345</v>
      </c>
      <c r="I65" s="9" t="s">
        <v>972</v>
      </c>
      <c r="J65" s="9" t="s">
        <v>1282</v>
      </c>
      <c r="K65" s="9" t="s">
        <v>972</v>
      </c>
      <c r="L65" s="9" t="s">
        <v>972</v>
      </c>
      <c r="M65" s="9" t="s">
        <v>972</v>
      </c>
      <c r="N65" s="9" t="s">
        <v>972</v>
      </c>
      <c r="O65" s="6" t="s">
        <v>1251</v>
      </c>
      <c r="P65" s="6"/>
    </row>
    <row r="66" spans="1:16" x14ac:dyDescent="0.25">
      <c r="A66" s="1"/>
      <c r="B66" s="6" t="s">
        <v>133</v>
      </c>
      <c r="C66" s="6" t="s">
        <v>1177</v>
      </c>
      <c r="D66" s="9" t="s">
        <v>1178</v>
      </c>
      <c r="E66" s="6" t="s">
        <v>1343</v>
      </c>
      <c r="F66" s="9" t="s">
        <v>1341</v>
      </c>
      <c r="G66" s="9" t="s">
        <v>1346</v>
      </c>
      <c r="H66" s="9" t="s">
        <v>972</v>
      </c>
      <c r="I66" s="9" t="s">
        <v>1347</v>
      </c>
      <c r="J66" s="9" t="s">
        <v>1277</v>
      </c>
      <c r="K66" s="9" t="s">
        <v>972</v>
      </c>
      <c r="L66" s="9" t="s">
        <v>972</v>
      </c>
      <c r="M66" s="9" t="s">
        <v>972</v>
      </c>
      <c r="N66" s="9" t="s">
        <v>972</v>
      </c>
      <c r="O66" s="6" t="s">
        <v>1251</v>
      </c>
      <c r="P66" s="6"/>
    </row>
    <row r="67" spans="1:16" x14ac:dyDescent="0.25">
      <c r="A67" s="1"/>
      <c r="B67" s="6" t="s">
        <v>133</v>
      </c>
      <c r="C67" s="6" t="s">
        <v>1177</v>
      </c>
      <c r="D67" s="9" t="s">
        <v>1338</v>
      </c>
      <c r="E67" s="6" t="s">
        <v>1339</v>
      </c>
      <c r="F67" s="9" t="s">
        <v>1341</v>
      </c>
      <c r="G67" s="9" t="s">
        <v>1348</v>
      </c>
      <c r="H67" s="9" t="s">
        <v>972</v>
      </c>
      <c r="I67" s="9" t="s">
        <v>1347</v>
      </c>
      <c r="J67" s="9" t="s">
        <v>1277</v>
      </c>
      <c r="K67" s="9" t="s">
        <v>972</v>
      </c>
      <c r="L67" s="9" t="s">
        <v>972</v>
      </c>
      <c r="M67" s="9" t="s">
        <v>972</v>
      </c>
      <c r="N67" s="9" t="s">
        <v>972</v>
      </c>
      <c r="O67" s="6" t="s">
        <v>1251</v>
      </c>
      <c r="P67" s="6"/>
    </row>
    <row r="68" spans="1:16" x14ac:dyDescent="0.25">
      <c r="A68" s="1"/>
      <c r="B68" s="6" t="s">
        <v>133</v>
      </c>
      <c r="C68" s="6" t="s">
        <v>145</v>
      </c>
      <c r="D68" s="9" t="s">
        <v>44</v>
      </c>
      <c r="E68" s="6" t="s">
        <v>1349</v>
      </c>
      <c r="F68" s="9" t="s">
        <v>1350</v>
      </c>
      <c r="G68" s="9" t="s">
        <v>1351</v>
      </c>
      <c r="H68" s="9" t="s">
        <v>1352</v>
      </c>
      <c r="I68" s="9" t="s">
        <v>972</v>
      </c>
      <c r="J68" s="9" t="s">
        <v>1277</v>
      </c>
      <c r="K68" s="9" t="s">
        <v>972</v>
      </c>
      <c r="L68" s="9" t="s">
        <v>972</v>
      </c>
      <c r="M68" s="9" t="s">
        <v>972</v>
      </c>
      <c r="N68" s="9" t="s">
        <v>972</v>
      </c>
      <c r="O68" s="6" t="s">
        <v>1251</v>
      </c>
      <c r="P68" s="6"/>
    </row>
    <row r="69" spans="1:16" x14ac:dyDescent="0.25">
      <c r="A69" s="1"/>
      <c r="B69" s="6" t="s">
        <v>133</v>
      </c>
      <c r="C69" s="6" t="s">
        <v>145</v>
      </c>
      <c r="D69" s="9" t="s">
        <v>44</v>
      </c>
      <c r="E69" s="6" t="s">
        <v>1349</v>
      </c>
      <c r="F69" s="9" t="s">
        <v>1351</v>
      </c>
      <c r="G69" s="9" t="s">
        <v>1353</v>
      </c>
      <c r="H69" s="9" t="s">
        <v>972</v>
      </c>
      <c r="I69" s="9" t="s">
        <v>972</v>
      </c>
      <c r="J69" s="9" t="s">
        <v>1282</v>
      </c>
      <c r="K69" s="9" t="s">
        <v>972</v>
      </c>
      <c r="L69" s="9" t="s">
        <v>972</v>
      </c>
      <c r="M69" s="9" t="s">
        <v>972</v>
      </c>
      <c r="N69" s="9" t="s">
        <v>972</v>
      </c>
      <c r="O69" s="6" t="s">
        <v>1251</v>
      </c>
      <c r="P69" s="6"/>
    </row>
    <row r="70" spans="1:16" x14ac:dyDescent="0.25">
      <c r="A70" s="1"/>
      <c r="B70" s="6" t="s">
        <v>133</v>
      </c>
      <c r="C70" s="6" t="s">
        <v>145</v>
      </c>
      <c r="D70" s="9" t="s">
        <v>44</v>
      </c>
      <c r="E70" s="6" t="s">
        <v>1349</v>
      </c>
      <c r="F70" s="9" t="s">
        <v>1353</v>
      </c>
      <c r="G70" s="9" t="s">
        <v>1354</v>
      </c>
      <c r="H70" s="9" t="s">
        <v>972</v>
      </c>
      <c r="I70" s="9" t="s">
        <v>1355</v>
      </c>
      <c r="J70" s="9" t="s">
        <v>1277</v>
      </c>
      <c r="K70" s="9" t="s">
        <v>972</v>
      </c>
      <c r="L70" s="9" t="s">
        <v>972</v>
      </c>
      <c r="M70" s="9" t="s">
        <v>972</v>
      </c>
      <c r="N70" s="9" t="s">
        <v>972</v>
      </c>
      <c r="O70" s="6" t="s">
        <v>1251</v>
      </c>
      <c r="P70" s="6"/>
    </row>
    <row r="71" spans="1:16" x14ac:dyDescent="0.25">
      <c r="A71" s="1"/>
      <c r="B71" s="6" t="s">
        <v>133</v>
      </c>
      <c r="C71" s="6" t="s">
        <v>148</v>
      </c>
      <c r="D71" s="9" t="s">
        <v>44</v>
      </c>
      <c r="E71" s="6" t="s">
        <v>1356</v>
      </c>
      <c r="F71" s="9" t="s">
        <v>32</v>
      </c>
      <c r="G71" s="9" t="s">
        <v>1317</v>
      </c>
      <c r="H71" s="9" t="s">
        <v>972</v>
      </c>
      <c r="I71" s="9" t="s">
        <v>972</v>
      </c>
      <c r="J71" s="9" t="s">
        <v>1282</v>
      </c>
      <c r="K71" s="9" t="s">
        <v>972</v>
      </c>
      <c r="L71" s="9" t="s">
        <v>972</v>
      </c>
      <c r="M71" s="9" t="s">
        <v>972</v>
      </c>
      <c r="N71" s="9" t="s">
        <v>972</v>
      </c>
      <c r="O71" s="6" t="s">
        <v>1251</v>
      </c>
      <c r="P71" s="6"/>
    </row>
    <row r="72" spans="1:16" x14ac:dyDescent="0.25">
      <c r="A72" s="1"/>
      <c r="B72" s="6" t="s">
        <v>133</v>
      </c>
      <c r="C72" s="6" t="s">
        <v>148</v>
      </c>
      <c r="D72" s="9" t="s">
        <v>44</v>
      </c>
      <c r="E72" s="6" t="s">
        <v>1356</v>
      </c>
      <c r="F72" s="9" t="s">
        <v>1317</v>
      </c>
      <c r="G72" s="9" t="s">
        <v>1357</v>
      </c>
      <c r="H72" s="9" t="s">
        <v>972</v>
      </c>
      <c r="I72" s="9" t="s">
        <v>972</v>
      </c>
      <c r="J72" s="9" t="s">
        <v>1277</v>
      </c>
      <c r="K72" s="9" t="s">
        <v>972</v>
      </c>
      <c r="L72" s="9" t="s">
        <v>972</v>
      </c>
      <c r="M72" s="9" t="s">
        <v>972</v>
      </c>
      <c r="N72" s="9" t="s">
        <v>972</v>
      </c>
      <c r="O72" s="6" t="s">
        <v>1251</v>
      </c>
      <c r="P72" s="6"/>
    </row>
    <row r="73" spans="1:16" x14ac:dyDescent="0.25">
      <c r="A73" s="1"/>
      <c r="B73" s="6" t="s">
        <v>133</v>
      </c>
      <c r="C73" s="6" t="s">
        <v>148</v>
      </c>
      <c r="D73" s="9" t="s">
        <v>44</v>
      </c>
      <c r="E73" s="6" t="s">
        <v>1356</v>
      </c>
      <c r="F73" s="9" t="s">
        <v>1357</v>
      </c>
      <c r="G73" s="9" t="s">
        <v>1319</v>
      </c>
      <c r="H73" s="9" t="s">
        <v>972</v>
      </c>
      <c r="I73" s="9" t="s">
        <v>972</v>
      </c>
      <c r="J73" s="9" t="s">
        <v>1282</v>
      </c>
      <c r="K73" s="9" t="s">
        <v>972</v>
      </c>
      <c r="L73" s="9" t="s">
        <v>972</v>
      </c>
      <c r="M73" s="9" t="s">
        <v>972</v>
      </c>
      <c r="N73" s="9" t="s">
        <v>972</v>
      </c>
      <c r="O73" s="6" t="s">
        <v>1251</v>
      </c>
      <c r="P73" s="6"/>
    </row>
    <row r="74" spans="1:16" x14ac:dyDescent="0.25">
      <c r="A74" s="1"/>
      <c r="B74" s="6" t="s">
        <v>133</v>
      </c>
      <c r="C74" s="6" t="s">
        <v>148</v>
      </c>
      <c r="D74" s="9" t="s">
        <v>44</v>
      </c>
      <c r="E74" s="6" t="s">
        <v>1356</v>
      </c>
      <c r="F74" s="9" t="s">
        <v>1319</v>
      </c>
      <c r="G74" s="9" t="s">
        <v>1297</v>
      </c>
      <c r="H74" s="9" t="s">
        <v>972</v>
      </c>
      <c r="I74" s="9" t="s">
        <v>972</v>
      </c>
      <c r="J74" s="9" t="s">
        <v>1277</v>
      </c>
      <c r="K74" s="9" t="s">
        <v>972</v>
      </c>
      <c r="L74" s="9" t="s">
        <v>972</v>
      </c>
      <c r="M74" s="9" t="s">
        <v>972</v>
      </c>
      <c r="N74" s="9" t="s">
        <v>972</v>
      </c>
      <c r="O74" s="6" t="s">
        <v>1251</v>
      </c>
      <c r="P74" s="6"/>
    </row>
    <row r="75" spans="1:16" x14ac:dyDescent="0.25">
      <c r="A75" s="1"/>
      <c r="B75" s="6" t="s">
        <v>133</v>
      </c>
      <c r="C75" s="6" t="s">
        <v>148</v>
      </c>
      <c r="D75" s="9" t="s">
        <v>44</v>
      </c>
      <c r="E75" s="6" t="s">
        <v>1356</v>
      </c>
      <c r="F75" s="9" t="s">
        <v>1297</v>
      </c>
      <c r="G75" s="9" t="s">
        <v>1358</v>
      </c>
      <c r="H75" s="9" t="s">
        <v>972</v>
      </c>
      <c r="I75" s="9" t="s">
        <v>972</v>
      </c>
      <c r="J75" s="9" t="s">
        <v>1282</v>
      </c>
      <c r="K75" s="9" t="s">
        <v>972</v>
      </c>
      <c r="L75" s="9" t="s">
        <v>972</v>
      </c>
      <c r="M75" s="9" t="s">
        <v>972</v>
      </c>
      <c r="N75" s="9" t="s">
        <v>972</v>
      </c>
      <c r="O75" s="6" t="s">
        <v>1251</v>
      </c>
      <c r="P75" s="6"/>
    </row>
    <row r="76" spans="1:16" x14ac:dyDescent="0.25">
      <c r="A76" s="1"/>
      <c r="B76" s="6" t="s">
        <v>133</v>
      </c>
      <c r="C76" s="6" t="s">
        <v>148</v>
      </c>
      <c r="D76" s="9" t="s">
        <v>44</v>
      </c>
      <c r="E76" s="6" t="s">
        <v>1359</v>
      </c>
      <c r="F76" s="9" t="s">
        <v>1358</v>
      </c>
      <c r="G76" s="9" t="s">
        <v>1353</v>
      </c>
      <c r="H76" s="9" t="s">
        <v>972</v>
      </c>
      <c r="I76" s="9" t="s">
        <v>972</v>
      </c>
      <c r="J76" s="9" t="s">
        <v>1282</v>
      </c>
      <c r="K76" s="9" t="s">
        <v>972</v>
      </c>
      <c r="L76" s="9" t="s">
        <v>972</v>
      </c>
      <c r="M76" s="9" t="s">
        <v>972</v>
      </c>
      <c r="N76" s="9" t="s">
        <v>972</v>
      </c>
      <c r="O76" s="6" t="s">
        <v>1251</v>
      </c>
      <c r="P76" s="6"/>
    </row>
    <row r="77" spans="1:16" x14ac:dyDescent="0.25">
      <c r="A77" s="1"/>
      <c r="B77" s="6" t="s">
        <v>133</v>
      </c>
      <c r="C77" s="6" t="s">
        <v>148</v>
      </c>
      <c r="D77" s="9" t="s">
        <v>44</v>
      </c>
      <c r="E77" s="6" t="s">
        <v>1359</v>
      </c>
      <c r="F77" s="9" t="s">
        <v>1353</v>
      </c>
      <c r="G77" s="9" t="s">
        <v>1360</v>
      </c>
      <c r="H77" s="9" t="s">
        <v>972</v>
      </c>
      <c r="I77" s="9" t="s">
        <v>972</v>
      </c>
      <c r="J77" s="9" t="s">
        <v>1282</v>
      </c>
      <c r="K77" s="9" t="s">
        <v>972</v>
      </c>
      <c r="L77" s="9" t="s">
        <v>972</v>
      </c>
      <c r="M77" s="9" t="s">
        <v>972</v>
      </c>
      <c r="N77" s="9" t="s">
        <v>972</v>
      </c>
      <c r="O77" s="6" t="s">
        <v>1251</v>
      </c>
      <c r="P77" s="6"/>
    </row>
    <row r="78" spans="1:16" x14ac:dyDescent="0.25">
      <c r="A78" s="1"/>
      <c r="B78" s="6" t="s">
        <v>133</v>
      </c>
      <c r="C78" s="6" t="s">
        <v>148</v>
      </c>
      <c r="D78" s="9" t="s">
        <v>44</v>
      </c>
      <c r="E78" s="6" t="s">
        <v>1356</v>
      </c>
      <c r="F78" s="9" t="s">
        <v>1360</v>
      </c>
      <c r="G78" s="9" t="s">
        <v>33</v>
      </c>
      <c r="H78" s="9" t="s">
        <v>972</v>
      </c>
      <c r="I78" s="9" t="s">
        <v>972</v>
      </c>
      <c r="J78" s="9" t="s">
        <v>1282</v>
      </c>
      <c r="K78" s="9" t="s">
        <v>972</v>
      </c>
      <c r="L78" s="9" t="s">
        <v>972</v>
      </c>
      <c r="M78" s="9" t="s">
        <v>972</v>
      </c>
      <c r="N78" s="9" t="s">
        <v>972</v>
      </c>
      <c r="O78" s="6" t="s">
        <v>1251</v>
      </c>
      <c r="P78" s="6"/>
    </row>
    <row r="79" spans="1:16" x14ac:dyDescent="0.25">
      <c r="A79" s="1"/>
      <c r="B79" s="6" t="s">
        <v>41</v>
      </c>
      <c r="C79" s="6" t="s">
        <v>1087</v>
      </c>
      <c r="D79" s="9" t="s">
        <v>44</v>
      </c>
      <c r="E79" s="6" t="s">
        <v>1361</v>
      </c>
      <c r="F79" s="9" t="s">
        <v>32</v>
      </c>
      <c r="G79" s="9" t="s">
        <v>33</v>
      </c>
      <c r="H79" s="9" t="s">
        <v>972</v>
      </c>
      <c r="I79" s="9" t="s">
        <v>972</v>
      </c>
      <c r="J79" s="9" t="s">
        <v>1282</v>
      </c>
      <c r="K79" s="9" t="s">
        <v>972</v>
      </c>
      <c r="L79" s="9" t="s">
        <v>972</v>
      </c>
      <c r="M79" s="9" t="s">
        <v>972</v>
      </c>
      <c r="N79" s="9" t="s">
        <v>972</v>
      </c>
      <c r="O79" s="6" t="s">
        <v>1251</v>
      </c>
      <c r="P79" s="6"/>
    </row>
    <row r="80" spans="1:16" x14ac:dyDescent="0.25">
      <c r="A80" s="1"/>
      <c r="B80" s="6" t="s">
        <v>41</v>
      </c>
      <c r="C80" s="6" t="s">
        <v>1185</v>
      </c>
      <c r="D80" s="9" t="s">
        <v>44</v>
      </c>
      <c r="E80" s="6" t="s">
        <v>1362</v>
      </c>
      <c r="F80" s="9" t="s">
        <v>32</v>
      </c>
      <c r="G80" s="9" t="s">
        <v>33</v>
      </c>
      <c r="H80" s="9" t="s">
        <v>972</v>
      </c>
      <c r="I80" s="9" t="s">
        <v>972</v>
      </c>
      <c r="J80" s="9" t="s">
        <v>1282</v>
      </c>
      <c r="K80" s="9" t="s">
        <v>972</v>
      </c>
      <c r="L80" s="9" t="s">
        <v>972</v>
      </c>
      <c r="M80" s="9" t="s">
        <v>972</v>
      </c>
      <c r="N80" s="9" t="s">
        <v>972</v>
      </c>
      <c r="O80" s="6" t="s">
        <v>1251</v>
      </c>
      <c r="P80" s="6"/>
    </row>
    <row r="81" spans="1:16" x14ac:dyDescent="0.25">
      <c r="A81" s="1"/>
      <c r="B81" s="6" t="s">
        <v>41</v>
      </c>
      <c r="C81" s="6" t="s">
        <v>1186</v>
      </c>
      <c r="D81" s="9" t="s">
        <v>44</v>
      </c>
      <c r="E81" s="6" t="s">
        <v>1363</v>
      </c>
      <c r="F81" s="9" t="s">
        <v>32</v>
      </c>
      <c r="G81" s="9" t="s">
        <v>45</v>
      </c>
      <c r="H81" s="9" t="s">
        <v>972</v>
      </c>
      <c r="I81" s="9" t="s">
        <v>972</v>
      </c>
      <c r="J81" s="9" t="s">
        <v>1282</v>
      </c>
      <c r="K81" s="9" t="s">
        <v>972</v>
      </c>
      <c r="L81" s="9" t="s">
        <v>972</v>
      </c>
      <c r="M81" s="9" t="s">
        <v>972</v>
      </c>
      <c r="N81" s="9" t="s">
        <v>972</v>
      </c>
      <c r="O81" s="6" t="s">
        <v>1251</v>
      </c>
      <c r="P81" s="6"/>
    </row>
    <row r="82" spans="1:16" x14ac:dyDescent="0.25">
      <c r="A82" s="1"/>
      <c r="B82" s="6" t="s">
        <v>41</v>
      </c>
      <c r="C82" s="6" t="s">
        <v>1186</v>
      </c>
      <c r="D82" s="9" t="s">
        <v>44</v>
      </c>
      <c r="E82" s="6" t="s">
        <v>1363</v>
      </c>
      <c r="F82" s="9" t="s">
        <v>46</v>
      </c>
      <c r="G82" s="9" t="s">
        <v>33</v>
      </c>
      <c r="H82" s="9" t="s">
        <v>1364</v>
      </c>
      <c r="I82" s="9" t="s">
        <v>972</v>
      </c>
      <c r="J82" s="9" t="s">
        <v>1282</v>
      </c>
      <c r="K82" s="9" t="s">
        <v>972</v>
      </c>
      <c r="L82" s="9" t="s">
        <v>972</v>
      </c>
      <c r="M82" s="9" t="s">
        <v>972</v>
      </c>
      <c r="N82" s="9" t="s">
        <v>972</v>
      </c>
      <c r="O82" s="6" t="s">
        <v>1251</v>
      </c>
      <c r="P82" s="6"/>
    </row>
    <row r="83" spans="1:16" x14ac:dyDescent="0.25">
      <c r="A83" s="1"/>
      <c r="B83" s="6" t="s">
        <v>513</v>
      </c>
      <c r="C83" s="6" t="s">
        <v>1190</v>
      </c>
      <c r="D83" s="9" t="s">
        <v>1192</v>
      </c>
      <c r="E83" s="6" t="s">
        <v>1365</v>
      </c>
      <c r="F83" s="9" t="s">
        <v>1366</v>
      </c>
      <c r="G83" s="9" t="s">
        <v>1367</v>
      </c>
      <c r="H83" s="9" t="s">
        <v>1368</v>
      </c>
      <c r="I83" s="9" t="s">
        <v>972</v>
      </c>
      <c r="J83" s="9" t="s">
        <v>1277</v>
      </c>
      <c r="K83" s="9" t="s">
        <v>972</v>
      </c>
      <c r="L83" s="9" t="s">
        <v>972</v>
      </c>
      <c r="M83" s="9" t="s">
        <v>972</v>
      </c>
      <c r="N83" s="9" t="s">
        <v>972</v>
      </c>
      <c r="O83" s="6" t="s">
        <v>1251</v>
      </c>
      <c r="P83" s="6"/>
    </row>
    <row r="84" spans="1:16" x14ac:dyDescent="0.25">
      <c r="A84" s="1"/>
      <c r="B84" s="6" t="s">
        <v>513</v>
      </c>
      <c r="C84" s="6" t="s">
        <v>1190</v>
      </c>
      <c r="D84" s="9" t="s">
        <v>1192</v>
      </c>
      <c r="E84" s="6" t="s">
        <v>1365</v>
      </c>
      <c r="F84" s="9" t="s">
        <v>1367</v>
      </c>
      <c r="G84" s="9" t="s">
        <v>1369</v>
      </c>
      <c r="H84" s="9" t="s">
        <v>972</v>
      </c>
      <c r="I84" s="9" t="s">
        <v>972</v>
      </c>
      <c r="J84" s="9" t="s">
        <v>1282</v>
      </c>
      <c r="K84" s="9" t="s">
        <v>972</v>
      </c>
      <c r="L84" s="9" t="s">
        <v>972</v>
      </c>
      <c r="M84" s="9" t="s">
        <v>972</v>
      </c>
      <c r="N84" s="9" t="s">
        <v>1370</v>
      </c>
      <c r="O84" s="6" t="s">
        <v>1251</v>
      </c>
      <c r="P84" s="6" t="s">
        <v>1371</v>
      </c>
    </row>
    <row r="85" spans="1:16" x14ac:dyDescent="0.25">
      <c r="A85" s="1"/>
      <c r="B85" s="6" t="s">
        <v>513</v>
      </c>
      <c r="C85" s="6" t="s">
        <v>1190</v>
      </c>
      <c r="D85" s="9" t="s">
        <v>1192</v>
      </c>
      <c r="E85" s="6" t="s">
        <v>1365</v>
      </c>
      <c r="F85" s="9" t="s">
        <v>1369</v>
      </c>
      <c r="G85" s="9" t="s">
        <v>1372</v>
      </c>
      <c r="H85" s="9" t="s">
        <v>972</v>
      </c>
      <c r="I85" s="9" t="s">
        <v>1373</v>
      </c>
      <c r="J85" s="9" t="s">
        <v>1277</v>
      </c>
      <c r="K85" s="9" t="s">
        <v>972</v>
      </c>
      <c r="L85" s="9" t="s">
        <v>972</v>
      </c>
      <c r="M85" s="9" t="s">
        <v>972</v>
      </c>
      <c r="N85" s="9" t="s">
        <v>972</v>
      </c>
      <c r="O85" s="6" t="s">
        <v>1251</v>
      </c>
      <c r="P85" s="6"/>
    </row>
    <row r="86" spans="1:16" x14ac:dyDescent="0.25">
      <c r="A86" s="1"/>
      <c r="B86" s="6" t="s">
        <v>161</v>
      </c>
      <c r="C86" s="6" t="s">
        <v>1196</v>
      </c>
      <c r="D86" s="9" t="s">
        <v>44</v>
      </c>
      <c r="E86" s="6" t="s">
        <v>1374</v>
      </c>
      <c r="F86" s="9" t="s">
        <v>32</v>
      </c>
      <c r="G86" s="9" t="s">
        <v>1289</v>
      </c>
      <c r="H86" s="9" t="s">
        <v>972</v>
      </c>
      <c r="I86" s="9" t="s">
        <v>972</v>
      </c>
      <c r="J86" s="9" t="s">
        <v>1282</v>
      </c>
      <c r="K86" s="9" t="s">
        <v>972</v>
      </c>
      <c r="L86" s="9" t="s">
        <v>972</v>
      </c>
      <c r="M86" s="9" t="s">
        <v>972</v>
      </c>
      <c r="N86" s="9" t="s">
        <v>972</v>
      </c>
      <c r="O86" s="6" t="s">
        <v>1251</v>
      </c>
      <c r="P86" s="6"/>
    </row>
    <row r="87" spans="1:16" x14ac:dyDescent="0.25">
      <c r="A87" s="1"/>
      <c r="B87" s="6" t="s">
        <v>161</v>
      </c>
      <c r="C87" s="6" t="s">
        <v>1196</v>
      </c>
      <c r="D87" s="9" t="s">
        <v>44</v>
      </c>
      <c r="E87" s="6" t="s">
        <v>1374</v>
      </c>
      <c r="F87" s="9" t="s">
        <v>1289</v>
      </c>
      <c r="G87" s="9" t="s">
        <v>1336</v>
      </c>
      <c r="H87" s="9" t="s">
        <v>972</v>
      </c>
      <c r="I87" s="9" t="s">
        <v>972</v>
      </c>
      <c r="J87" s="9" t="s">
        <v>1277</v>
      </c>
      <c r="K87" s="9" t="s">
        <v>972</v>
      </c>
      <c r="L87" s="9" t="s">
        <v>972</v>
      </c>
      <c r="M87" s="9" t="s">
        <v>972</v>
      </c>
      <c r="N87" s="9" t="s">
        <v>972</v>
      </c>
      <c r="O87" s="6" t="s">
        <v>1251</v>
      </c>
      <c r="P87" s="6"/>
    </row>
    <row r="88" spans="1:16" x14ac:dyDescent="0.25">
      <c r="A88" s="1"/>
      <c r="B88" s="6" t="s">
        <v>161</v>
      </c>
      <c r="C88" s="6" t="s">
        <v>1196</v>
      </c>
      <c r="D88" s="9" t="s">
        <v>44</v>
      </c>
      <c r="E88" s="6" t="s">
        <v>1374</v>
      </c>
      <c r="F88" s="9" t="s">
        <v>1336</v>
      </c>
      <c r="G88" s="9" t="s">
        <v>1375</v>
      </c>
      <c r="H88" s="9" t="s">
        <v>972</v>
      </c>
      <c r="I88" s="9" t="s">
        <v>972</v>
      </c>
      <c r="J88" s="9" t="s">
        <v>1282</v>
      </c>
      <c r="K88" s="9" t="s">
        <v>972</v>
      </c>
      <c r="L88" s="9" t="s">
        <v>972</v>
      </c>
      <c r="M88" s="9" t="s">
        <v>972</v>
      </c>
      <c r="N88" s="9" t="s">
        <v>972</v>
      </c>
      <c r="O88" s="6" t="s">
        <v>1251</v>
      </c>
      <c r="P88" s="6"/>
    </row>
    <row r="89" spans="1:16" x14ac:dyDescent="0.25">
      <c r="A89" s="1"/>
      <c r="B89" s="6" t="s">
        <v>161</v>
      </c>
      <c r="C89" s="6" t="s">
        <v>1196</v>
      </c>
      <c r="D89" s="9" t="s">
        <v>44</v>
      </c>
      <c r="E89" s="6" t="s">
        <v>1374</v>
      </c>
      <c r="F89" s="9" t="s">
        <v>1375</v>
      </c>
      <c r="G89" s="9" t="s">
        <v>1376</v>
      </c>
      <c r="H89" s="9" t="s">
        <v>972</v>
      </c>
      <c r="I89" s="9" t="s">
        <v>972</v>
      </c>
      <c r="J89" s="9" t="s">
        <v>1287</v>
      </c>
      <c r="K89" s="9" t="s">
        <v>972</v>
      </c>
      <c r="L89" s="9" t="s">
        <v>972</v>
      </c>
      <c r="M89" s="9" t="s">
        <v>972</v>
      </c>
      <c r="N89" s="9" t="s">
        <v>972</v>
      </c>
      <c r="O89" s="6" t="s">
        <v>1251</v>
      </c>
      <c r="P89" s="6"/>
    </row>
    <row r="90" spans="1:16" x14ac:dyDescent="0.25">
      <c r="A90" s="1"/>
      <c r="B90" s="6" t="s">
        <v>161</v>
      </c>
      <c r="C90" s="6" t="s">
        <v>1196</v>
      </c>
      <c r="D90" s="9" t="s">
        <v>44</v>
      </c>
      <c r="E90" s="6" t="s">
        <v>1374</v>
      </c>
      <c r="F90" s="9" t="s">
        <v>1376</v>
      </c>
      <c r="G90" s="9" t="s">
        <v>33</v>
      </c>
      <c r="H90" s="9" t="s">
        <v>972</v>
      </c>
      <c r="I90" s="9" t="s">
        <v>972</v>
      </c>
      <c r="J90" s="9" t="s">
        <v>1282</v>
      </c>
      <c r="K90" s="9" t="s">
        <v>972</v>
      </c>
      <c r="L90" s="9" t="s">
        <v>972</v>
      </c>
      <c r="M90" s="9" t="s">
        <v>972</v>
      </c>
      <c r="N90" s="9" t="s">
        <v>972</v>
      </c>
      <c r="O90" s="6" t="s">
        <v>1251</v>
      </c>
      <c r="P90" s="6"/>
    </row>
    <row r="91" spans="1:16" x14ac:dyDescent="0.25">
      <c r="A91" s="1"/>
      <c r="B91" s="6" t="s">
        <v>165</v>
      </c>
      <c r="C91" s="6" t="s">
        <v>1197</v>
      </c>
      <c r="D91" s="9" t="s">
        <v>1162</v>
      </c>
      <c r="E91" s="6" t="s">
        <v>1377</v>
      </c>
      <c r="F91" s="9" t="s">
        <v>1378</v>
      </c>
      <c r="G91" s="9" t="s">
        <v>1379</v>
      </c>
      <c r="H91" s="9" t="s">
        <v>1380</v>
      </c>
      <c r="I91" s="9" t="s">
        <v>972</v>
      </c>
      <c r="J91" s="9" t="s">
        <v>1277</v>
      </c>
      <c r="K91" s="9" t="s">
        <v>972</v>
      </c>
      <c r="L91" s="9" t="s">
        <v>972</v>
      </c>
      <c r="M91" s="9" t="s">
        <v>972</v>
      </c>
      <c r="N91" s="9" t="s">
        <v>972</v>
      </c>
      <c r="O91" s="6" t="s">
        <v>1251</v>
      </c>
      <c r="P91" s="6"/>
    </row>
    <row r="92" spans="1:16" x14ac:dyDescent="0.25">
      <c r="A92" s="1"/>
      <c r="B92" s="6" t="s">
        <v>165</v>
      </c>
      <c r="C92" s="6" t="s">
        <v>1197</v>
      </c>
      <c r="D92" s="9" t="s">
        <v>1162</v>
      </c>
      <c r="E92" s="6" t="s">
        <v>1377</v>
      </c>
      <c r="F92" s="9" t="s">
        <v>1379</v>
      </c>
      <c r="G92" s="9" t="s">
        <v>1381</v>
      </c>
      <c r="H92" s="9" t="s">
        <v>972</v>
      </c>
      <c r="I92" s="9" t="s">
        <v>972</v>
      </c>
      <c r="J92" s="9" t="s">
        <v>1282</v>
      </c>
      <c r="K92" s="9" t="s">
        <v>972</v>
      </c>
      <c r="L92" s="9" t="s">
        <v>972</v>
      </c>
      <c r="M92" s="9" t="s">
        <v>972</v>
      </c>
      <c r="N92" s="9" t="s">
        <v>972</v>
      </c>
      <c r="O92" s="6" t="s">
        <v>1251</v>
      </c>
      <c r="P92" s="6"/>
    </row>
    <row r="93" spans="1:16" x14ac:dyDescent="0.25">
      <c r="A93" s="1"/>
      <c r="B93" s="6" t="s">
        <v>165</v>
      </c>
      <c r="C93" s="6" t="s">
        <v>1197</v>
      </c>
      <c r="D93" s="9" t="s">
        <v>1162</v>
      </c>
      <c r="E93" s="6" t="s">
        <v>1377</v>
      </c>
      <c r="F93" s="9" t="s">
        <v>1381</v>
      </c>
      <c r="G93" s="9" t="s">
        <v>33</v>
      </c>
      <c r="H93" s="9" t="s">
        <v>972</v>
      </c>
      <c r="I93" s="9" t="s">
        <v>972</v>
      </c>
      <c r="J93" s="9" t="s">
        <v>1277</v>
      </c>
      <c r="K93" s="9" t="s">
        <v>972</v>
      </c>
      <c r="L93" s="9" t="s">
        <v>972</v>
      </c>
      <c r="M93" s="9" t="s">
        <v>972</v>
      </c>
      <c r="N93" s="9" t="s">
        <v>972</v>
      </c>
      <c r="O93" s="6" t="s">
        <v>1251</v>
      </c>
      <c r="P9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1382</v>
      </c>
      <c r="C5" s="1"/>
      <c r="D5" s="1"/>
      <c r="E5" s="1"/>
      <c r="F5" s="1"/>
      <c r="G5" s="1"/>
      <c r="H5" s="1"/>
      <c r="I5" s="1"/>
      <c r="J5" s="1"/>
      <c r="K5" s="1"/>
      <c r="L5" s="1"/>
      <c r="M5" s="1"/>
      <c r="N5" s="1"/>
    </row>
    <row r="6" spans="1:14" ht="20.100000000000001" customHeight="1" x14ac:dyDescent="0.25">
      <c r="A6" s="1"/>
      <c r="B6" s="7" t="s">
        <v>169</v>
      </c>
      <c r="C6" s="7" t="s">
        <v>170</v>
      </c>
      <c r="D6" s="7" t="s">
        <v>171</v>
      </c>
      <c r="E6" s="7" t="s">
        <v>172</v>
      </c>
      <c r="F6" s="7" t="s">
        <v>173</v>
      </c>
      <c r="G6" s="7" t="s">
        <v>174</v>
      </c>
      <c r="H6" s="7" t="s">
        <v>175</v>
      </c>
      <c r="I6" s="7" t="s">
        <v>176</v>
      </c>
      <c r="J6" s="7" t="s">
        <v>177</v>
      </c>
      <c r="K6" s="7" t="s">
        <v>178</v>
      </c>
      <c r="L6" s="7" t="s">
        <v>179</v>
      </c>
      <c r="M6" s="7" t="s">
        <v>180</v>
      </c>
      <c r="N6" s="7" t="s">
        <v>181</v>
      </c>
    </row>
    <row r="7" spans="1:14" x14ac:dyDescent="0.25">
      <c r="A7" s="1"/>
      <c r="B7" s="5" t="s">
        <v>67</v>
      </c>
      <c r="C7" s="5" t="s">
        <v>231</v>
      </c>
      <c r="D7" s="5" t="s">
        <v>85</v>
      </c>
      <c r="E7" s="4" t="s">
        <v>195</v>
      </c>
      <c r="F7" s="4" t="s">
        <v>196</v>
      </c>
      <c r="G7" s="6" t="s">
        <v>232</v>
      </c>
      <c r="H7" s="8">
        <v>0.2</v>
      </c>
      <c r="I7" s="5" t="s">
        <v>188</v>
      </c>
      <c r="J7" s="5" t="s">
        <v>203</v>
      </c>
      <c r="K7" s="5" t="s">
        <v>190</v>
      </c>
      <c r="L7" s="5" t="s">
        <v>204</v>
      </c>
      <c r="M7" s="8">
        <v>115</v>
      </c>
      <c r="N7" s="5" t="s">
        <v>233</v>
      </c>
    </row>
    <row r="8" spans="1:14" x14ac:dyDescent="0.25">
      <c r="A8" s="1"/>
      <c r="B8" s="5" t="s">
        <v>67</v>
      </c>
      <c r="C8" s="5" t="s">
        <v>234</v>
      </c>
      <c r="D8" s="5" t="s">
        <v>44</v>
      </c>
      <c r="E8" s="4" t="s">
        <v>195</v>
      </c>
      <c r="F8" s="4" t="s">
        <v>196</v>
      </c>
      <c r="G8" s="6" t="s">
        <v>235</v>
      </c>
      <c r="H8" s="8">
        <v>15</v>
      </c>
      <c r="I8" s="5" t="s">
        <v>236</v>
      </c>
      <c r="J8" s="5" t="s">
        <v>203</v>
      </c>
      <c r="K8" s="5" t="s">
        <v>190</v>
      </c>
      <c r="L8" s="5" t="s">
        <v>198</v>
      </c>
      <c r="M8" s="8">
        <v>1198</v>
      </c>
      <c r="N8" s="5" t="s">
        <v>233</v>
      </c>
    </row>
    <row r="9" spans="1:14" ht="51" x14ac:dyDescent="0.25">
      <c r="A9" s="1"/>
      <c r="B9" s="5" t="s">
        <v>244</v>
      </c>
      <c r="C9" s="5" t="s">
        <v>245</v>
      </c>
      <c r="D9" s="5" t="s">
        <v>51</v>
      </c>
      <c r="E9" s="4" t="s">
        <v>195</v>
      </c>
      <c r="F9" s="4" t="s">
        <v>196</v>
      </c>
      <c r="G9" s="6" t="s">
        <v>1383</v>
      </c>
      <c r="H9" s="8">
        <v>11.090999999999999</v>
      </c>
      <c r="I9" s="5" t="s">
        <v>188</v>
      </c>
      <c r="J9" s="5" t="s">
        <v>203</v>
      </c>
      <c r="K9" s="5" t="s">
        <v>190</v>
      </c>
      <c r="L9" s="5" t="s">
        <v>191</v>
      </c>
      <c r="M9" s="8">
        <v>124</v>
      </c>
      <c r="N9" s="5" t="s">
        <v>233</v>
      </c>
    </row>
    <row r="10" spans="1:14" ht="25.5" x14ac:dyDescent="0.25">
      <c r="A10" s="1"/>
      <c r="B10" s="5" t="s">
        <v>244</v>
      </c>
      <c r="C10" s="5" t="s">
        <v>250</v>
      </c>
      <c r="D10" s="5" t="s">
        <v>253</v>
      </c>
      <c r="E10" s="4" t="s">
        <v>254</v>
      </c>
      <c r="F10" s="4" t="s">
        <v>255</v>
      </c>
      <c r="G10" s="6" t="s">
        <v>256</v>
      </c>
      <c r="H10" s="8">
        <v>5.7320000000000002</v>
      </c>
      <c r="I10" s="5" t="s">
        <v>236</v>
      </c>
      <c r="J10" s="5" t="s">
        <v>203</v>
      </c>
      <c r="K10" s="5" t="s">
        <v>190</v>
      </c>
      <c r="L10" s="5" t="s">
        <v>204</v>
      </c>
      <c r="M10" s="8">
        <v>12778</v>
      </c>
      <c r="N10" s="5" t="s">
        <v>233</v>
      </c>
    </row>
    <row r="11" spans="1:14" x14ac:dyDescent="0.25">
      <c r="A11" s="1"/>
      <c r="B11" s="5" t="s">
        <v>75</v>
      </c>
      <c r="C11" s="5" t="s">
        <v>266</v>
      </c>
      <c r="D11" s="5" t="s">
        <v>267</v>
      </c>
      <c r="E11" s="4" t="s">
        <v>195</v>
      </c>
      <c r="F11" s="4" t="s">
        <v>196</v>
      </c>
      <c r="G11" s="6" t="s">
        <v>1384</v>
      </c>
      <c r="H11" s="8">
        <v>0</v>
      </c>
      <c r="I11" s="5" t="s">
        <v>188</v>
      </c>
      <c r="J11" s="5" t="s">
        <v>203</v>
      </c>
      <c r="K11" s="5" t="s">
        <v>190</v>
      </c>
      <c r="L11" s="5" t="s">
        <v>204</v>
      </c>
      <c r="M11" s="8">
        <v>13555</v>
      </c>
      <c r="N11" s="5" t="s">
        <v>233</v>
      </c>
    </row>
    <row r="12" spans="1:14" x14ac:dyDescent="0.25">
      <c r="A12" s="1"/>
      <c r="B12" s="5" t="s">
        <v>82</v>
      </c>
      <c r="C12" s="5" t="s">
        <v>269</v>
      </c>
      <c r="D12" s="5" t="s">
        <v>270</v>
      </c>
      <c r="E12" s="4" t="s">
        <v>195</v>
      </c>
      <c r="F12" s="4" t="s">
        <v>196</v>
      </c>
      <c r="G12" s="6" t="s">
        <v>271</v>
      </c>
      <c r="H12" s="8">
        <v>260</v>
      </c>
      <c r="I12" s="5" t="s">
        <v>188</v>
      </c>
      <c r="J12" s="5" t="s">
        <v>203</v>
      </c>
      <c r="K12" s="5" t="s">
        <v>190</v>
      </c>
      <c r="L12" s="5" t="s">
        <v>191</v>
      </c>
      <c r="M12" s="8">
        <v>13344</v>
      </c>
      <c r="N12" s="5" t="s">
        <v>233</v>
      </c>
    </row>
    <row r="13" spans="1:14" x14ac:dyDescent="0.25">
      <c r="A13" s="1"/>
      <c r="B13" s="5" t="s">
        <v>82</v>
      </c>
      <c r="C13" s="5" t="s">
        <v>269</v>
      </c>
      <c r="D13" s="5" t="s">
        <v>272</v>
      </c>
      <c r="E13" s="4" t="s">
        <v>273</v>
      </c>
      <c r="F13" s="4" t="s">
        <v>274</v>
      </c>
      <c r="G13" s="6" t="s">
        <v>275</v>
      </c>
      <c r="H13" s="8">
        <v>192</v>
      </c>
      <c r="I13" s="5" t="s">
        <v>188</v>
      </c>
      <c r="J13" s="5" t="s">
        <v>203</v>
      </c>
      <c r="K13" s="5" t="s">
        <v>190</v>
      </c>
      <c r="L13" s="5" t="s">
        <v>204</v>
      </c>
      <c r="M13" s="8">
        <v>12332</v>
      </c>
      <c r="N13" s="5" t="s">
        <v>233</v>
      </c>
    </row>
    <row r="14" spans="1:14" x14ac:dyDescent="0.25">
      <c r="A14" s="1"/>
      <c r="B14" s="5" t="s">
        <v>82</v>
      </c>
      <c r="C14" s="5" t="s">
        <v>287</v>
      </c>
      <c r="D14" s="5" t="s">
        <v>288</v>
      </c>
      <c r="E14" s="4" t="s">
        <v>289</v>
      </c>
      <c r="F14" s="4" t="s">
        <v>290</v>
      </c>
      <c r="G14" s="6" t="s">
        <v>275</v>
      </c>
      <c r="H14" s="8">
        <v>192</v>
      </c>
      <c r="I14" s="5" t="s">
        <v>236</v>
      </c>
      <c r="J14" s="5" t="s">
        <v>203</v>
      </c>
      <c r="K14" s="5" t="s">
        <v>190</v>
      </c>
      <c r="L14" s="5" t="s">
        <v>204</v>
      </c>
      <c r="M14" s="8">
        <v>16328</v>
      </c>
      <c r="N14" s="5" t="s">
        <v>233</v>
      </c>
    </row>
    <row r="15" spans="1:14" x14ac:dyDescent="0.25">
      <c r="A15" s="1"/>
      <c r="B15" s="5" t="s">
        <v>91</v>
      </c>
      <c r="C15" s="5" t="s">
        <v>297</v>
      </c>
      <c r="D15" s="5" t="s">
        <v>44</v>
      </c>
      <c r="E15" s="4" t="s">
        <v>195</v>
      </c>
      <c r="F15" s="4" t="s">
        <v>196</v>
      </c>
      <c r="G15" s="6" t="s">
        <v>1385</v>
      </c>
      <c r="H15" s="8">
        <v>0</v>
      </c>
      <c r="I15" s="5" t="s">
        <v>188</v>
      </c>
      <c r="J15" s="5" t="s">
        <v>203</v>
      </c>
      <c r="K15" s="5" t="s">
        <v>190</v>
      </c>
      <c r="L15" s="5" t="s">
        <v>198</v>
      </c>
      <c r="M15" s="8">
        <v>13601</v>
      </c>
      <c r="N15" s="5" t="s">
        <v>233</v>
      </c>
    </row>
    <row r="16" spans="1:14" x14ac:dyDescent="0.25">
      <c r="A16" s="1"/>
      <c r="B16" s="5" t="s">
        <v>91</v>
      </c>
      <c r="C16" s="5" t="s">
        <v>297</v>
      </c>
      <c r="D16" s="5" t="s">
        <v>299</v>
      </c>
      <c r="E16" s="4" t="s">
        <v>195</v>
      </c>
      <c r="F16" s="4" t="s">
        <v>196</v>
      </c>
      <c r="G16" s="6" t="s">
        <v>1386</v>
      </c>
      <c r="H16" s="8">
        <v>0</v>
      </c>
      <c r="I16" s="5" t="s">
        <v>188</v>
      </c>
      <c r="J16" s="5" t="s">
        <v>203</v>
      </c>
      <c r="K16" s="5" t="s">
        <v>190</v>
      </c>
      <c r="L16" s="5" t="s">
        <v>191</v>
      </c>
      <c r="M16" s="8">
        <v>13604</v>
      </c>
      <c r="N16" s="5" t="s">
        <v>233</v>
      </c>
    </row>
    <row r="17" spans="1:14" x14ac:dyDescent="0.25">
      <c r="A17" s="1"/>
      <c r="B17" s="5" t="s">
        <v>91</v>
      </c>
      <c r="C17" s="5" t="s">
        <v>297</v>
      </c>
      <c r="D17" s="5" t="s">
        <v>301</v>
      </c>
      <c r="E17" s="4" t="s">
        <v>195</v>
      </c>
      <c r="F17" s="4" t="s">
        <v>196</v>
      </c>
      <c r="G17" s="6" t="s">
        <v>1386</v>
      </c>
      <c r="H17" s="8">
        <v>0</v>
      </c>
      <c r="I17" s="5" t="s">
        <v>188</v>
      </c>
      <c r="J17" s="5" t="s">
        <v>203</v>
      </c>
      <c r="K17" s="5" t="s">
        <v>190</v>
      </c>
      <c r="L17" s="5" t="s">
        <v>191</v>
      </c>
      <c r="M17" s="8">
        <v>13603</v>
      </c>
      <c r="N17" s="5" t="s">
        <v>233</v>
      </c>
    </row>
    <row r="18" spans="1:14" x14ac:dyDescent="0.25">
      <c r="A18" s="1"/>
      <c r="B18" s="5" t="s">
        <v>91</v>
      </c>
      <c r="C18" s="5" t="s">
        <v>297</v>
      </c>
      <c r="D18" s="5" t="s">
        <v>303</v>
      </c>
      <c r="E18" s="4" t="s">
        <v>195</v>
      </c>
      <c r="F18" s="4" t="s">
        <v>196</v>
      </c>
      <c r="G18" s="6" t="s">
        <v>1386</v>
      </c>
      <c r="H18" s="8">
        <v>0</v>
      </c>
      <c r="I18" s="5" t="s">
        <v>188</v>
      </c>
      <c r="J18" s="5" t="s">
        <v>203</v>
      </c>
      <c r="K18" s="5" t="s">
        <v>190</v>
      </c>
      <c r="L18" s="5" t="s">
        <v>191</v>
      </c>
      <c r="M18" s="8">
        <v>13602</v>
      </c>
      <c r="N18" s="5" t="s">
        <v>233</v>
      </c>
    </row>
    <row r="19" spans="1:14" ht="25.5" x14ac:dyDescent="0.25">
      <c r="A19" s="1"/>
      <c r="B19" s="5" t="s">
        <v>133</v>
      </c>
      <c r="C19" s="5" t="s">
        <v>368</v>
      </c>
      <c r="D19" s="5" t="s">
        <v>369</v>
      </c>
      <c r="E19" s="4" t="s">
        <v>195</v>
      </c>
      <c r="F19" s="4" t="s">
        <v>370</v>
      </c>
      <c r="G19" s="6" t="s">
        <v>1387</v>
      </c>
      <c r="H19" s="8">
        <v>0.7</v>
      </c>
      <c r="I19" s="5" t="s">
        <v>236</v>
      </c>
      <c r="J19" s="5" t="s">
        <v>203</v>
      </c>
      <c r="K19" s="5" t="s">
        <v>190</v>
      </c>
      <c r="L19" s="5" t="s">
        <v>198</v>
      </c>
      <c r="M19" s="8">
        <v>18790</v>
      </c>
      <c r="N19" s="5" t="s">
        <v>233</v>
      </c>
    </row>
    <row r="20" spans="1:14" ht="25.5" x14ac:dyDescent="0.25">
      <c r="A20" s="1"/>
      <c r="B20" s="5" t="s">
        <v>133</v>
      </c>
      <c r="C20" s="5" t="s">
        <v>368</v>
      </c>
      <c r="D20" s="5" t="s">
        <v>369</v>
      </c>
      <c r="E20" s="4" t="s">
        <v>372</v>
      </c>
      <c r="F20" s="4" t="s">
        <v>196</v>
      </c>
      <c r="G20" s="6" t="s">
        <v>1388</v>
      </c>
      <c r="H20" s="8">
        <v>0.7</v>
      </c>
      <c r="I20" s="5" t="s">
        <v>236</v>
      </c>
      <c r="J20" s="5" t="s">
        <v>203</v>
      </c>
      <c r="K20" s="5" t="s">
        <v>190</v>
      </c>
      <c r="L20" s="5" t="s">
        <v>198</v>
      </c>
      <c r="M20" s="8">
        <v>18790</v>
      </c>
      <c r="N20" s="5" t="s">
        <v>233</v>
      </c>
    </row>
    <row r="21" spans="1:14" ht="25.5" x14ac:dyDescent="0.25">
      <c r="A21" s="1"/>
      <c r="B21" s="5" t="s">
        <v>133</v>
      </c>
      <c r="C21" s="5" t="s">
        <v>1389</v>
      </c>
      <c r="D21" s="5" t="s">
        <v>44</v>
      </c>
      <c r="E21" s="4" t="s">
        <v>195</v>
      </c>
      <c r="F21" s="4" t="s">
        <v>375</v>
      </c>
      <c r="G21" s="6" t="s">
        <v>1390</v>
      </c>
      <c r="H21" s="8">
        <v>30</v>
      </c>
      <c r="I21" s="5" t="s">
        <v>236</v>
      </c>
      <c r="J21" s="5" t="s">
        <v>203</v>
      </c>
      <c r="K21" s="5" t="s">
        <v>190</v>
      </c>
      <c r="L21" s="5" t="s">
        <v>198</v>
      </c>
      <c r="M21" s="8">
        <v>270</v>
      </c>
      <c r="N21" s="5" t="s">
        <v>233</v>
      </c>
    </row>
    <row r="22" spans="1:14" ht="25.5" x14ac:dyDescent="0.25">
      <c r="A22" s="1"/>
      <c r="B22" s="5" t="s">
        <v>133</v>
      </c>
      <c r="C22" s="5" t="s">
        <v>1389</v>
      </c>
      <c r="D22" s="5" t="s">
        <v>44</v>
      </c>
      <c r="E22" s="4" t="s">
        <v>383</v>
      </c>
      <c r="F22" s="4" t="s">
        <v>196</v>
      </c>
      <c r="G22" s="6" t="s">
        <v>1391</v>
      </c>
      <c r="H22" s="8">
        <v>30</v>
      </c>
      <c r="I22" s="5" t="s">
        <v>236</v>
      </c>
      <c r="J22" s="5" t="s">
        <v>203</v>
      </c>
      <c r="K22" s="5" t="s">
        <v>190</v>
      </c>
      <c r="L22" s="5" t="s">
        <v>198</v>
      </c>
      <c r="M22" s="8">
        <v>270</v>
      </c>
      <c r="N22" s="5" t="s">
        <v>233</v>
      </c>
    </row>
    <row r="23" spans="1:14" x14ac:dyDescent="0.25">
      <c r="A23" s="1"/>
      <c r="B23" s="5" t="s">
        <v>133</v>
      </c>
      <c r="C23" s="5" t="s">
        <v>393</v>
      </c>
      <c r="D23" s="5" t="s">
        <v>80</v>
      </c>
      <c r="E23" s="4" t="s">
        <v>195</v>
      </c>
      <c r="F23" s="4" t="s">
        <v>196</v>
      </c>
      <c r="G23" s="6" t="s">
        <v>1392</v>
      </c>
      <c r="H23" s="8">
        <v>150</v>
      </c>
      <c r="I23" s="5" t="s">
        <v>188</v>
      </c>
      <c r="J23" s="5" t="s">
        <v>203</v>
      </c>
      <c r="K23" s="5" t="s">
        <v>190</v>
      </c>
      <c r="L23" s="5" t="s">
        <v>191</v>
      </c>
      <c r="M23" s="8">
        <v>14</v>
      </c>
      <c r="N23" s="5" t="s">
        <v>233</v>
      </c>
    </row>
    <row r="24" spans="1:14" x14ac:dyDescent="0.25">
      <c r="A24" s="1"/>
      <c r="B24" s="5" t="s">
        <v>133</v>
      </c>
      <c r="C24" s="5" t="s">
        <v>393</v>
      </c>
      <c r="D24" s="5" t="s">
        <v>80</v>
      </c>
      <c r="E24" s="4" t="s">
        <v>195</v>
      </c>
      <c r="F24" s="4" t="s">
        <v>196</v>
      </c>
      <c r="G24" s="6" t="s">
        <v>395</v>
      </c>
      <c r="H24" s="8">
        <v>150</v>
      </c>
      <c r="I24" s="5" t="s">
        <v>188</v>
      </c>
      <c r="J24" s="5" t="s">
        <v>203</v>
      </c>
      <c r="K24" s="5" t="s">
        <v>190</v>
      </c>
      <c r="L24" s="5" t="s">
        <v>191</v>
      </c>
      <c r="M24" s="8">
        <v>14</v>
      </c>
      <c r="N24" s="5" t="s">
        <v>233</v>
      </c>
    </row>
    <row r="25" spans="1:14" x14ac:dyDescent="0.25">
      <c r="A25" s="1"/>
      <c r="B25" s="5" t="s">
        <v>133</v>
      </c>
      <c r="C25" s="5" t="s">
        <v>393</v>
      </c>
      <c r="D25" s="5" t="s">
        <v>80</v>
      </c>
      <c r="E25" s="4" t="s">
        <v>195</v>
      </c>
      <c r="F25" s="4" t="s">
        <v>196</v>
      </c>
      <c r="G25" s="6" t="s">
        <v>397</v>
      </c>
      <c r="H25" s="8">
        <v>150</v>
      </c>
      <c r="I25" s="5" t="s">
        <v>188</v>
      </c>
      <c r="J25" s="5" t="s">
        <v>203</v>
      </c>
      <c r="K25" s="5" t="s">
        <v>190</v>
      </c>
      <c r="L25" s="5" t="s">
        <v>191</v>
      </c>
      <c r="M25" s="8">
        <v>14</v>
      </c>
      <c r="N25" s="5" t="s">
        <v>233</v>
      </c>
    </row>
    <row r="26" spans="1:14" x14ac:dyDescent="0.25">
      <c r="A26" s="1"/>
      <c r="B26" s="5" t="s">
        <v>41</v>
      </c>
      <c r="C26" s="5" t="s">
        <v>42</v>
      </c>
      <c r="D26" s="5" t="s">
        <v>399</v>
      </c>
      <c r="E26" s="4" t="s">
        <v>400</v>
      </c>
      <c r="F26" s="4" t="s">
        <v>401</v>
      </c>
      <c r="G26" s="6" t="s">
        <v>402</v>
      </c>
      <c r="H26" s="8">
        <v>1.2</v>
      </c>
      <c r="I26" s="5" t="s">
        <v>236</v>
      </c>
      <c r="J26" s="5" t="s">
        <v>203</v>
      </c>
      <c r="K26" s="5" t="s">
        <v>190</v>
      </c>
      <c r="L26" s="5" t="s">
        <v>204</v>
      </c>
      <c r="M26" s="8">
        <v>20851</v>
      </c>
      <c r="N26" s="5" t="s">
        <v>233</v>
      </c>
    </row>
    <row r="27" spans="1:14" x14ac:dyDescent="0.25">
      <c r="A27" s="1"/>
      <c r="B27" s="5" t="s">
        <v>41</v>
      </c>
      <c r="C27" s="5" t="s">
        <v>42</v>
      </c>
      <c r="D27" s="5" t="s">
        <v>403</v>
      </c>
      <c r="E27" s="4" t="s">
        <v>400</v>
      </c>
      <c r="F27" s="4" t="s">
        <v>404</v>
      </c>
      <c r="G27" s="6" t="s">
        <v>405</v>
      </c>
      <c r="H27" s="8">
        <v>1.2</v>
      </c>
      <c r="I27" s="5" t="s">
        <v>236</v>
      </c>
      <c r="J27" s="5" t="s">
        <v>203</v>
      </c>
      <c r="K27" s="5" t="s">
        <v>190</v>
      </c>
      <c r="L27" s="5" t="s">
        <v>204</v>
      </c>
      <c r="M27" s="8">
        <v>20852</v>
      </c>
      <c r="N27" s="5" t="s">
        <v>233</v>
      </c>
    </row>
    <row r="28" spans="1:14" ht="25.5" x14ac:dyDescent="0.25">
      <c r="A28" s="1"/>
      <c r="B28" s="5" t="s">
        <v>41</v>
      </c>
      <c r="C28" s="5" t="s">
        <v>406</v>
      </c>
      <c r="D28" s="5" t="s">
        <v>51</v>
      </c>
      <c r="E28" s="4" t="s">
        <v>195</v>
      </c>
      <c r="F28" s="4" t="s">
        <v>196</v>
      </c>
      <c r="G28" s="6" t="s">
        <v>407</v>
      </c>
      <c r="H28" s="8">
        <v>1.5</v>
      </c>
      <c r="I28" s="5" t="s">
        <v>188</v>
      </c>
      <c r="J28" s="5" t="s">
        <v>203</v>
      </c>
      <c r="K28" s="5" t="s">
        <v>190</v>
      </c>
      <c r="L28" s="5" t="s">
        <v>191</v>
      </c>
      <c r="M28" s="8">
        <v>15113</v>
      </c>
      <c r="N28" s="5" t="s">
        <v>233</v>
      </c>
    </row>
    <row r="29" spans="1:14" x14ac:dyDescent="0.25">
      <c r="A29" s="1"/>
      <c r="B29" s="5" t="s">
        <v>41</v>
      </c>
      <c r="C29" s="5" t="s">
        <v>406</v>
      </c>
      <c r="D29" s="5" t="s">
        <v>97</v>
      </c>
      <c r="E29" s="4" t="s">
        <v>195</v>
      </c>
      <c r="F29" s="4" t="s">
        <v>196</v>
      </c>
      <c r="G29" s="6" t="s">
        <v>408</v>
      </c>
      <c r="H29" s="8">
        <v>1.5</v>
      </c>
      <c r="I29" s="5" t="s">
        <v>188</v>
      </c>
      <c r="J29" s="5" t="s">
        <v>203</v>
      </c>
      <c r="K29" s="5" t="s">
        <v>190</v>
      </c>
      <c r="L29" s="5" t="s">
        <v>191</v>
      </c>
      <c r="M29" s="8">
        <v>15114</v>
      </c>
      <c r="N29" s="5" t="s">
        <v>233</v>
      </c>
    </row>
    <row r="30" spans="1:14" x14ac:dyDescent="0.25">
      <c r="A30" s="1"/>
      <c r="B30" s="5" t="s">
        <v>513</v>
      </c>
      <c r="C30" s="5" t="s">
        <v>1393</v>
      </c>
      <c r="D30" s="5" t="s">
        <v>514</v>
      </c>
      <c r="E30" s="4" t="s">
        <v>195</v>
      </c>
      <c r="F30" s="4" t="s">
        <v>196</v>
      </c>
      <c r="G30" s="6" t="s">
        <v>515</v>
      </c>
      <c r="H30" s="8">
        <v>24.26</v>
      </c>
      <c r="I30" s="5" t="s">
        <v>188</v>
      </c>
      <c r="J30" s="5" t="s">
        <v>203</v>
      </c>
      <c r="K30" s="5" t="s">
        <v>190</v>
      </c>
      <c r="L30" s="5" t="s">
        <v>204</v>
      </c>
      <c r="M30" s="8">
        <v>60</v>
      </c>
      <c r="N30" s="5" t="s">
        <v>233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21" t="s">
        <v>60</v>
      </c>
      <c r="C3" s="196"/>
      <c r="D3" s="196"/>
      <c r="E3" s="222" t="s">
        <v>1394</v>
      </c>
      <c r="F3" s="222"/>
      <c r="G3" s="222"/>
      <c r="H3" s="2"/>
      <c r="I3" s="2"/>
      <c r="J3" s="2"/>
      <c r="K3" s="2"/>
      <c r="L3" s="2" t="s">
        <v>1395</v>
      </c>
      <c r="M3" s="2"/>
      <c r="N3" s="2"/>
      <c r="O3" s="2"/>
      <c r="P3" s="2"/>
      <c r="Q3" s="2"/>
      <c r="R3" s="2"/>
      <c r="S3" s="2"/>
      <c r="T3" s="2"/>
      <c r="U3" s="2"/>
      <c r="V3" s="2" t="s">
        <v>1394</v>
      </c>
      <c r="W3" s="2"/>
      <c r="X3" s="2"/>
      <c r="Y3" s="2"/>
      <c r="Z3" s="2"/>
      <c r="AA3" s="2"/>
      <c r="AB3" s="2"/>
      <c r="AC3" s="2" t="s">
        <v>1395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1396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1397</v>
      </c>
      <c r="GX3" s="1"/>
      <c r="GY3" s="1"/>
      <c r="GZ3" s="1"/>
      <c r="HA3" s="1"/>
      <c r="HB3" s="1"/>
      <c r="HC3" s="1"/>
      <c r="HD3" s="1"/>
      <c r="HE3" s="1"/>
      <c r="HF3" s="87" t="s">
        <v>1398</v>
      </c>
      <c r="HG3" s="1"/>
      <c r="HH3" s="1"/>
      <c r="HI3" s="1"/>
      <c r="HJ3" s="1"/>
      <c r="HK3" s="1"/>
      <c r="HL3" s="1"/>
      <c r="HM3" s="1"/>
      <c r="HN3" s="1"/>
      <c r="HO3" s="87" t="s">
        <v>972</v>
      </c>
      <c r="HP3" s="1"/>
      <c r="HQ3" s="1"/>
    </row>
    <row r="4" spans="1:225" ht="0" hidden="1" customHeight="1" x14ac:dyDescent="0.25">
      <c r="A4" s="1"/>
      <c r="B4" s="88" t="s">
        <v>1399</v>
      </c>
      <c r="C4" s="223" t="s">
        <v>1400</v>
      </c>
      <c r="D4" s="224" t="s">
        <v>72</v>
      </c>
      <c r="E4" s="225"/>
      <c r="F4" s="225"/>
      <c r="G4" s="226"/>
      <c r="H4" s="224" t="s">
        <v>1401</v>
      </c>
      <c r="I4" s="226"/>
      <c r="J4" s="224" t="s">
        <v>1402</v>
      </c>
      <c r="K4" s="226"/>
      <c r="L4" s="224" t="s">
        <v>94</v>
      </c>
      <c r="M4" s="225"/>
      <c r="N4" s="225"/>
      <c r="O4" s="225"/>
      <c r="P4" s="225"/>
      <c r="Q4" s="225"/>
      <c r="R4" s="225"/>
      <c r="S4" s="226"/>
      <c r="T4" s="224" t="s">
        <v>513</v>
      </c>
      <c r="U4" s="225"/>
      <c r="V4" s="225"/>
      <c r="W4" s="226"/>
      <c r="X4" s="223" t="s">
        <v>1403</v>
      </c>
      <c r="Y4" s="224" t="s">
        <v>244</v>
      </c>
      <c r="Z4" s="225"/>
      <c r="AA4" s="226"/>
      <c r="AB4" s="224" t="s">
        <v>67</v>
      </c>
      <c r="AC4" s="225"/>
      <c r="AD4" s="225"/>
      <c r="AE4" s="225"/>
      <c r="AF4" s="225"/>
      <c r="AG4" s="225"/>
      <c r="AH4" s="226"/>
      <c r="AI4" s="223" t="s">
        <v>1404</v>
      </c>
      <c r="AJ4" s="223" t="s">
        <v>1405</v>
      </c>
      <c r="AK4" s="223" t="s">
        <v>1406</v>
      </c>
      <c r="AL4" s="224" t="s">
        <v>1407</v>
      </c>
      <c r="AM4" s="226"/>
      <c r="AN4" s="224" t="s">
        <v>1408</v>
      </c>
      <c r="AO4" s="226"/>
      <c r="AP4" s="223" t="s">
        <v>1409</v>
      </c>
      <c r="AQ4" s="224" t="s">
        <v>1410</v>
      </c>
      <c r="AR4" s="226"/>
      <c r="AS4" s="223" t="s">
        <v>1411</v>
      </c>
      <c r="AT4" s="223" t="s">
        <v>1412</v>
      </c>
      <c r="AU4" s="223" t="s">
        <v>1413</v>
      </c>
      <c r="AV4" s="224" t="s">
        <v>91</v>
      </c>
      <c r="AW4" s="225"/>
      <c r="AX4" s="226"/>
      <c r="AY4" s="224" t="s">
        <v>156</v>
      </c>
      <c r="AZ4" s="225"/>
      <c r="BA4" s="225"/>
      <c r="BB4" s="225"/>
      <c r="BC4" s="225"/>
      <c r="BD4" s="226"/>
      <c r="BE4" s="224" t="s">
        <v>1414</v>
      </c>
      <c r="BF4" s="226"/>
      <c r="BG4" s="223" t="s">
        <v>702</v>
      </c>
      <c r="BH4" s="224" t="s">
        <v>75</v>
      </c>
      <c r="BI4" s="225"/>
      <c r="BJ4" s="226"/>
      <c r="BK4" s="224" t="s">
        <v>82</v>
      </c>
      <c r="BL4" s="225"/>
      <c r="BM4" s="225"/>
      <c r="BN4" s="225"/>
      <c r="BO4" s="225"/>
      <c r="BP4" s="225"/>
      <c r="BQ4" s="225"/>
      <c r="BR4" s="225"/>
      <c r="BS4" s="225"/>
      <c r="BT4" s="225"/>
      <c r="BU4" s="225"/>
      <c r="BV4" s="225"/>
      <c r="BW4" s="225"/>
      <c r="BX4" s="226"/>
      <c r="BY4" s="224" t="s">
        <v>1415</v>
      </c>
      <c r="BZ4" s="226"/>
      <c r="CA4" s="223" t="s">
        <v>1416</v>
      </c>
      <c r="CB4" s="224" t="s">
        <v>133</v>
      </c>
      <c r="CC4" s="225"/>
      <c r="CD4" s="225"/>
      <c r="CE4" s="225"/>
      <c r="CF4" s="225"/>
      <c r="CG4" s="225"/>
      <c r="CH4" s="225"/>
      <c r="CI4" s="225"/>
      <c r="CJ4" s="225"/>
      <c r="CK4" s="225"/>
      <c r="CL4" s="225"/>
      <c r="CM4" s="226"/>
      <c r="CN4" s="224" t="s">
        <v>153</v>
      </c>
      <c r="CO4" s="225"/>
      <c r="CP4" s="225"/>
      <c r="CQ4" s="226"/>
      <c r="CR4" s="224" t="s">
        <v>1417</v>
      </c>
      <c r="CS4" s="226"/>
      <c r="CT4" s="224" t="s">
        <v>1418</v>
      </c>
      <c r="CU4" s="226"/>
      <c r="CV4" s="224" t="s">
        <v>1419</v>
      </c>
      <c r="CW4" s="225"/>
      <c r="CX4" s="226"/>
      <c r="CY4" s="224" t="s">
        <v>1420</v>
      </c>
      <c r="CZ4" s="225"/>
      <c r="DA4" s="225"/>
      <c r="DB4" s="226"/>
      <c r="DC4" s="224" t="s">
        <v>1421</v>
      </c>
      <c r="DD4" s="225"/>
      <c r="DE4" s="225"/>
      <c r="DF4" s="225"/>
      <c r="DG4" s="225"/>
      <c r="DH4" s="225"/>
      <c r="DI4" s="225"/>
      <c r="DJ4" s="225"/>
      <c r="DK4" s="225"/>
      <c r="DL4" s="225"/>
      <c r="DM4" s="225"/>
      <c r="DN4" s="226"/>
      <c r="DO4" s="224" t="s">
        <v>1422</v>
      </c>
      <c r="DP4" s="225"/>
      <c r="DQ4" s="225"/>
      <c r="DR4" s="226"/>
      <c r="DS4" s="224" t="s">
        <v>1423</v>
      </c>
      <c r="DT4" s="225"/>
      <c r="DU4" s="225"/>
      <c r="DV4" s="226"/>
      <c r="DW4" s="223"/>
      <c r="DX4" s="224" t="s">
        <v>1424</v>
      </c>
      <c r="DY4" s="225"/>
      <c r="DZ4" s="225"/>
      <c r="EA4" s="225"/>
      <c r="EB4" s="225"/>
      <c r="EC4" s="226"/>
      <c r="ED4" s="1"/>
      <c r="EE4" s="223" t="s">
        <v>1425</v>
      </c>
      <c r="EF4" s="223" t="s">
        <v>1426</v>
      </c>
      <c r="EG4" s="223" t="s">
        <v>1427</v>
      </c>
      <c r="EH4" s="223" t="s">
        <v>1428</v>
      </c>
      <c r="EI4" s="223" t="s">
        <v>1429</v>
      </c>
      <c r="EJ4" s="223" t="s">
        <v>1430</v>
      </c>
      <c r="EK4" s="223" t="s">
        <v>1431</v>
      </c>
      <c r="EL4" s="223" t="s">
        <v>1432</v>
      </c>
      <c r="EM4" s="224" t="s">
        <v>1401</v>
      </c>
      <c r="EN4" s="226"/>
      <c r="EO4" s="224" t="s">
        <v>1433</v>
      </c>
      <c r="EP4" s="226"/>
      <c r="EQ4" s="223" t="s">
        <v>1404</v>
      </c>
      <c r="ER4" s="223" t="s">
        <v>1434</v>
      </c>
      <c r="ES4" s="223" t="s">
        <v>1435</v>
      </c>
      <c r="ET4" s="223" t="s">
        <v>1436</v>
      </c>
      <c r="EU4" s="223" t="s">
        <v>1437</v>
      </c>
      <c r="EV4" s="223" t="s">
        <v>1438</v>
      </c>
      <c r="EW4" s="223" t="s">
        <v>1439</v>
      </c>
      <c r="EX4" s="223" t="s">
        <v>1440</v>
      </c>
      <c r="EY4" s="223" t="s">
        <v>1441</v>
      </c>
      <c r="EZ4" s="223" t="s">
        <v>1442</v>
      </c>
      <c r="FA4" s="223" t="s">
        <v>1443</v>
      </c>
      <c r="FB4" s="223" t="s">
        <v>1444</v>
      </c>
      <c r="FC4" s="223" t="s">
        <v>1445</v>
      </c>
      <c r="FD4" s="223" t="s">
        <v>1446</v>
      </c>
      <c r="FE4" s="223" t="s">
        <v>1447</v>
      </c>
      <c r="FF4" s="223" t="s">
        <v>1448</v>
      </c>
      <c r="FG4" s="223" t="s">
        <v>1449</v>
      </c>
      <c r="FH4" s="223" t="s">
        <v>1450</v>
      </c>
      <c r="FI4" s="223" t="s">
        <v>1451</v>
      </c>
      <c r="FJ4" s="223" t="s">
        <v>1452</v>
      </c>
      <c r="FK4" s="223" t="s">
        <v>1453</v>
      </c>
      <c r="FL4" s="223" t="s">
        <v>1454</v>
      </c>
      <c r="FM4" s="223" t="s">
        <v>1455</v>
      </c>
      <c r="FN4" s="224" t="s">
        <v>631</v>
      </c>
      <c r="FO4" s="225"/>
      <c r="FP4" s="225"/>
      <c r="FQ4" s="226"/>
      <c r="FR4" s="224" t="s">
        <v>1456</v>
      </c>
      <c r="FS4" s="226"/>
      <c r="FT4" s="224" t="s">
        <v>82</v>
      </c>
      <c r="FU4" s="225"/>
      <c r="FV4" s="225"/>
      <c r="FW4" s="225"/>
      <c r="FX4" s="225"/>
      <c r="FY4" s="226"/>
      <c r="FZ4" s="224" t="s">
        <v>1457</v>
      </c>
      <c r="GA4" s="226"/>
      <c r="GB4" s="224" t="s">
        <v>634</v>
      </c>
      <c r="GC4" s="225"/>
      <c r="GD4" s="225"/>
      <c r="GE4" s="226"/>
      <c r="GF4" s="223" t="s">
        <v>1458</v>
      </c>
      <c r="GG4" s="223" t="s">
        <v>1459</v>
      </c>
      <c r="GH4" s="223" t="s">
        <v>1460</v>
      </c>
      <c r="GI4" s="224" t="s">
        <v>133</v>
      </c>
      <c r="GJ4" s="225"/>
      <c r="GK4" s="225"/>
      <c r="GL4" s="225"/>
      <c r="GM4" s="226"/>
      <c r="GN4" s="224" t="s">
        <v>41</v>
      </c>
      <c r="GO4" s="225"/>
      <c r="GP4" s="225"/>
      <c r="GQ4" s="226"/>
      <c r="GR4" s="223" t="s">
        <v>1461</v>
      </c>
      <c r="GS4" s="224" t="s">
        <v>48</v>
      </c>
      <c r="GT4" s="225"/>
      <c r="GU4" s="226"/>
      <c r="GV4" s="1"/>
      <c r="GW4" s="223" t="s">
        <v>1425</v>
      </c>
      <c r="GX4" s="224" t="s">
        <v>1462</v>
      </c>
      <c r="GY4" s="226"/>
      <c r="GZ4" s="223" t="s">
        <v>1434</v>
      </c>
      <c r="HA4" s="223" t="s">
        <v>1448</v>
      </c>
      <c r="HB4" s="223" t="s">
        <v>1449</v>
      </c>
      <c r="HC4" s="223" t="s">
        <v>1450</v>
      </c>
      <c r="HD4" s="223" t="s">
        <v>1454</v>
      </c>
      <c r="HE4" s="1"/>
      <c r="HF4" s="223" t="s">
        <v>1463</v>
      </c>
      <c r="HG4" s="223" t="s">
        <v>1464</v>
      </c>
      <c r="HH4" s="223" t="s">
        <v>1465</v>
      </c>
      <c r="HI4" s="223" t="s">
        <v>1466</v>
      </c>
      <c r="HJ4" s="223" t="s">
        <v>1467</v>
      </c>
      <c r="HK4" s="223" t="s">
        <v>1468</v>
      </c>
      <c r="HL4" s="224" t="s">
        <v>1469</v>
      </c>
      <c r="HM4" s="226"/>
      <c r="HN4" s="1"/>
      <c r="HO4" s="224" t="s">
        <v>1423</v>
      </c>
      <c r="HP4" s="225"/>
      <c r="HQ4" s="226"/>
    </row>
    <row r="5" spans="1:225" x14ac:dyDescent="0.2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70.1" customHeight="1" x14ac:dyDescent="0.25">
      <c r="A6" s="1"/>
      <c r="B6" s="93" t="s">
        <v>1470</v>
      </c>
      <c r="C6" s="93" t="s">
        <v>650</v>
      </c>
      <c r="D6" s="94" t="s">
        <v>651</v>
      </c>
      <c r="E6" s="95" t="s">
        <v>652</v>
      </c>
      <c r="F6" s="95" t="s">
        <v>653</v>
      </c>
      <c r="G6" s="96" t="s">
        <v>654</v>
      </c>
      <c r="H6" s="94" t="s">
        <v>655</v>
      </c>
      <c r="I6" s="96" t="s">
        <v>656</v>
      </c>
      <c r="J6" s="94" t="s">
        <v>657</v>
      </c>
      <c r="K6" s="96" t="s">
        <v>658</v>
      </c>
      <c r="L6" s="94" t="s">
        <v>659</v>
      </c>
      <c r="M6" s="95" t="s">
        <v>660</v>
      </c>
      <c r="N6" s="95" t="s">
        <v>661</v>
      </c>
      <c r="O6" s="95" t="s">
        <v>662</v>
      </c>
      <c r="P6" s="95" t="s">
        <v>663</v>
      </c>
      <c r="Q6" s="95" t="s">
        <v>664</v>
      </c>
      <c r="R6" s="95" t="s">
        <v>665</v>
      </c>
      <c r="S6" s="96" t="s">
        <v>666</v>
      </c>
      <c r="T6" s="94" t="s">
        <v>667</v>
      </c>
      <c r="U6" s="95" t="s">
        <v>668</v>
      </c>
      <c r="V6" s="95" t="s">
        <v>669</v>
      </c>
      <c r="W6" s="96" t="s">
        <v>670</v>
      </c>
      <c r="X6" s="93" t="s">
        <v>671</v>
      </c>
      <c r="Y6" s="94" t="s">
        <v>672</v>
      </c>
      <c r="Z6" s="95" t="s">
        <v>673</v>
      </c>
      <c r="AA6" s="96" t="s">
        <v>250</v>
      </c>
      <c r="AB6" s="94" t="s">
        <v>674</v>
      </c>
      <c r="AC6" s="95" t="s">
        <v>234</v>
      </c>
      <c r="AD6" s="95" t="s">
        <v>237</v>
      </c>
      <c r="AE6" s="95" t="s">
        <v>675</v>
      </c>
      <c r="AF6" s="95" t="s">
        <v>676</v>
      </c>
      <c r="AG6" s="95" t="s">
        <v>677</v>
      </c>
      <c r="AH6" s="96" t="s">
        <v>678</v>
      </c>
      <c r="AI6" s="93" t="s">
        <v>679</v>
      </c>
      <c r="AJ6" s="93" t="s">
        <v>680</v>
      </c>
      <c r="AK6" s="93" t="s">
        <v>681</v>
      </c>
      <c r="AL6" s="94" t="s">
        <v>682</v>
      </c>
      <c r="AM6" s="96" t="s">
        <v>683</v>
      </c>
      <c r="AN6" s="94" t="s">
        <v>684</v>
      </c>
      <c r="AO6" s="96" t="s">
        <v>685</v>
      </c>
      <c r="AP6" s="93" t="s">
        <v>598</v>
      </c>
      <c r="AQ6" s="94" t="s">
        <v>686</v>
      </c>
      <c r="AR6" s="96" t="s">
        <v>687</v>
      </c>
      <c r="AS6" s="93" t="s">
        <v>688</v>
      </c>
      <c r="AT6" s="93" t="s">
        <v>689</v>
      </c>
      <c r="AU6" s="93" t="s">
        <v>690</v>
      </c>
      <c r="AV6" s="94" t="s">
        <v>691</v>
      </c>
      <c r="AW6" s="95" t="s">
        <v>692</v>
      </c>
      <c r="AX6" s="96" t="s">
        <v>693</v>
      </c>
      <c r="AY6" s="94" t="s">
        <v>694</v>
      </c>
      <c r="AZ6" s="95" t="s">
        <v>695</v>
      </c>
      <c r="BA6" s="95" t="s">
        <v>696</v>
      </c>
      <c r="BB6" s="95" t="s">
        <v>697</v>
      </c>
      <c r="BC6" s="95" t="s">
        <v>698</v>
      </c>
      <c r="BD6" s="96" t="s">
        <v>699</v>
      </c>
      <c r="BE6" s="94" t="s">
        <v>700</v>
      </c>
      <c r="BF6" s="96" t="s">
        <v>701</v>
      </c>
      <c r="BG6" s="93" t="s">
        <v>702</v>
      </c>
      <c r="BH6" s="94" t="s">
        <v>703</v>
      </c>
      <c r="BI6" s="95" t="s">
        <v>704</v>
      </c>
      <c r="BJ6" s="96" t="s">
        <v>705</v>
      </c>
      <c r="BK6" s="94" t="s">
        <v>706</v>
      </c>
      <c r="BL6" s="95" t="s">
        <v>707</v>
      </c>
      <c r="BM6" s="95" t="s">
        <v>708</v>
      </c>
      <c r="BN6" s="95" t="s">
        <v>709</v>
      </c>
      <c r="BO6" s="95" t="s">
        <v>710</v>
      </c>
      <c r="BP6" s="95" t="s">
        <v>711</v>
      </c>
      <c r="BQ6" s="95" t="s">
        <v>712</v>
      </c>
      <c r="BR6" s="95" t="s">
        <v>713</v>
      </c>
      <c r="BS6" s="95" t="s">
        <v>714</v>
      </c>
      <c r="BT6" s="95" t="s">
        <v>715</v>
      </c>
      <c r="BU6" s="95" t="s">
        <v>716</v>
      </c>
      <c r="BV6" s="95" t="s">
        <v>717</v>
      </c>
      <c r="BW6" s="95" t="s">
        <v>718</v>
      </c>
      <c r="BX6" s="96" t="s">
        <v>293</v>
      </c>
      <c r="BY6" s="94" t="s">
        <v>719</v>
      </c>
      <c r="BZ6" s="96" t="s">
        <v>720</v>
      </c>
      <c r="CA6" s="93" t="s">
        <v>721</v>
      </c>
      <c r="CB6" s="94" t="s">
        <v>385</v>
      </c>
      <c r="CC6" s="95" t="s">
        <v>722</v>
      </c>
      <c r="CD6" s="95" t="s">
        <v>390</v>
      </c>
      <c r="CE6" s="95" t="s">
        <v>723</v>
      </c>
      <c r="CF6" s="95" t="s">
        <v>374</v>
      </c>
      <c r="CG6" s="95" t="s">
        <v>724</v>
      </c>
      <c r="CH6" s="95" t="s">
        <v>725</v>
      </c>
      <c r="CI6" s="95" t="s">
        <v>726</v>
      </c>
      <c r="CJ6" s="95" t="s">
        <v>727</v>
      </c>
      <c r="CK6" s="95" t="s">
        <v>728</v>
      </c>
      <c r="CL6" s="95" t="s">
        <v>729</v>
      </c>
      <c r="CM6" s="96" t="s">
        <v>730</v>
      </c>
      <c r="CN6" s="94" t="s">
        <v>731</v>
      </c>
      <c r="CO6" s="95" t="s">
        <v>732</v>
      </c>
      <c r="CP6" s="95" t="s">
        <v>733</v>
      </c>
      <c r="CQ6" s="96" t="s">
        <v>734</v>
      </c>
      <c r="CR6" s="94" t="s">
        <v>735</v>
      </c>
      <c r="CS6" s="96" t="s">
        <v>736</v>
      </c>
      <c r="CT6" s="94" t="s">
        <v>737</v>
      </c>
      <c r="CU6" s="96" t="s">
        <v>738</v>
      </c>
      <c r="CV6" s="94" t="s">
        <v>1471</v>
      </c>
      <c r="CW6" s="95" t="s">
        <v>1472</v>
      </c>
      <c r="CX6" s="96" t="s">
        <v>1473</v>
      </c>
      <c r="CY6" s="94" t="s">
        <v>1474</v>
      </c>
      <c r="CZ6" s="95" t="s">
        <v>1475</v>
      </c>
      <c r="DA6" s="95" t="s">
        <v>1476</v>
      </c>
      <c r="DB6" s="96" t="s">
        <v>1477</v>
      </c>
      <c r="DC6" s="94" t="s">
        <v>1478</v>
      </c>
      <c r="DD6" s="95" t="s">
        <v>1479</v>
      </c>
      <c r="DE6" s="95" t="s">
        <v>1480</v>
      </c>
      <c r="DF6" s="95" t="s">
        <v>1481</v>
      </c>
      <c r="DG6" s="95" t="s">
        <v>1482</v>
      </c>
      <c r="DH6" s="95" t="s">
        <v>1483</v>
      </c>
      <c r="DI6" s="95" t="s">
        <v>1484</v>
      </c>
      <c r="DJ6" s="95" t="s">
        <v>1485</v>
      </c>
      <c r="DK6" s="95" t="s">
        <v>1486</v>
      </c>
      <c r="DL6" s="95" t="s">
        <v>1487</v>
      </c>
      <c r="DM6" s="95" t="s">
        <v>1488</v>
      </c>
      <c r="DN6" s="96" t="s">
        <v>1489</v>
      </c>
      <c r="DO6" s="94" t="s">
        <v>1490</v>
      </c>
      <c r="DP6" s="95" t="s">
        <v>1491</v>
      </c>
      <c r="DQ6" s="95" t="s">
        <v>1492</v>
      </c>
      <c r="DR6" s="96" t="s">
        <v>1493</v>
      </c>
      <c r="DS6" s="94" t="s">
        <v>1494</v>
      </c>
      <c r="DT6" s="95" t="s">
        <v>1495</v>
      </c>
      <c r="DU6" s="95" t="s">
        <v>1496</v>
      </c>
      <c r="DV6" s="96" t="s">
        <v>1497</v>
      </c>
      <c r="DW6" s="93" t="s">
        <v>1498</v>
      </c>
      <c r="DX6" s="94" t="s">
        <v>1499</v>
      </c>
      <c r="DY6" s="95" t="s">
        <v>1500</v>
      </c>
      <c r="DZ6" s="95" t="s">
        <v>1501</v>
      </c>
      <c r="EA6" s="95" t="s">
        <v>1502</v>
      </c>
      <c r="EB6" s="95" t="s">
        <v>1503</v>
      </c>
      <c r="EC6" s="96" t="s">
        <v>1504</v>
      </c>
      <c r="ED6" s="1"/>
      <c r="EE6" s="93" t="s">
        <v>799</v>
      </c>
      <c r="EF6" s="93" t="s">
        <v>739</v>
      </c>
      <c r="EG6" s="93" t="s">
        <v>740</v>
      </c>
      <c r="EH6" s="93" t="s">
        <v>741</v>
      </c>
      <c r="EI6" s="93" t="s">
        <v>742</v>
      </c>
      <c r="EJ6" s="93" t="s">
        <v>743</v>
      </c>
      <c r="EK6" s="93" t="s">
        <v>744</v>
      </c>
      <c r="EL6" s="93" t="s">
        <v>745</v>
      </c>
      <c r="EM6" s="94" t="s">
        <v>746</v>
      </c>
      <c r="EN6" s="96" t="s">
        <v>747</v>
      </c>
      <c r="EO6" s="94" t="s">
        <v>748</v>
      </c>
      <c r="EP6" s="96" t="s">
        <v>333</v>
      </c>
      <c r="EQ6" s="93" t="s">
        <v>749</v>
      </c>
      <c r="ER6" s="93" t="s">
        <v>802</v>
      </c>
      <c r="ES6" s="93" t="s">
        <v>750</v>
      </c>
      <c r="ET6" s="93" t="s">
        <v>751</v>
      </c>
      <c r="EU6" s="93" t="s">
        <v>752</v>
      </c>
      <c r="EV6" s="93" t="s">
        <v>753</v>
      </c>
      <c r="EW6" s="93" t="s">
        <v>754</v>
      </c>
      <c r="EX6" s="93" t="s">
        <v>755</v>
      </c>
      <c r="EY6" s="93" t="s">
        <v>756</v>
      </c>
      <c r="EZ6" s="93" t="s">
        <v>757</v>
      </c>
      <c r="FA6" s="93" t="s">
        <v>758</v>
      </c>
      <c r="FB6" s="93" t="s">
        <v>759</v>
      </c>
      <c r="FC6" s="93" t="s">
        <v>760</v>
      </c>
      <c r="FD6" s="93" t="s">
        <v>761</v>
      </c>
      <c r="FE6" s="93" t="s">
        <v>762</v>
      </c>
      <c r="FF6" s="93" t="s">
        <v>803</v>
      </c>
      <c r="FG6" s="93" t="s">
        <v>804</v>
      </c>
      <c r="FH6" s="93" t="s">
        <v>805</v>
      </c>
      <c r="FI6" s="93" t="s">
        <v>763</v>
      </c>
      <c r="FJ6" s="93" t="s">
        <v>764</v>
      </c>
      <c r="FK6" s="93" t="s">
        <v>765</v>
      </c>
      <c r="FL6" s="93" t="s">
        <v>806</v>
      </c>
      <c r="FM6" s="93" t="s">
        <v>766</v>
      </c>
      <c r="FN6" s="94" t="s">
        <v>767</v>
      </c>
      <c r="FO6" s="95" t="s">
        <v>768</v>
      </c>
      <c r="FP6" s="95" t="s">
        <v>769</v>
      </c>
      <c r="FQ6" s="96" t="s">
        <v>770</v>
      </c>
      <c r="FR6" s="94" t="s">
        <v>771</v>
      </c>
      <c r="FS6" s="96" t="s">
        <v>772</v>
      </c>
      <c r="FT6" s="94" t="s">
        <v>773</v>
      </c>
      <c r="FU6" s="95" t="s">
        <v>774</v>
      </c>
      <c r="FV6" s="95" t="s">
        <v>775</v>
      </c>
      <c r="FW6" s="95" t="s">
        <v>776</v>
      </c>
      <c r="FX6" s="95" t="s">
        <v>777</v>
      </c>
      <c r="FY6" s="96" t="s">
        <v>577</v>
      </c>
      <c r="FZ6" s="94" t="s">
        <v>778</v>
      </c>
      <c r="GA6" s="96" t="s">
        <v>779</v>
      </c>
      <c r="GB6" s="94" t="s">
        <v>780</v>
      </c>
      <c r="GC6" s="95" t="s">
        <v>781</v>
      </c>
      <c r="GD6" s="95" t="s">
        <v>782</v>
      </c>
      <c r="GE6" s="96" t="s">
        <v>783</v>
      </c>
      <c r="GF6" s="93" t="s">
        <v>784</v>
      </c>
      <c r="GG6" s="93" t="s">
        <v>785</v>
      </c>
      <c r="GH6" s="93" t="s">
        <v>786</v>
      </c>
      <c r="GI6" s="94" t="s">
        <v>787</v>
      </c>
      <c r="GJ6" s="95" t="s">
        <v>788</v>
      </c>
      <c r="GK6" s="95" t="s">
        <v>789</v>
      </c>
      <c r="GL6" s="95" t="s">
        <v>790</v>
      </c>
      <c r="GM6" s="96" t="s">
        <v>791</v>
      </c>
      <c r="GN6" s="94" t="s">
        <v>792</v>
      </c>
      <c r="GO6" s="95" t="s">
        <v>793</v>
      </c>
      <c r="GP6" s="95" t="s">
        <v>794</v>
      </c>
      <c r="GQ6" s="96" t="s">
        <v>795</v>
      </c>
      <c r="GR6" s="93" t="s">
        <v>796</v>
      </c>
      <c r="GS6" s="94" t="s">
        <v>797</v>
      </c>
      <c r="GT6" s="95" t="s">
        <v>798</v>
      </c>
      <c r="GU6" s="96" t="s">
        <v>49</v>
      </c>
      <c r="GV6" s="1"/>
      <c r="GW6" s="93" t="s">
        <v>799</v>
      </c>
      <c r="GX6" s="94" t="s">
        <v>800</v>
      </c>
      <c r="GY6" s="96" t="s">
        <v>801</v>
      </c>
      <c r="GZ6" s="93" t="s">
        <v>802</v>
      </c>
      <c r="HA6" s="93" t="s">
        <v>803</v>
      </c>
      <c r="HB6" s="93" t="s">
        <v>804</v>
      </c>
      <c r="HC6" s="93" t="s">
        <v>805</v>
      </c>
      <c r="HD6" s="93" t="s">
        <v>806</v>
      </c>
      <c r="HE6" s="1"/>
      <c r="HF6" s="93" t="s">
        <v>808</v>
      </c>
      <c r="HG6" s="93" t="s">
        <v>809</v>
      </c>
      <c r="HH6" s="93" t="s">
        <v>810</v>
      </c>
      <c r="HI6" s="93" t="s">
        <v>811</v>
      </c>
      <c r="HJ6" s="93" t="s">
        <v>812</v>
      </c>
      <c r="HK6" s="93" t="s">
        <v>813</v>
      </c>
      <c r="HL6" s="94" t="s">
        <v>814</v>
      </c>
      <c r="HM6" s="96" t="s">
        <v>815</v>
      </c>
      <c r="HN6" s="1"/>
      <c r="HO6" s="94" t="s">
        <v>1505</v>
      </c>
      <c r="HP6" s="95" t="s">
        <v>1506</v>
      </c>
      <c r="HQ6" s="96" t="s">
        <v>1507</v>
      </c>
    </row>
    <row r="7" spans="1:225" x14ac:dyDescent="0.25">
      <c r="A7" s="1"/>
      <c r="B7" s="97" t="s">
        <v>816</v>
      </c>
      <c r="C7" s="98"/>
      <c r="D7" s="99"/>
      <c r="E7" s="100"/>
      <c r="F7" s="100">
        <v>8.8258700000000001</v>
      </c>
      <c r="G7" s="101">
        <v>8.5166900000000005</v>
      </c>
      <c r="H7" s="99"/>
      <c r="I7" s="101"/>
      <c r="J7" s="99">
        <v>27</v>
      </c>
      <c r="K7" s="101"/>
      <c r="L7" s="99"/>
      <c r="M7" s="100"/>
      <c r="N7" s="100"/>
      <c r="O7" s="100"/>
      <c r="P7" s="100"/>
      <c r="Q7" s="100"/>
      <c r="R7" s="100"/>
      <c r="S7" s="101"/>
      <c r="T7" s="99">
        <v>18.14123</v>
      </c>
      <c r="U7" s="100">
        <v>19.191960000000002</v>
      </c>
      <c r="V7" s="100"/>
      <c r="W7" s="101">
        <v>1.0612699999999999</v>
      </c>
      <c r="X7" s="98"/>
      <c r="Y7" s="99"/>
      <c r="Z7" s="100"/>
      <c r="AA7" s="101"/>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c r="CI7" s="100"/>
      <c r="CJ7" s="100"/>
      <c r="CK7" s="100"/>
      <c r="CL7" s="100"/>
      <c r="CM7" s="101"/>
      <c r="CN7" s="99">
        <v>180.55348000000001</v>
      </c>
      <c r="CO7" s="100">
        <v>180.52450999999999</v>
      </c>
      <c r="CP7" s="100">
        <v>181.33356000000001</v>
      </c>
      <c r="CQ7" s="101">
        <v>181.02912000000001</v>
      </c>
      <c r="CR7" s="99"/>
      <c r="CS7" s="101"/>
      <c r="CT7" s="99"/>
      <c r="CU7" s="101"/>
      <c r="CV7" s="99"/>
      <c r="CW7" s="100"/>
      <c r="CX7" s="102"/>
      <c r="CY7" s="99"/>
      <c r="CZ7" s="100">
        <v>7036.5132000000003</v>
      </c>
      <c r="DA7" s="100"/>
      <c r="DB7" s="101"/>
      <c r="DC7" s="99"/>
      <c r="DD7" s="100"/>
      <c r="DE7" s="100"/>
      <c r="DF7" s="100"/>
      <c r="DG7" s="100"/>
      <c r="DH7" s="100"/>
      <c r="DI7" s="100"/>
      <c r="DJ7" s="100"/>
      <c r="DK7" s="100"/>
      <c r="DL7" s="100"/>
      <c r="DM7" s="100"/>
      <c r="DN7" s="101"/>
      <c r="DO7" s="103"/>
      <c r="DP7" s="104"/>
      <c r="DQ7" s="104"/>
      <c r="DR7" s="105" t="s">
        <v>1508</v>
      </c>
      <c r="DS7" s="99">
        <v>2542.9164700000001</v>
      </c>
      <c r="DT7" s="100">
        <v>145.14734999999999</v>
      </c>
      <c r="DU7" s="100">
        <v>145.14734999999999</v>
      </c>
      <c r="DV7" s="101"/>
      <c r="DW7" s="98"/>
      <c r="DX7" s="99"/>
      <c r="DY7" s="100"/>
      <c r="DZ7" s="100"/>
      <c r="EA7" s="100"/>
      <c r="EB7" s="100"/>
      <c r="EC7" s="102">
        <v>6910.92</v>
      </c>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99">
        <v>2542.9164700000001</v>
      </c>
      <c r="HP7" s="100">
        <v>2505.5832799999998</v>
      </c>
      <c r="HQ7" s="101">
        <v>1045.23245</v>
      </c>
    </row>
    <row r="8" spans="1:225" x14ac:dyDescent="0.25">
      <c r="A8" s="1"/>
      <c r="B8" s="97" t="s">
        <v>817</v>
      </c>
      <c r="C8" s="98"/>
      <c r="D8" s="99"/>
      <c r="E8" s="100"/>
      <c r="F8" s="100">
        <v>8.8258700000000001</v>
      </c>
      <c r="G8" s="101">
        <v>8.5166900000000005</v>
      </c>
      <c r="H8" s="99"/>
      <c r="I8" s="101"/>
      <c r="J8" s="99">
        <v>27</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c r="CI8" s="100"/>
      <c r="CJ8" s="100"/>
      <c r="CK8" s="100"/>
      <c r="CL8" s="100"/>
      <c r="CM8" s="101"/>
      <c r="CN8" s="99">
        <v>180.55348000000001</v>
      </c>
      <c r="CO8" s="100">
        <v>180.52450999999999</v>
      </c>
      <c r="CP8" s="100">
        <v>181.33356000000001</v>
      </c>
      <c r="CQ8" s="101">
        <v>181.02912000000001</v>
      </c>
      <c r="CR8" s="99"/>
      <c r="CS8" s="101"/>
      <c r="CT8" s="99"/>
      <c r="CU8" s="101"/>
      <c r="CV8" s="99"/>
      <c r="CW8" s="100"/>
      <c r="CX8" s="102"/>
      <c r="CY8" s="99"/>
      <c r="CZ8" s="100">
        <v>6971.2503399999996</v>
      </c>
      <c r="DA8" s="100"/>
      <c r="DB8" s="101"/>
      <c r="DC8" s="99"/>
      <c r="DD8" s="100"/>
      <c r="DE8" s="100"/>
      <c r="DF8" s="100"/>
      <c r="DG8" s="100"/>
      <c r="DH8" s="100"/>
      <c r="DI8" s="100"/>
      <c r="DJ8" s="100"/>
      <c r="DK8" s="100"/>
      <c r="DL8" s="100"/>
      <c r="DM8" s="100"/>
      <c r="DN8" s="101"/>
      <c r="DO8" s="103"/>
      <c r="DP8" s="104"/>
      <c r="DQ8" s="104"/>
      <c r="DR8" s="105" t="s">
        <v>1508</v>
      </c>
      <c r="DS8" s="99">
        <v>2565.9771500000002</v>
      </c>
      <c r="DT8" s="100">
        <v>168.20803000000001</v>
      </c>
      <c r="DU8" s="100">
        <v>168.20803000000001</v>
      </c>
      <c r="DV8" s="101"/>
      <c r="DW8" s="98"/>
      <c r="DX8" s="99"/>
      <c r="DY8" s="100"/>
      <c r="DZ8" s="100"/>
      <c r="EA8" s="100"/>
      <c r="EB8" s="100"/>
      <c r="EC8" s="102">
        <v>6846.13</v>
      </c>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99">
        <v>2565.9771500000002</v>
      </c>
      <c r="HP8" s="100">
        <v>2528.6439599999999</v>
      </c>
      <c r="HQ8" s="101">
        <v>953.37114999999994</v>
      </c>
    </row>
    <row r="9" spans="1:225" x14ac:dyDescent="0.25">
      <c r="A9" s="1"/>
      <c r="B9" s="97" t="s">
        <v>818</v>
      </c>
      <c r="C9" s="98"/>
      <c r="D9" s="99"/>
      <c r="E9" s="100"/>
      <c r="F9" s="100">
        <v>8.8258700000000001</v>
      </c>
      <c r="G9" s="101">
        <v>8.5166900000000005</v>
      </c>
      <c r="H9" s="99"/>
      <c r="I9" s="101"/>
      <c r="J9" s="99">
        <v>27</v>
      </c>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v>341.35771999999997</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c r="CI9" s="100"/>
      <c r="CJ9" s="100"/>
      <c r="CK9" s="100"/>
      <c r="CL9" s="100"/>
      <c r="CM9" s="101"/>
      <c r="CN9" s="99">
        <v>180.55348000000001</v>
      </c>
      <c r="CO9" s="100">
        <v>180.52450999999999</v>
      </c>
      <c r="CP9" s="100">
        <v>181.33356000000001</v>
      </c>
      <c r="CQ9" s="101">
        <v>181.02912000000001</v>
      </c>
      <c r="CR9" s="99"/>
      <c r="CS9" s="101"/>
      <c r="CT9" s="99"/>
      <c r="CU9" s="101"/>
      <c r="CV9" s="99"/>
      <c r="CW9" s="100"/>
      <c r="CX9" s="102"/>
      <c r="CY9" s="99"/>
      <c r="CZ9" s="100">
        <v>6908.0919299999996</v>
      </c>
      <c r="DA9" s="100"/>
      <c r="DB9" s="101"/>
      <c r="DC9" s="99"/>
      <c r="DD9" s="100"/>
      <c r="DE9" s="100"/>
      <c r="DF9" s="100"/>
      <c r="DG9" s="100"/>
      <c r="DH9" s="100"/>
      <c r="DI9" s="100"/>
      <c r="DJ9" s="100"/>
      <c r="DK9" s="100"/>
      <c r="DL9" s="100"/>
      <c r="DM9" s="100"/>
      <c r="DN9" s="101"/>
      <c r="DO9" s="103"/>
      <c r="DP9" s="104"/>
      <c r="DQ9" s="104"/>
      <c r="DR9" s="105" t="s">
        <v>1508</v>
      </c>
      <c r="DS9" s="99">
        <v>2907.3348700000001</v>
      </c>
      <c r="DT9" s="100">
        <v>509.56574999999998</v>
      </c>
      <c r="DU9" s="100">
        <v>509.56574999999998</v>
      </c>
      <c r="DV9" s="101"/>
      <c r="DW9" s="98"/>
      <c r="DX9" s="99"/>
      <c r="DY9" s="100"/>
      <c r="DZ9" s="100"/>
      <c r="EA9" s="100"/>
      <c r="EB9" s="100"/>
      <c r="EC9" s="102">
        <v>6782.66</v>
      </c>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99">
        <v>2907.3348700000001</v>
      </c>
      <c r="HP9" s="100">
        <v>2870.0016799999999</v>
      </c>
      <c r="HQ9" s="101">
        <v>1129.4620600000001</v>
      </c>
    </row>
    <row r="10" spans="1:225" x14ac:dyDescent="0.25">
      <c r="A10" s="1"/>
      <c r="B10" s="97" t="s">
        <v>819</v>
      </c>
      <c r="C10" s="98"/>
      <c r="D10" s="99"/>
      <c r="E10" s="100"/>
      <c r="F10" s="100">
        <v>8.8258700000000001</v>
      </c>
      <c r="G10" s="101">
        <v>8.5166900000000005</v>
      </c>
      <c r="H10" s="99"/>
      <c r="I10" s="101"/>
      <c r="J10" s="99">
        <v>27</v>
      </c>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544.07980999999995</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c r="CI10" s="100"/>
      <c r="CJ10" s="100"/>
      <c r="CK10" s="100"/>
      <c r="CL10" s="100"/>
      <c r="CM10" s="101"/>
      <c r="CN10" s="99">
        <v>180.55348000000001</v>
      </c>
      <c r="CO10" s="100">
        <v>180.52450999999999</v>
      </c>
      <c r="CP10" s="100">
        <v>181.33356000000001</v>
      </c>
      <c r="CQ10" s="101">
        <v>181.02912000000001</v>
      </c>
      <c r="CR10" s="99"/>
      <c r="CS10" s="101"/>
      <c r="CT10" s="99"/>
      <c r="CU10" s="101"/>
      <c r="CV10" s="99"/>
      <c r="CW10" s="100"/>
      <c r="CX10" s="102"/>
      <c r="CY10" s="99"/>
      <c r="CZ10" s="100">
        <v>6811.0274600000002</v>
      </c>
      <c r="DA10" s="100"/>
      <c r="DB10" s="101"/>
      <c r="DC10" s="99"/>
      <c r="DD10" s="100"/>
      <c r="DE10" s="100"/>
      <c r="DF10" s="100"/>
      <c r="DG10" s="100"/>
      <c r="DH10" s="100"/>
      <c r="DI10" s="100"/>
      <c r="DJ10" s="100"/>
      <c r="DK10" s="100"/>
      <c r="DL10" s="100"/>
      <c r="DM10" s="100"/>
      <c r="DN10" s="101"/>
      <c r="DO10" s="103"/>
      <c r="DP10" s="104"/>
      <c r="DQ10" s="104"/>
      <c r="DR10" s="105" t="s">
        <v>1508</v>
      </c>
      <c r="DS10" s="99">
        <v>3110.0569599999999</v>
      </c>
      <c r="DT10" s="100">
        <v>712.28783999999996</v>
      </c>
      <c r="DU10" s="100">
        <v>712.28783999999996</v>
      </c>
      <c r="DV10" s="101"/>
      <c r="DW10" s="98"/>
      <c r="DX10" s="99"/>
      <c r="DY10" s="100"/>
      <c r="DZ10" s="100"/>
      <c r="EA10" s="100"/>
      <c r="EB10" s="100"/>
      <c r="EC10" s="102">
        <v>6685.8</v>
      </c>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99">
        <v>3110.0569599999999</v>
      </c>
      <c r="HP10" s="100">
        <v>3072.7237700000001</v>
      </c>
      <c r="HQ10" s="101">
        <v>1229.0573099999999</v>
      </c>
    </row>
    <row r="11" spans="1:225" x14ac:dyDescent="0.25">
      <c r="A11" s="1"/>
      <c r="B11" s="97" t="s">
        <v>820</v>
      </c>
      <c r="C11" s="98"/>
      <c r="D11" s="99"/>
      <c r="E11" s="100"/>
      <c r="F11" s="100">
        <v>8.8258700000000001</v>
      </c>
      <c r="G11" s="101">
        <v>8.5166900000000005</v>
      </c>
      <c r="H11" s="99"/>
      <c r="I11" s="101"/>
      <c r="J11" s="99">
        <v>27</v>
      </c>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v>544.07980999999995</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c r="CI11" s="100"/>
      <c r="CJ11" s="100"/>
      <c r="CK11" s="100"/>
      <c r="CL11" s="100"/>
      <c r="CM11" s="101"/>
      <c r="CN11" s="99">
        <v>180.55348000000001</v>
      </c>
      <c r="CO11" s="100">
        <v>180.52450999999999</v>
      </c>
      <c r="CP11" s="100">
        <v>181.33356000000001</v>
      </c>
      <c r="CQ11" s="101">
        <v>181.02912000000001</v>
      </c>
      <c r="CR11" s="99"/>
      <c r="CS11" s="101"/>
      <c r="CT11" s="99"/>
      <c r="CU11" s="101"/>
      <c r="CV11" s="99"/>
      <c r="CW11" s="100"/>
      <c r="CX11" s="102"/>
      <c r="CY11" s="99"/>
      <c r="CZ11" s="100">
        <v>6690.8553300000003</v>
      </c>
      <c r="DA11" s="100"/>
      <c r="DB11" s="101"/>
      <c r="DC11" s="99"/>
      <c r="DD11" s="100"/>
      <c r="DE11" s="100"/>
      <c r="DF11" s="100"/>
      <c r="DG11" s="100"/>
      <c r="DH11" s="100"/>
      <c r="DI11" s="100"/>
      <c r="DJ11" s="100"/>
      <c r="DK11" s="100"/>
      <c r="DL11" s="100"/>
      <c r="DM11" s="100"/>
      <c r="DN11" s="101"/>
      <c r="DO11" s="103"/>
      <c r="DP11" s="104"/>
      <c r="DQ11" s="104"/>
      <c r="DR11" s="105" t="s">
        <v>1508</v>
      </c>
      <c r="DS11" s="99">
        <v>3110.0569599999999</v>
      </c>
      <c r="DT11" s="100">
        <v>712.28783999999996</v>
      </c>
      <c r="DU11" s="100">
        <v>712.28783999999996</v>
      </c>
      <c r="DV11" s="101"/>
      <c r="DW11" s="98"/>
      <c r="DX11" s="99"/>
      <c r="DY11" s="100"/>
      <c r="DZ11" s="100"/>
      <c r="EA11" s="100"/>
      <c r="EB11" s="100"/>
      <c r="EC11" s="102">
        <v>6565.57</v>
      </c>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99">
        <v>3110.0569599999999</v>
      </c>
      <c r="HP11" s="100">
        <v>3072.7237700000001</v>
      </c>
      <c r="HQ11" s="101">
        <v>1229.0573099999999</v>
      </c>
    </row>
    <row r="12" spans="1:225" x14ac:dyDescent="0.25">
      <c r="A12" s="1"/>
      <c r="B12" s="97" t="s">
        <v>821</v>
      </c>
      <c r="C12" s="98"/>
      <c r="D12" s="99"/>
      <c r="E12" s="100"/>
      <c r="F12" s="100">
        <v>8.8258700000000001</v>
      </c>
      <c r="G12" s="101">
        <v>8.5166900000000005</v>
      </c>
      <c r="H12" s="99"/>
      <c r="I12" s="101"/>
      <c r="J12" s="99">
        <v>27</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v>544.07980999999995</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c r="CI12" s="100"/>
      <c r="CJ12" s="100"/>
      <c r="CK12" s="100"/>
      <c r="CL12" s="100"/>
      <c r="CM12" s="101"/>
      <c r="CN12" s="99">
        <v>180.55348000000001</v>
      </c>
      <c r="CO12" s="100">
        <v>180.52450999999999</v>
      </c>
      <c r="CP12" s="100">
        <v>181.33356000000001</v>
      </c>
      <c r="CQ12" s="101">
        <v>181.02912000000001</v>
      </c>
      <c r="CR12" s="99"/>
      <c r="CS12" s="101"/>
      <c r="CT12" s="99"/>
      <c r="CU12" s="101"/>
      <c r="CV12" s="99"/>
      <c r="CW12" s="100"/>
      <c r="CX12" s="102"/>
      <c r="CY12" s="99"/>
      <c r="CZ12" s="100">
        <v>6763.8383800000001</v>
      </c>
      <c r="DA12" s="100"/>
      <c r="DB12" s="101"/>
      <c r="DC12" s="99"/>
      <c r="DD12" s="100"/>
      <c r="DE12" s="100"/>
      <c r="DF12" s="100"/>
      <c r="DG12" s="100"/>
      <c r="DH12" s="100"/>
      <c r="DI12" s="100"/>
      <c r="DJ12" s="100"/>
      <c r="DK12" s="100"/>
      <c r="DL12" s="100"/>
      <c r="DM12" s="100"/>
      <c r="DN12" s="101"/>
      <c r="DO12" s="103"/>
      <c r="DP12" s="104"/>
      <c r="DQ12" s="104"/>
      <c r="DR12" s="105" t="s">
        <v>1508</v>
      </c>
      <c r="DS12" s="99">
        <v>3110.0569599999999</v>
      </c>
      <c r="DT12" s="100">
        <v>712.28783999999996</v>
      </c>
      <c r="DU12" s="100">
        <v>712.28783999999996</v>
      </c>
      <c r="DV12" s="101"/>
      <c r="DW12" s="98"/>
      <c r="DX12" s="99"/>
      <c r="DY12" s="100"/>
      <c r="DZ12" s="100"/>
      <c r="EA12" s="100"/>
      <c r="EB12" s="100"/>
      <c r="EC12" s="102">
        <v>6637.36</v>
      </c>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99">
        <v>3110.0569599999999</v>
      </c>
      <c r="HP12" s="100">
        <v>3072.7237700000001</v>
      </c>
      <c r="HQ12" s="101">
        <v>1229.0573099999999</v>
      </c>
    </row>
    <row r="13" spans="1:225" x14ac:dyDescent="0.25">
      <c r="A13" s="1"/>
      <c r="B13" s="97" t="s">
        <v>822</v>
      </c>
      <c r="C13" s="98"/>
      <c r="D13" s="99"/>
      <c r="E13" s="100"/>
      <c r="F13" s="100">
        <v>8.8258700000000001</v>
      </c>
      <c r="G13" s="101">
        <v>8.5166900000000005</v>
      </c>
      <c r="H13" s="99"/>
      <c r="I13" s="101"/>
      <c r="J13" s="99">
        <v>27</v>
      </c>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v>544.07980999999995</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c r="CI13" s="100"/>
      <c r="CJ13" s="100"/>
      <c r="CK13" s="100"/>
      <c r="CL13" s="100"/>
      <c r="CM13" s="101"/>
      <c r="CN13" s="99">
        <v>180.55348000000001</v>
      </c>
      <c r="CO13" s="100">
        <v>180.52450999999999</v>
      </c>
      <c r="CP13" s="100">
        <v>181.33356000000001</v>
      </c>
      <c r="CQ13" s="101">
        <v>181.02912000000001</v>
      </c>
      <c r="CR13" s="99"/>
      <c r="CS13" s="101"/>
      <c r="CT13" s="99"/>
      <c r="CU13" s="101"/>
      <c r="CV13" s="99"/>
      <c r="CW13" s="100"/>
      <c r="CX13" s="102"/>
      <c r="CY13" s="99"/>
      <c r="CZ13" s="100">
        <v>6698.7406499999997</v>
      </c>
      <c r="DA13" s="100"/>
      <c r="DB13" s="101"/>
      <c r="DC13" s="99"/>
      <c r="DD13" s="100"/>
      <c r="DE13" s="100"/>
      <c r="DF13" s="100"/>
      <c r="DG13" s="100"/>
      <c r="DH13" s="100"/>
      <c r="DI13" s="100"/>
      <c r="DJ13" s="100"/>
      <c r="DK13" s="100"/>
      <c r="DL13" s="100"/>
      <c r="DM13" s="100"/>
      <c r="DN13" s="101"/>
      <c r="DO13" s="103"/>
      <c r="DP13" s="104"/>
      <c r="DQ13" s="104"/>
      <c r="DR13" s="105" t="s">
        <v>1508</v>
      </c>
      <c r="DS13" s="99">
        <v>3110.0569599999999</v>
      </c>
      <c r="DT13" s="100">
        <v>712.28783999999996</v>
      </c>
      <c r="DU13" s="100">
        <v>712.28783999999996</v>
      </c>
      <c r="DV13" s="101"/>
      <c r="DW13" s="98"/>
      <c r="DX13" s="99"/>
      <c r="DY13" s="100"/>
      <c r="DZ13" s="100"/>
      <c r="EA13" s="100"/>
      <c r="EB13" s="100"/>
      <c r="EC13" s="102">
        <v>6573.7</v>
      </c>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99">
        <v>3110.0569599999999</v>
      </c>
      <c r="HP13" s="100">
        <v>3072.7237700000001</v>
      </c>
      <c r="HQ13" s="101">
        <v>1229.0573099999999</v>
      </c>
    </row>
    <row r="14" spans="1:225" x14ac:dyDescent="0.25">
      <c r="A14" s="1"/>
      <c r="B14" s="97" t="s">
        <v>823</v>
      </c>
      <c r="C14" s="98"/>
      <c r="D14" s="99"/>
      <c r="E14" s="100"/>
      <c r="F14" s="100">
        <v>8.8258700000000001</v>
      </c>
      <c r="G14" s="101">
        <v>8.5166900000000005</v>
      </c>
      <c r="H14" s="99"/>
      <c r="I14" s="101"/>
      <c r="J14" s="99">
        <v>27</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v>544.07980999999995</v>
      </c>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c r="CI14" s="100"/>
      <c r="CJ14" s="100"/>
      <c r="CK14" s="100"/>
      <c r="CL14" s="100"/>
      <c r="CM14" s="101"/>
      <c r="CN14" s="99">
        <v>180.55348000000001</v>
      </c>
      <c r="CO14" s="100">
        <v>180.52450999999999</v>
      </c>
      <c r="CP14" s="100">
        <v>181.33356000000001</v>
      </c>
      <c r="CQ14" s="101">
        <v>181.02912000000001</v>
      </c>
      <c r="CR14" s="99"/>
      <c r="CS14" s="101"/>
      <c r="CT14" s="99"/>
      <c r="CU14" s="101"/>
      <c r="CV14" s="99"/>
      <c r="CW14" s="100"/>
      <c r="CX14" s="102"/>
      <c r="CY14" s="99"/>
      <c r="CZ14" s="100">
        <v>6769.3718900000003</v>
      </c>
      <c r="DA14" s="100"/>
      <c r="DB14" s="101"/>
      <c r="DC14" s="99"/>
      <c r="DD14" s="100"/>
      <c r="DE14" s="100"/>
      <c r="DF14" s="100"/>
      <c r="DG14" s="100"/>
      <c r="DH14" s="100"/>
      <c r="DI14" s="100"/>
      <c r="DJ14" s="100"/>
      <c r="DK14" s="100"/>
      <c r="DL14" s="100"/>
      <c r="DM14" s="100"/>
      <c r="DN14" s="101"/>
      <c r="DO14" s="103"/>
      <c r="DP14" s="104"/>
      <c r="DQ14" s="104"/>
      <c r="DR14" s="105" t="s">
        <v>1508</v>
      </c>
      <c r="DS14" s="99">
        <v>3110.0569599999999</v>
      </c>
      <c r="DT14" s="100">
        <v>712.28783999999996</v>
      </c>
      <c r="DU14" s="100">
        <v>712.28783999999996</v>
      </c>
      <c r="DV14" s="101"/>
      <c r="DW14" s="98"/>
      <c r="DX14" s="99"/>
      <c r="DY14" s="100"/>
      <c r="DZ14" s="100"/>
      <c r="EA14" s="100"/>
      <c r="EB14" s="100"/>
      <c r="EC14" s="102">
        <v>6644.43</v>
      </c>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99">
        <v>3110.0569599999999</v>
      </c>
      <c r="HP14" s="100">
        <v>3072.7237700000001</v>
      </c>
      <c r="HQ14" s="101">
        <v>1229.0573099999999</v>
      </c>
    </row>
    <row r="15" spans="1:225" x14ac:dyDescent="0.25">
      <c r="A15" s="1"/>
      <c r="B15" s="97" t="s">
        <v>824</v>
      </c>
      <c r="C15" s="98"/>
      <c r="D15" s="99"/>
      <c r="E15" s="100"/>
      <c r="F15" s="100">
        <v>8.8258700000000001</v>
      </c>
      <c r="G15" s="101">
        <v>8.5166900000000005</v>
      </c>
      <c r="H15" s="99"/>
      <c r="I15" s="101"/>
      <c r="J15" s="99">
        <v>27</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v>544.07980999999995</v>
      </c>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c r="CI15" s="100"/>
      <c r="CJ15" s="100"/>
      <c r="CK15" s="100"/>
      <c r="CL15" s="100"/>
      <c r="CM15" s="101"/>
      <c r="CN15" s="99">
        <v>180.55348000000001</v>
      </c>
      <c r="CO15" s="100">
        <v>180.52450999999999</v>
      </c>
      <c r="CP15" s="100">
        <v>181.33356000000001</v>
      </c>
      <c r="CQ15" s="101">
        <v>181.02912000000001</v>
      </c>
      <c r="CR15" s="99"/>
      <c r="CS15" s="101"/>
      <c r="CT15" s="99"/>
      <c r="CU15" s="101"/>
      <c r="CV15" s="99"/>
      <c r="CW15" s="100"/>
      <c r="CX15" s="102"/>
      <c r="CY15" s="99"/>
      <c r="CZ15" s="100">
        <v>6730.68084</v>
      </c>
      <c r="DA15" s="100"/>
      <c r="DB15" s="101"/>
      <c r="DC15" s="99"/>
      <c r="DD15" s="100"/>
      <c r="DE15" s="100"/>
      <c r="DF15" s="100"/>
      <c r="DG15" s="100"/>
      <c r="DH15" s="100"/>
      <c r="DI15" s="100"/>
      <c r="DJ15" s="100"/>
      <c r="DK15" s="100"/>
      <c r="DL15" s="100"/>
      <c r="DM15" s="100"/>
      <c r="DN15" s="101"/>
      <c r="DO15" s="103"/>
      <c r="DP15" s="104"/>
      <c r="DQ15" s="104"/>
      <c r="DR15" s="105" t="s">
        <v>1508</v>
      </c>
      <c r="DS15" s="99">
        <v>3110.0569599999999</v>
      </c>
      <c r="DT15" s="100">
        <v>712.28783999999996</v>
      </c>
      <c r="DU15" s="100">
        <v>712.28783999999996</v>
      </c>
      <c r="DV15" s="101"/>
      <c r="DW15" s="98"/>
      <c r="DX15" s="99"/>
      <c r="DY15" s="100"/>
      <c r="DZ15" s="100"/>
      <c r="EA15" s="100"/>
      <c r="EB15" s="100"/>
      <c r="EC15" s="102">
        <v>6605.67</v>
      </c>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99">
        <v>3110.0569599999999</v>
      </c>
      <c r="HP15" s="100">
        <v>3072.7237700000001</v>
      </c>
      <c r="HQ15" s="101">
        <v>1229.0573099999999</v>
      </c>
    </row>
    <row r="16" spans="1:225" x14ac:dyDescent="0.25">
      <c r="A16" s="1"/>
      <c r="B16" s="97" t="s">
        <v>825</v>
      </c>
      <c r="C16" s="98"/>
      <c r="D16" s="99"/>
      <c r="E16" s="100"/>
      <c r="F16" s="100">
        <v>8.8258700000000001</v>
      </c>
      <c r="G16" s="101">
        <v>8.5166900000000005</v>
      </c>
      <c r="H16" s="99"/>
      <c r="I16" s="101"/>
      <c r="J16" s="99">
        <v>27</v>
      </c>
      <c r="K16" s="101"/>
      <c r="L16" s="99"/>
      <c r="M16" s="100"/>
      <c r="N16" s="100"/>
      <c r="O16" s="100"/>
      <c r="P16" s="100"/>
      <c r="Q16" s="100"/>
      <c r="R16" s="100"/>
      <c r="S16" s="101"/>
      <c r="T16" s="99"/>
      <c r="U16" s="100">
        <v>19.191960000000002</v>
      </c>
      <c r="V16" s="100"/>
      <c r="W16" s="101">
        <v>1.0612699999999999</v>
      </c>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v>544.07980999999995</v>
      </c>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c r="CI16" s="100"/>
      <c r="CJ16" s="100"/>
      <c r="CK16" s="100"/>
      <c r="CL16" s="100"/>
      <c r="CM16" s="101"/>
      <c r="CN16" s="99">
        <v>180.55348000000001</v>
      </c>
      <c r="CO16" s="100">
        <v>180.52450999999999</v>
      </c>
      <c r="CP16" s="100">
        <v>181.33356000000001</v>
      </c>
      <c r="CQ16" s="101">
        <v>181.02912000000001</v>
      </c>
      <c r="CR16" s="99"/>
      <c r="CS16" s="101"/>
      <c r="CT16" s="99"/>
      <c r="CU16" s="101"/>
      <c r="CV16" s="99"/>
      <c r="CW16" s="100"/>
      <c r="CX16" s="102"/>
      <c r="CY16" s="99"/>
      <c r="CZ16" s="100">
        <v>6738.07449</v>
      </c>
      <c r="DA16" s="100"/>
      <c r="DB16" s="101"/>
      <c r="DC16" s="99"/>
      <c r="DD16" s="100"/>
      <c r="DE16" s="100"/>
      <c r="DF16" s="100"/>
      <c r="DG16" s="100"/>
      <c r="DH16" s="100"/>
      <c r="DI16" s="100"/>
      <c r="DJ16" s="100"/>
      <c r="DK16" s="100"/>
      <c r="DL16" s="100"/>
      <c r="DM16" s="100"/>
      <c r="DN16" s="101"/>
      <c r="DO16" s="103"/>
      <c r="DP16" s="104"/>
      <c r="DQ16" s="104"/>
      <c r="DR16" s="105" t="s">
        <v>1508</v>
      </c>
      <c r="DS16" s="99">
        <v>3091.9157300000002</v>
      </c>
      <c r="DT16" s="100">
        <v>712.28783999999996</v>
      </c>
      <c r="DU16" s="100">
        <v>712.28783999999996</v>
      </c>
      <c r="DV16" s="101"/>
      <c r="DW16" s="98"/>
      <c r="DX16" s="99"/>
      <c r="DY16" s="100"/>
      <c r="DZ16" s="100"/>
      <c r="EA16" s="100"/>
      <c r="EB16" s="100"/>
      <c r="EC16" s="102">
        <v>6613.14</v>
      </c>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99">
        <v>3091.9157300000002</v>
      </c>
      <c r="HP16" s="100">
        <v>3072.7237700000001</v>
      </c>
      <c r="HQ16" s="101">
        <v>1229.0573099999999</v>
      </c>
    </row>
    <row r="17" spans="1:225" x14ac:dyDescent="0.25">
      <c r="A17" s="1"/>
      <c r="B17" s="97" t="s">
        <v>826</v>
      </c>
      <c r="C17" s="98"/>
      <c r="D17" s="99"/>
      <c r="E17" s="100"/>
      <c r="F17" s="100">
        <v>8.8258700000000001</v>
      </c>
      <c r="G17" s="101">
        <v>8.5166900000000005</v>
      </c>
      <c r="H17" s="99"/>
      <c r="I17" s="101"/>
      <c r="J17" s="99">
        <v>27</v>
      </c>
      <c r="K17" s="101"/>
      <c r="L17" s="99"/>
      <c r="M17" s="100"/>
      <c r="N17" s="100"/>
      <c r="O17" s="100"/>
      <c r="P17" s="100"/>
      <c r="Q17" s="100"/>
      <c r="R17" s="100"/>
      <c r="S17" s="101"/>
      <c r="T17" s="99"/>
      <c r="U17" s="100">
        <v>19.191960000000002</v>
      </c>
      <c r="V17" s="100"/>
      <c r="W17" s="101">
        <v>1.0612699999999999</v>
      </c>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v>544.07980999999995</v>
      </c>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c r="CI17" s="100"/>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6831.64401</v>
      </c>
      <c r="DA17" s="100"/>
      <c r="DB17" s="101"/>
      <c r="DC17" s="99"/>
      <c r="DD17" s="100"/>
      <c r="DE17" s="100"/>
      <c r="DF17" s="100"/>
      <c r="DG17" s="100"/>
      <c r="DH17" s="100"/>
      <c r="DI17" s="100"/>
      <c r="DJ17" s="100"/>
      <c r="DK17" s="100"/>
      <c r="DL17" s="100"/>
      <c r="DM17" s="100"/>
      <c r="DN17" s="101"/>
      <c r="DO17" s="103"/>
      <c r="DP17" s="104"/>
      <c r="DQ17" s="104"/>
      <c r="DR17" s="105" t="s">
        <v>1508</v>
      </c>
      <c r="DS17" s="99">
        <v>3283.1119399999998</v>
      </c>
      <c r="DT17" s="100">
        <v>903.48405000000002</v>
      </c>
      <c r="DU17" s="100">
        <v>903.48405000000002</v>
      </c>
      <c r="DV17" s="101"/>
      <c r="DW17" s="98"/>
      <c r="DX17" s="99"/>
      <c r="DY17" s="100"/>
      <c r="DZ17" s="100"/>
      <c r="EA17" s="100"/>
      <c r="EB17" s="100"/>
      <c r="EC17" s="102">
        <v>6707.37</v>
      </c>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99">
        <v>3283.1119399999998</v>
      </c>
      <c r="HP17" s="100">
        <v>3263.9199800000001</v>
      </c>
      <c r="HQ17" s="101">
        <v>1229.0573099999999</v>
      </c>
    </row>
    <row r="18" spans="1:225" x14ac:dyDescent="0.25">
      <c r="A18" s="1"/>
      <c r="B18" s="97" t="s">
        <v>827</v>
      </c>
      <c r="C18" s="98"/>
      <c r="D18" s="99"/>
      <c r="E18" s="100"/>
      <c r="F18" s="100">
        <v>8.8258700000000001</v>
      </c>
      <c r="G18" s="101">
        <v>8.5166900000000005</v>
      </c>
      <c r="H18" s="99"/>
      <c r="I18" s="101"/>
      <c r="J18" s="99">
        <v>27</v>
      </c>
      <c r="K18" s="101"/>
      <c r="L18" s="99"/>
      <c r="M18" s="100"/>
      <c r="N18" s="100"/>
      <c r="O18" s="100"/>
      <c r="P18" s="100"/>
      <c r="Q18" s="100"/>
      <c r="R18" s="100"/>
      <c r="S18" s="101"/>
      <c r="T18" s="99"/>
      <c r="U18" s="100">
        <v>19.191960000000002</v>
      </c>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v>544.07980999999995</v>
      </c>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c r="CI18" s="100"/>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6881.20309</v>
      </c>
      <c r="DA18" s="100"/>
      <c r="DB18" s="101"/>
      <c r="DC18" s="99"/>
      <c r="DD18" s="100"/>
      <c r="DE18" s="100"/>
      <c r="DF18" s="100"/>
      <c r="DG18" s="100"/>
      <c r="DH18" s="100"/>
      <c r="DI18" s="100"/>
      <c r="DJ18" s="100"/>
      <c r="DK18" s="100"/>
      <c r="DL18" s="100"/>
      <c r="DM18" s="100"/>
      <c r="DN18" s="101"/>
      <c r="DO18" s="103"/>
      <c r="DP18" s="104"/>
      <c r="DQ18" s="104"/>
      <c r="DR18" s="105" t="s">
        <v>1508</v>
      </c>
      <c r="DS18" s="99">
        <v>3283.1119399999998</v>
      </c>
      <c r="DT18" s="100">
        <v>903.48405000000002</v>
      </c>
      <c r="DU18" s="100">
        <v>903.48405000000002</v>
      </c>
      <c r="DV18" s="101"/>
      <c r="DW18" s="98"/>
      <c r="DX18" s="99"/>
      <c r="DY18" s="100"/>
      <c r="DZ18" s="100"/>
      <c r="EA18" s="100"/>
      <c r="EB18" s="100"/>
      <c r="EC18" s="102">
        <v>6758.06</v>
      </c>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99">
        <v>3283.1119399999998</v>
      </c>
      <c r="HP18" s="100">
        <v>3263.9199800000001</v>
      </c>
      <c r="HQ18" s="101">
        <v>1229.0573099999999</v>
      </c>
    </row>
    <row r="19" spans="1:225" x14ac:dyDescent="0.25">
      <c r="A19" s="1"/>
      <c r="B19" s="97" t="s">
        <v>828</v>
      </c>
      <c r="C19" s="98"/>
      <c r="D19" s="99"/>
      <c r="E19" s="100"/>
      <c r="F19" s="100">
        <v>8.8258700000000001</v>
      </c>
      <c r="G19" s="101">
        <v>8.5166900000000005</v>
      </c>
      <c r="H19" s="99"/>
      <c r="I19" s="101"/>
      <c r="J19" s="99">
        <v>27</v>
      </c>
      <c r="K19" s="101"/>
      <c r="L19" s="99"/>
      <c r="M19" s="100"/>
      <c r="N19" s="100"/>
      <c r="O19" s="100"/>
      <c r="P19" s="100"/>
      <c r="Q19" s="100"/>
      <c r="R19" s="100"/>
      <c r="S19" s="101"/>
      <c r="T19" s="99"/>
      <c r="U19" s="100">
        <v>19.191960000000002</v>
      </c>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v>544.07980999999995</v>
      </c>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6704.2638200000001</v>
      </c>
      <c r="DA19" s="100"/>
      <c r="DB19" s="101"/>
      <c r="DC19" s="99"/>
      <c r="DD19" s="100"/>
      <c r="DE19" s="100"/>
      <c r="DF19" s="100"/>
      <c r="DG19" s="100"/>
      <c r="DH19" s="100"/>
      <c r="DI19" s="100"/>
      <c r="DJ19" s="100"/>
      <c r="DK19" s="100"/>
      <c r="DL19" s="100"/>
      <c r="DM19" s="100"/>
      <c r="DN19" s="101"/>
      <c r="DO19" s="103"/>
      <c r="DP19" s="104"/>
      <c r="DQ19" s="104"/>
      <c r="DR19" s="105" t="s">
        <v>1508</v>
      </c>
      <c r="DS19" s="99">
        <v>3336.82206</v>
      </c>
      <c r="DT19" s="100">
        <v>957.19416999999999</v>
      </c>
      <c r="DU19" s="100">
        <v>957.19416999999999</v>
      </c>
      <c r="DV19" s="101"/>
      <c r="DW19" s="98"/>
      <c r="DX19" s="99"/>
      <c r="DY19" s="100"/>
      <c r="DZ19" s="100"/>
      <c r="EA19" s="100"/>
      <c r="EB19" s="100"/>
      <c r="EC19" s="102">
        <v>6581.47</v>
      </c>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99">
        <v>3336.82206</v>
      </c>
      <c r="HP19" s="100">
        <v>3317.6300999999999</v>
      </c>
      <c r="HQ19" s="101">
        <v>1229.0573099999999</v>
      </c>
    </row>
    <row r="20" spans="1:225" x14ac:dyDescent="0.25">
      <c r="A20" s="1"/>
      <c r="B20" s="97" t="s">
        <v>829</v>
      </c>
      <c r="C20" s="98"/>
      <c r="D20" s="99"/>
      <c r="E20" s="100"/>
      <c r="F20" s="100">
        <v>8.8258700000000001</v>
      </c>
      <c r="G20" s="101">
        <v>8.5166900000000005</v>
      </c>
      <c r="H20" s="99"/>
      <c r="I20" s="101"/>
      <c r="J20" s="99">
        <v>27</v>
      </c>
      <c r="K20" s="101"/>
      <c r="L20" s="99"/>
      <c r="M20" s="100"/>
      <c r="N20" s="100"/>
      <c r="O20" s="100"/>
      <c r="P20" s="100"/>
      <c r="Q20" s="100"/>
      <c r="R20" s="100"/>
      <c r="S20" s="101"/>
      <c r="T20" s="99"/>
      <c r="U20" s="100">
        <v>19.191960000000002</v>
      </c>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v>544.07980999999995</v>
      </c>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6909.9543299999996</v>
      </c>
      <c r="DA20" s="100"/>
      <c r="DB20" s="101"/>
      <c r="DC20" s="99"/>
      <c r="DD20" s="100"/>
      <c r="DE20" s="100"/>
      <c r="DF20" s="100"/>
      <c r="DG20" s="100"/>
      <c r="DH20" s="100"/>
      <c r="DI20" s="100"/>
      <c r="DJ20" s="100"/>
      <c r="DK20" s="100"/>
      <c r="DL20" s="100"/>
      <c r="DM20" s="100"/>
      <c r="DN20" s="101"/>
      <c r="DO20" s="103"/>
      <c r="DP20" s="104"/>
      <c r="DQ20" s="104"/>
      <c r="DR20" s="105" t="s">
        <v>1508</v>
      </c>
      <c r="DS20" s="99">
        <v>3389.2405699999999</v>
      </c>
      <c r="DT20" s="100">
        <v>1009.61268</v>
      </c>
      <c r="DU20" s="100">
        <v>1009.61268</v>
      </c>
      <c r="DV20" s="101"/>
      <c r="DW20" s="98"/>
      <c r="DX20" s="99"/>
      <c r="DY20" s="100"/>
      <c r="DZ20" s="100"/>
      <c r="EA20" s="100"/>
      <c r="EB20" s="100"/>
      <c r="EC20" s="102">
        <v>6787.82</v>
      </c>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99">
        <v>3389.2405699999999</v>
      </c>
      <c r="HP20" s="100">
        <v>3370.0486099999998</v>
      </c>
      <c r="HQ20" s="101">
        <v>1229.0573099999999</v>
      </c>
    </row>
    <row r="21" spans="1:225" x14ac:dyDescent="0.25">
      <c r="A21" s="1"/>
      <c r="B21" s="97" t="s">
        <v>830</v>
      </c>
      <c r="C21" s="98"/>
      <c r="D21" s="99"/>
      <c r="E21" s="100"/>
      <c r="F21" s="100">
        <v>8.8258700000000001</v>
      </c>
      <c r="G21" s="101">
        <v>8.5166900000000005</v>
      </c>
      <c r="H21" s="99"/>
      <c r="I21" s="101"/>
      <c r="J21" s="99">
        <v>27</v>
      </c>
      <c r="K21" s="101"/>
      <c r="L21" s="99"/>
      <c r="M21" s="100"/>
      <c r="N21" s="100"/>
      <c r="O21" s="100"/>
      <c r="P21" s="100"/>
      <c r="Q21" s="100"/>
      <c r="R21" s="100"/>
      <c r="S21" s="101"/>
      <c r="T21" s="99"/>
      <c r="U21" s="100">
        <v>19.191960000000002</v>
      </c>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v>544.07980999999995</v>
      </c>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7089.5665099999997</v>
      </c>
      <c r="DA21" s="100"/>
      <c r="DB21" s="101"/>
      <c r="DC21" s="99"/>
      <c r="DD21" s="100"/>
      <c r="DE21" s="100"/>
      <c r="DF21" s="100"/>
      <c r="DG21" s="100"/>
      <c r="DH21" s="100"/>
      <c r="DI21" s="100"/>
      <c r="DJ21" s="100"/>
      <c r="DK21" s="100"/>
      <c r="DL21" s="100"/>
      <c r="DM21" s="100"/>
      <c r="DN21" s="101"/>
      <c r="DO21" s="103"/>
      <c r="DP21" s="104"/>
      <c r="DQ21" s="104"/>
      <c r="DR21" s="105" t="s">
        <v>1508</v>
      </c>
      <c r="DS21" s="99">
        <v>3389.2405699999999</v>
      </c>
      <c r="DT21" s="100">
        <v>1009.61268</v>
      </c>
      <c r="DU21" s="100">
        <v>1009.61268</v>
      </c>
      <c r="DV21" s="101"/>
      <c r="DW21" s="98"/>
      <c r="DX21" s="99"/>
      <c r="DY21" s="100"/>
      <c r="DZ21" s="100"/>
      <c r="EA21" s="100"/>
      <c r="EB21" s="100"/>
      <c r="EC21" s="102">
        <v>6967.7</v>
      </c>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99">
        <v>3389.2405699999999</v>
      </c>
      <c r="HP21" s="100">
        <v>3370.0486099999998</v>
      </c>
      <c r="HQ21" s="101">
        <v>1229.0573099999999</v>
      </c>
    </row>
    <row r="22" spans="1:225" x14ac:dyDescent="0.25">
      <c r="A22" s="1"/>
      <c r="B22" s="97" t="s">
        <v>831</v>
      </c>
      <c r="C22" s="98"/>
      <c r="D22" s="99"/>
      <c r="E22" s="100"/>
      <c r="F22" s="100">
        <v>8.8258700000000001</v>
      </c>
      <c r="G22" s="101">
        <v>8.5166900000000005</v>
      </c>
      <c r="H22" s="99"/>
      <c r="I22" s="101"/>
      <c r="J22" s="99">
        <v>27</v>
      </c>
      <c r="K22" s="101"/>
      <c r="L22" s="99"/>
      <c r="M22" s="100"/>
      <c r="N22" s="100"/>
      <c r="O22" s="100"/>
      <c r="P22" s="100"/>
      <c r="Q22" s="100"/>
      <c r="R22" s="100"/>
      <c r="S22" s="101"/>
      <c r="T22" s="99"/>
      <c r="U22" s="100">
        <v>19.191960000000002</v>
      </c>
      <c r="V22" s="100"/>
      <c r="W22" s="101">
        <v>1.0612699999999999</v>
      </c>
      <c r="X22" s="98"/>
      <c r="Y22" s="99"/>
      <c r="Z22" s="100"/>
      <c r="AA22" s="101">
        <v>23.060680000000001</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v>374.29754000000003</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7424.7056899999998</v>
      </c>
      <c r="DA22" s="100"/>
      <c r="DB22" s="101"/>
      <c r="DC22" s="99"/>
      <c r="DD22" s="100"/>
      <c r="DE22" s="100"/>
      <c r="DF22" s="100"/>
      <c r="DG22" s="100"/>
      <c r="DH22" s="100"/>
      <c r="DI22" s="100"/>
      <c r="DJ22" s="100"/>
      <c r="DK22" s="100"/>
      <c r="DL22" s="100"/>
      <c r="DM22" s="100"/>
      <c r="DN22" s="101"/>
      <c r="DO22" s="103"/>
      <c r="DP22" s="104"/>
      <c r="DQ22" s="104"/>
      <c r="DR22" s="105" t="s">
        <v>1509</v>
      </c>
      <c r="DS22" s="99">
        <v>3219.4582999999998</v>
      </c>
      <c r="DT22" s="100">
        <v>839.83041000000003</v>
      </c>
      <c r="DU22" s="100">
        <v>839.83041000000003</v>
      </c>
      <c r="DV22" s="101"/>
      <c r="DW22" s="98"/>
      <c r="DX22" s="99"/>
      <c r="DY22" s="100"/>
      <c r="DZ22" s="100"/>
      <c r="EA22" s="100"/>
      <c r="EB22" s="100"/>
      <c r="EC22" s="102">
        <v>7301.82</v>
      </c>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99">
        <v>3219.4582999999998</v>
      </c>
      <c r="HP22" s="100">
        <v>3200.2663400000001</v>
      </c>
      <c r="HQ22" s="101">
        <v>1229.0573099999999</v>
      </c>
    </row>
    <row r="23" spans="1:225" x14ac:dyDescent="0.25">
      <c r="A23" s="1"/>
      <c r="B23" s="97" t="s">
        <v>832</v>
      </c>
      <c r="C23" s="98"/>
      <c r="D23" s="99"/>
      <c r="E23" s="100"/>
      <c r="F23" s="100">
        <v>8.8258700000000001</v>
      </c>
      <c r="G23" s="101">
        <v>8.5166900000000005</v>
      </c>
      <c r="H23" s="99"/>
      <c r="I23" s="101"/>
      <c r="J23" s="99">
        <v>27</v>
      </c>
      <c r="K23" s="101"/>
      <c r="L23" s="99"/>
      <c r="M23" s="100"/>
      <c r="N23" s="100"/>
      <c r="O23" s="100"/>
      <c r="P23" s="100"/>
      <c r="Q23" s="100"/>
      <c r="R23" s="100"/>
      <c r="S23" s="101"/>
      <c r="T23" s="99"/>
      <c r="U23" s="100">
        <v>19.191960000000002</v>
      </c>
      <c r="V23" s="100"/>
      <c r="W23" s="101">
        <v>1.0612699999999999</v>
      </c>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7714.3773000000001</v>
      </c>
      <c r="DA23" s="100"/>
      <c r="DB23" s="101"/>
      <c r="DC23" s="99"/>
      <c r="DD23" s="100"/>
      <c r="DE23" s="100"/>
      <c r="DF23" s="100"/>
      <c r="DG23" s="100"/>
      <c r="DH23" s="100"/>
      <c r="DI23" s="100"/>
      <c r="DJ23" s="100"/>
      <c r="DK23" s="100"/>
      <c r="DL23" s="100"/>
      <c r="DM23" s="100"/>
      <c r="DN23" s="101"/>
      <c r="DO23" s="103"/>
      <c r="DP23" s="104"/>
      <c r="DQ23" s="104"/>
      <c r="DR23" s="105" t="s">
        <v>1509</v>
      </c>
      <c r="DS23" s="99">
        <v>2822.1000800000002</v>
      </c>
      <c r="DT23" s="100">
        <v>442.47219000000001</v>
      </c>
      <c r="DU23" s="100">
        <v>442.47219000000001</v>
      </c>
      <c r="DV23" s="101"/>
      <c r="DW23" s="98"/>
      <c r="DX23" s="99"/>
      <c r="DY23" s="100"/>
      <c r="DZ23" s="100"/>
      <c r="EA23" s="100"/>
      <c r="EB23" s="100"/>
      <c r="EC23" s="102">
        <v>7587.98</v>
      </c>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99">
        <v>2822.1000800000002</v>
      </c>
      <c r="HP23" s="100">
        <v>2802.9081200000001</v>
      </c>
      <c r="HQ23" s="101">
        <v>1431.7793999999999</v>
      </c>
    </row>
    <row r="24" spans="1:225" x14ac:dyDescent="0.25">
      <c r="A24" s="1"/>
      <c r="B24" s="97" t="s">
        <v>833</v>
      </c>
      <c r="C24" s="98"/>
      <c r="D24" s="99"/>
      <c r="E24" s="100"/>
      <c r="F24" s="100">
        <v>8.8258700000000001</v>
      </c>
      <c r="G24" s="101">
        <v>8.5166900000000005</v>
      </c>
      <c r="H24" s="99"/>
      <c r="I24" s="101"/>
      <c r="J24" s="99"/>
      <c r="K24" s="101"/>
      <c r="L24" s="99"/>
      <c r="M24" s="100"/>
      <c r="N24" s="100"/>
      <c r="O24" s="100"/>
      <c r="P24" s="100"/>
      <c r="Q24" s="100"/>
      <c r="R24" s="100"/>
      <c r="S24" s="101"/>
      <c r="T24" s="99"/>
      <c r="U24" s="100">
        <v>19.191960000000002</v>
      </c>
      <c r="V24" s="100"/>
      <c r="W24" s="101">
        <v>1.0612699999999999</v>
      </c>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c r="CN24" s="99">
        <v>180.55348000000001</v>
      </c>
      <c r="CO24" s="100">
        <v>180.52450999999999</v>
      </c>
      <c r="CP24" s="100">
        <v>181.33356000000001</v>
      </c>
      <c r="CQ24" s="101">
        <v>181.02912000000001</v>
      </c>
      <c r="CR24" s="99"/>
      <c r="CS24" s="101"/>
      <c r="CT24" s="99"/>
      <c r="CU24" s="101"/>
      <c r="CV24" s="99"/>
      <c r="CW24" s="100"/>
      <c r="CX24" s="102"/>
      <c r="CY24" s="99"/>
      <c r="CZ24" s="100">
        <v>7861.5146199999999</v>
      </c>
      <c r="DA24" s="100"/>
      <c r="DB24" s="101"/>
      <c r="DC24" s="99"/>
      <c r="DD24" s="100"/>
      <c r="DE24" s="100"/>
      <c r="DF24" s="100"/>
      <c r="DG24" s="100"/>
      <c r="DH24" s="100"/>
      <c r="DI24" s="100"/>
      <c r="DJ24" s="100"/>
      <c r="DK24" s="100"/>
      <c r="DL24" s="100"/>
      <c r="DM24" s="100"/>
      <c r="DN24" s="101"/>
      <c r="DO24" s="103"/>
      <c r="DP24" s="104"/>
      <c r="DQ24" s="104"/>
      <c r="DR24" s="105" t="s">
        <v>1509</v>
      </c>
      <c r="DS24" s="99">
        <v>2603.9038700000001</v>
      </c>
      <c r="DT24" s="100">
        <v>224.27598</v>
      </c>
      <c r="DU24" s="100">
        <v>224.27598</v>
      </c>
      <c r="DV24" s="101"/>
      <c r="DW24" s="98"/>
      <c r="DX24" s="99"/>
      <c r="DY24" s="100"/>
      <c r="DZ24" s="100"/>
      <c r="EA24" s="100"/>
      <c r="EB24" s="100"/>
      <c r="EC24" s="102">
        <v>7734.55</v>
      </c>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99">
        <v>2603.9038700000001</v>
      </c>
      <c r="HP24" s="100">
        <v>2584.71191</v>
      </c>
      <c r="HQ24" s="101">
        <v>1437.5522699999999</v>
      </c>
    </row>
    <row r="25" spans="1:225" x14ac:dyDescent="0.25">
      <c r="A25" s="1"/>
      <c r="B25" s="97" t="s">
        <v>834</v>
      </c>
      <c r="C25" s="98"/>
      <c r="D25" s="99"/>
      <c r="E25" s="100"/>
      <c r="F25" s="100">
        <v>8.8258700000000001</v>
      </c>
      <c r="G25" s="101">
        <v>8.5166900000000005</v>
      </c>
      <c r="H25" s="99"/>
      <c r="I25" s="101"/>
      <c r="J25" s="99"/>
      <c r="K25" s="101"/>
      <c r="L25" s="99"/>
      <c r="M25" s="100"/>
      <c r="N25" s="100"/>
      <c r="O25" s="100"/>
      <c r="P25" s="100"/>
      <c r="Q25" s="100"/>
      <c r="R25" s="100"/>
      <c r="S25" s="101"/>
      <c r="T25" s="99"/>
      <c r="U25" s="100">
        <v>19.191960000000002</v>
      </c>
      <c r="V25" s="100"/>
      <c r="W25" s="101">
        <v>1.0612699999999999</v>
      </c>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c r="CN25" s="99">
        <v>180.55348000000001</v>
      </c>
      <c r="CO25" s="100">
        <v>180.52450999999999</v>
      </c>
      <c r="CP25" s="100">
        <v>181.33356000000001</v>
      </c>
      <c r="CQ25" s="101">
        <v>181.02912000000001</v>
      </c>
      <c r="CR25" s="99"/>
      <c r="CS25" s="101"/>
      <c r="CT25" s="99"/>
      <c r="CU25" s="101"/>
      <c r="CV25" s="99"/>
      <c r="CW25" s="100"/>
      <c r="CX25" s="102"/>
      <c r="CY25" s="99"/>
      <c r="CZ25" s="100">
        <v>7879.4405100000004</v>
      </c>
      <c r="DA25" s="100"/>
      <c r="DB25" s="101"/>
      <c r="DC25" s="99"/>
      <c r="DD25" s="100"/>
      <c r="DE25" s="100"/>
      <c r="DF25" s="100"/>
      <c r="DG25" s="100"/>
      <c r="DH25" s="100"/>
      <c r="DI25" s="100"/>
      <c r="DJ25" s="100"/>
      <c r="DK25" s="100"/>
      <c r="DL25" s="100"/>
      <c r="DM25" s="100"/>
      <c r="DN25" s="101"/>
      <c r="DO25" s="103"/>
      <c r="DP25" s="104"/>
      <c r="DQ25" s="104"/>
      <c r="DR25" s="105" t="s">
        <v>1509</v>
      </c>
      <c r="DS25" s="99">
        <v>2603.9038700000001</v>
      </c>
      <c r="DT25" s="100">
        <v>224.27598</v>
      </c>
      <c r="DU25" s="100">
        <v>224.27598</v>
      </c>
      <c r="DV25" s="101"/>
      <c r="DW25" s="98"/>
      <c r="DX25" s="99"/>
      <c r="DY25" s="100"/>
      <c r="DZ25" s="100"/>
      <c r="EA25" s="100"/>
      <c r="EB25" s="100"/>
      <c r="EC25" s="102">
        <v>7755.35</v>
      </c>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99">
        <v>2603.9038700000001</v>
      </c>
      <c r="HP25" s="100">
        <v>2584.71191</v>
      </c>
      <c r="HQ25" s="101">
        <v>1439.5094200000001</v>
      </c>
    </row>
    <row r="26" spans="1:225" x14ac:dyDescent="0.25">
      <c r="A26" s="1"/>
      <c r="B26" s="97" t="s">
        <v>835</v>
      </c>
      <c r="C26" s="98"/>
      <c r="D26" s="99"/>
      <c r="E26" s="100"/>
      <c r="F26" s="100">
        <v>8.8258700000000001</v>
      </c>
      <c r="G26" s="101">
        <v>8.5166900000000005</v>
      </c>
      <c r="H26" s="99"/>
      <c r="I26" s="101"/>
      <c r="J26" s="99"/>
      <c r="K26" s="101"/>
      <c r="L26" s="99"/>
      <c r="M26" s="100"/>
      <c r="N26" s="100"/>
      <c r="O26" s="100"/>
      <c r="P26" s="100"/>
      <c r="Q26" s="100"/>
      <c r="R26" s="100"/>
      <c r="S26" s="101"/>
      <c r="T26" s="99"/>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c r="CN26" s="99">
        <v>180.55348000000001</v>
      </c>
      <c r="CO26" s="100">
        <v>180.52450999999999</v>
      </c>
      <c r="CP26" s="100">
        <v>181.33356000000001</v>
      </c>
      <c r="CQ26" s="101">
        <v>181.02912000000001</v>
      </c>
      <c r="CR26" s="99"/>
      <c r="CS26" s="101"/>
      <c r="CT26" s="99"/>
      <c r="CU26" s="101"/>
      <c r="CV26" s="99"/>
      <c r="CW26" s="100"/>
      <c r="CX26" s="102"/>
      <c r="CY26" s="99"/>
      <c r="CZ26" s="100">
        <v>8181.2117699999999</v>
      </c>
      <c r="DA26" s="100"/>
      <c r="DB26" s="101"/>
      <c r="DC26" s="99"/>
      <c r="DD26" s="100"/>
      <c r="DE26" s="100"/>
      <c r="DF26" s="100"/>
      <c r="DG26" s="100"/>
      <c r="DH26" s="100"/>
      <c r="DI26" s="100"/>
      <c r="DJ26" s="100"/>
      <c r="DK26" s="100"/>
      <c r="DL26" s="100"/>
      <c r="DM26" s="100"/>
      <c r="DN26" s="101"/>
      <c r="DO26" s="103"/>
      <c r="DP26" s="104"/>
      <c r="DQ26" s="104"/>
      <c r="DR26" s="105" t="s">
        <v>1509</v>
      </c>
      <c r="DS26" s="99">
        <v>2603.9038700000001</v>
      </c>
      <c r="DT26" s="100">
        <v>224.27598</v>
      </c>
      <c r="DU26" s="100">
        <v>224.27598</v>
      </c>
      <c r="DV26" s="101"/>
      <c r="DW26" s="98"/>
      <c r="DX26" s="99"/>
      <c r="DY26" s="100"/>
      <c r="DZ26" s="100"/>
      <c r="EA26" s="100"/>
      <c r="EB26" s="100"/>
      <c r="EC26" s="102">
        <v>8054.98</v>
      </c>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99">
        <v>2603.9038700000001</v>
      </c>
      <c r="HP26" s="100">
        <v>2584.71191</v>
      </c>
      <c r="HQ26" s="101">
        <v>1433.7365500000001</v>
      </c>
    </row>
    <row r="27" spans="1:225" x14ac:dyDescent="0.25">
      <c r="A27" s="1"/>
      <c r="B27" s="97" t="s">
        <v>836</v>
      </c>
      <c r="C27" s="98"/>
      <c r="D27" s="99"/>
      <c r="E27" s="100"/>
      <c r="F27" s="100">
        <v>8.8258700000000001</v>
      </c>
      <c r="G27" s="101">
        <v>8.5166900000000005</v>
      </c>
      <c r="H27" s="99"/>
      <c r="I27" s="101"/>
      <c r="J27" s="99"/>
      <c r="K27" s="101"/>
      <c r="L27" s="99"/>
      <c r="M27" s="100"/>
      <c r="N27" s="100"/>
      <c r="O27" s="100"/>
      <c r="P27" s="100"/>
      <c r="Q27" s="100"/>
      <c r="R27" s="100"/>
      <c r="S27" s="101"/>
      <c r="T27" s="99"/>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c r="CN27" s="99">
        <v>180.55348000000001</v>
      </c>
      <c r="CO27" s="100">
        <v>180.52450999999999</v>
      </c>
      <c r="CP27" s="100">
        <v>181.33356000000001</v>
      </c>
      <c r="CQ27" s="101">
        <v>181.02912000000001</v>
      </c>
      <c r="CR27" s="99"/>
      <c r="CS27" s="101"/>
      <c r="CT27" s="99"/>
      <c r="CU27" s="101"/>
      <c r="CV27" s="99"/>
      <c r="CW27" s="100"/>
      <c r="CX27" s="102"/>
      <c r="CY27" s="99"/>
      <c r="CZ27" s="100">
        <v>8287.0366799999993</v>
      </c>
      <c r="DA27" s="100"/>
      <c r="DB27" s="101"/>
      <c r="DC27" s="99"/>
      <c r="DD27" s="100"/>
      <c r="DE27" s="100"/>
      <c r="DF27" s="100"/>
      <c r="DG27" s="100"/>
      <c r="DH27" s="100"/>
      <c r="DI27" s="100"/>
      <c r="DJ27" s="100"/>
      <c r="DK27" s="100"/>
      <c r="DL27" s="100"/>
      <c r="DM27" s="100"/>
      <c r="DN27" s="101"/>
      <c r="DO27" s="103"/>
      <c r="DP27" s="104"/>
      <c r="DQ27" s="104"/>
      <c r="DR27" s="105" t="s">
        <v>1509</v>
      </c>
      <c r="DS27" s="99">
        <v>2603.9038700000001</v>
      </c>
      <c r="DT27" s="100">
        <v>224.27598</v>
      </c>
      <c r="DU27" s="100">
        <v>224.27598</v>
      </c>
      <c r="DV27" s="101"/>
      <c r="DW27" s="98"/>
      <c r="DX27" s="99"/>
      <c r="DY27" s="100"/>
      <c r="DZ27" s="100"/>
      <c r="EA27" s="100"/>
      <c r="EB27" s="100"/>
      <c r="EC27" s="102">
        <v>8159.56</v>
      </c>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99">
        <v>2603.9038700000001</v>
      </c>
      <c r="HP27" s="100">
        <v>2584.71191</v>
      </c>
      <c r="HQ27" s="101">
        <v>1433.7365500000001</v>
      </c>
    </row>
    <row r="28" spans="1:225" x14ac:dyDescent="0.25">
      <c r="A28" s="1"/>
      <c r="B28" s="97" t="s">
        <v>837</v>
      </c>
      <c r="C28" s="98"/>
      <c r="D28" s="99"/>
      <c r="E28" s="100"/>
      <c r="F28" s="100">
        <v>8.8258700000000001</v>
      </c>
      <c r="G28" s="101">
        <v>8.5166900000000005</v>
      </c>
      <c r="H28" s="99"/>
      <c r="I28" s="101"/>
      <c r="J28" s="99"/>
      <c r="K28" s="101"/>
      <c r="L28" s="99"/>
      <c r="M28" s="100"/>
      <c r="N28" s="100"/>
      <c r="O28" s="100"/>
      <c r="P28" s="100"/>
      <c r="Q28" s="100"/>
      <c r="R28" s="100"/>
      <c r="S28" s="101"/>
      <c r="T28" s="99"/>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v>202.72209000000001</v>
      </c>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c r="CJ28" s="100"/>
      <c r="CK28" s="100"/>
      <c r="CL28" s="100"/>
      <c r="CM28" s="101"/>
      <c r="CN28" s="99">
        <v>180.55348000000001</v>
      </c>
      <c r="CO28" s="100">
        <v>180.52450999999999</v>
      </c>
      <c r="CP28" s="100">
        <v>181.33356000000001</v>
      </c>
      <c r="CQ28" s="101">
        <v>181.02912000000001</v>
      </c>
      <c r="CR28" s="99"/>
      <c r="CS28" s="101"/>
      <c r="CT28" s="99"/>
      <c r="CU28" s="101"/>
      <c r="CV28" s="99"/>
      <c r="CW28" s="100"/>
      <c r="CX28" s="102"/>
      <c r="CY28" s="99"/>
      <c r="CZ28" s="100">
        <v>8269.5232199999991</v>
      </c>
      <c r="DA28" s="100"/>
      <c r="DB28" s="101"/>
      <c r="DC28" s="99"/>
      <c r="DD28" s="100"/>
      <c r="DE28" s="100"/>
      <c r="DF28" s="100"/>
      <c r="DG28" s="100"/>
      <c r="DH28" s="100"/>
      <c r="DI28" s="100"/>
      <c r="DJ28" s="100"/>
      <c r="DK28" s="100"/>
      <c r="DL28" s="100"/>
      <c r="DM28" s="100"/>
      <c r="DN28" s="101"/>
      <c r="DO28" s="103"/>
      <c r="DP28" s="104"/>
      <c r="DQ28" s="104"/>
      <c r="DR28" s="105" t="s">
        <v>1509</v>
      </c>
      <c r="DS28" s="99">
        <v>2752.9158400000001</v>
      </c>
      <c r="DT28" s="100">
        <v>373.28795000000002</v>
      </c>
      <c r="DU28" s="100">
        <v>373.28795000000002</v>
      </c>
      <c r="DV28" s="101"/>
      <c r="DW28" s="98"/>
      <c r="DX28" s="99"/>
      <c r="DY28" s="100"/>
      <c r="DZ28" s="100"/>
      <c r="EA28" s="100"/>
      <c r="EB28" s="100"/>
      <c r="EC28" s="102">
        <v>8142.27</v>
      </c>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99">
        <v>2752.9158400000001</v>
      </c>
      <c r="HP28" s="100">
        <v>2733.72388</v>
      </c>
      <c r="HQ28" s="101">
        <v>1231.0144600000001</v>
      </c>
    </row>
    <row r="29" spans="1:225" x14ac:dyDescent="0.25">
      <c r="A29" s="1"/>
      <c r="B29" s="97" t="s">
        <v>838</v>
      </c>
      <c r="C29" s="98"/>
      <c r="D29" s="99"/>
      <c r="E29" s="100"/>
      <c r="F29" s="100">
        <v>8.8258700000000001</v>
      </c>
      <c r="G29" s="101">
        <v>8.5166900000000005</v>
      </c>
      <c r="H29" s="99"/>
      <c r="I29" s="101"/>
      <c r="J29" s="99"/>
      <c r="K29" s="101"/>
      <c r="L29" s="99"/>
      <c r="M29" s="100"/>
      <c r="N29" s="100"/>
      <c r="O29" s="100"/>
      <c r="P29" s="100"/>
      <c r="Q29" s="100"/>
      <c r="R29" s="100"/>
      <c r="S29" s="101"/>
      <c r="T29" s="99"/>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c r="CI29" s="100"/>
      <c r="CJ29" s="100"/>
      <c r="CK29" s="100"/>
      <c r="CL29" s="100"/>
      <c r="CM29" s="101"/>
      <c r="CN29" s="99">
        <v>180.55348000000001</v>
      </c>
      <c r="CO29" s="100">
        <v>180.52450999999999</v>
      </c>
      <c r="CP29" s="100">
        <v>181.33356000000001</v>
      </c>
      <c r="CQ29" s="101">
        <v>181.02912000000001</v>
      </c>
      <c r="CR29" s="99"/>
      <c r="CS29" s="101"/>
      <c r="CT29" s="99"/>
      <c r="CU29" s="101"/>
      <c r="CV29" s="99"/>
      <c r="CW29" s="100"/>
      <c r="CX29" s="102"/>
      <c r="CY29" s="99"/>
      <c r="CZ29" s="100">
        <v>8458.64617</v>
      </c>
      <c r="DA29" s="100"/>
      <c r="DB29" s="101"/>
      <c r="DC29" s="99"/>
      <c r="DD29" s="100"/>
      <c r="DE29" s="100"/>
      <c r="DF29" s="100"/>
      <c r="DG29" s="100"/>
      <c r="DH29" s="100"/>
      <c r="DI29" s="100"/>
      <c r="DJ29" s="100"/>
      <c r="DK29" s="100"/>
      <c r="DL29" s="100"/>
      <c r="DM29" s="100"/>
      <c r="DN29" s="101"/>
      <c r="DO29" s="103"/>
      <c r="DP29" s="104"/>
      <c r="DQ29" s="104"/>
      <c r="DR29" s="105" t="s">
        <v>1509</v>
      </c>
      <c r="DS29" s="99">
        <v>2497.7752399999999</v>
      </c>
      <c r="DT29" s="100">
        <v>118.14735</v>
      </c>
      <c r="DU29" s="100">
        <v>118.14735</v>
      </c>
      <c r="DV29" s="101"/>
      <c r="DW29" s="98"/>
      <c r="DX29" s="99"/>
      <c r="DY29" s="100"/>
      <c r="DZ29" s="100"/>
      <c r="EA29" s="100"/>
      <c r="EB29" s="100"/>
      <c r="EC29" s="102">
        <v>8332.24</v>
      </c>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99">
        <v>2497.7752399999999</v>
      </c>
      <c r="HP29" s="100">
        <v>2478.5832799999998</v>
      </c>
      <c r="HQ29" s="101">
        <v>1229.0573099999999</v>
      </c>
    </row>
    <row r="30" spans="1:225" x14ac:dyDescent="0.25">
      <c r="A30" s="1"/>
      <c r="B30" s="97" t="s">
        <v>839</v>
      </c>
      <c r="C30" s="98"/>
      <c r="D30" s="99"/>
      <c r="E30" s="100"/>
      <c r="F30" s="100">
        <v>8.8258700000000001</v>
      </c>
      <c r="G30" s="101">
        <v>8.5166900000000005</v>
      </c>
      <c r="H30" s="99"/>
      <c r="I30" s="101"/>
      <c r="J30" s="99"/>
      <c r="K30" s="101"/>
      <c r="L30" s="99"/>
      <c r="M30" s="100"/>
      <c r="N30" s="100"/>
      <c r="O30" s="100"/>
      <c r="P30" s="100"/>
      <c r="Q30" s="100"/>
      <c r="R30" s="100"/>
      <c r="S30" s="101"/>
      <c r="T30" s="99"/>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c r="BV30" s="100">
        <v>206.11548999999999</v>
      </c>
      <c r="BW30" s="100">
        <v>205.99002999999999</v>
      </c>
      <c r="BX30" s="101"/>
      <c r="BY30" s="99">
        <v>17.41583</v>
      </c>
      <c r="BZ30" s="101">
        <v>44.053669999999997</v>
      </c>
      <c r="CA30" s="98"/>
      <c r="CB30" s="99"/>
      <c r="CC30" s="100"/>
      <c r="CD30" s="100"/>
      <c r="CE30" s="100"/>
      <c r="CF30" s="100"/>
      <c r="CG30" s="100">
        <v>118.14735</v>
      </c>
      <c r="CH30" s="100"/>
      <c r="CI30" s="100"/>
      <c r="CJ30" s="100"/>
      <c r="CK30" s="100"/>
      <c r="CL30" s="100"/>
      <c r="CM30" s="101"/>
      <c r="CN30" s="99">
        <v>180.55348000000001</v>
      </c>
      <c r="CO30" s="100">
        <v>180.52450999999999</v>
      </c>
      <c r="CP30" s="100">
        <v>181.33356000000001</v>
      </c>
      <c r="CQ30" s="101">
        <v>181.02912000000001</v>
      </c>
      <c r="CR30" s="99"/>
      <c r="CS30" s="101"/>
      <c r="CT30" s="99"/>
      <c r="CU30" s="101"/>
      <c r="CV30" s="99"/>
      <c r="CW30" s="100"/>
      <c r="CX30" s="102"/>
      <c r="CY30" s="99"/>
      <c r="CZ30" s="100">
        <v>8395.1498900000006</v>
      </c>
      <c r="DA30" s="100"/>
      <c r="DB30" s="101"/>
      <c r="DC30" s="99"/>
      <c r="DD30" s="100"/>
      <c r="DE30" s="100"/>
      <c r="DF30" s="100"/>
      <c r="DG30" s="100"/>
      <c r="DH30" s="100"/>
      <c r="DI30" s="100"/>
      <c r="DJ30" s="100"/>
      <c r="DK30" s="100"/>
      <c r="DL30" s="100"/>
      <c r="DM30" s="100"/>
      <c r="DN30" s="101"/>
      <c r="DO30" s="103"/>
      <c r="DP30" s="104"/>
      <c r="DQ30" s="104"/>
      <c r="DR30" s="105" t="s">
        <v>1509</v>
      </c>
      <c r="DS30" s="99">
        <v>2291.2806799999998</v>
      </c>
      <c r="DT30" s="100">
        <v>118.14735</v>
      </c>
      <c r="DU30" s="100">
        <v>118.14735</v>
      </c>
      <c r="DV30" s="101"/>
      <c r="DW30" s="98"/>
      <c r="DX30" s="99"/>
      <c r="DY30" s="100"/>
      <c r="DZ30" s="100"/>
      <c r="EA30" s="100"/>
      <c r="EB30" s="100"/>
      <c r="EC30" s="102">
        <v>8269.26</v>
      </c>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99">
        <v>2291.2806799999998</v>
      </c>
      <c r="HP30" s="100">
        <v>2272.0887200000002</v>
      </c>
      <c r="HQ30" s="101">
        <v>1435.55187</v>
      </c>
    </row>
    <row r="31" spans="1:225" x14ac:dyDescent="0.25">
      <c r="A31" s="1"/>
      <c r="B31" s="97" t="s">
        <v>840</v>
      </c>
      <c r="C31" s="98"/>
      <c r="D31" s="99"/>
      <c r="E31" s="100"/>
      <c r="F31" s="100">
        <v>8.8258700000000001</v>
      </c>
      <c r="G31" s="101">
        <v>8.5166900000000005</v>
      </c>
      <c r="H31" s="99"/>
      <c r="I31" s="101"/>
      <c r="J31" s="99"/>
      <c r="K31" s="101"/>
      <c r="L31" s="99"/>
      <c r="M31" s="100"/>
      <c r="N31" s="100"/>
      <c r="O31" s="100"/>
      <c r="P31" s="100"/>
      <c r="Q31" s="100"/>
      <c r="R31" s="100"/>
      <c r="S31" s="101"/>
      <c r="T31" s="99"/>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c r="BV31" s="100">
        <v>206.11548999999999</v>
      </c>
      <c r="BW31" s="100">
        <v>205.99002999999999</v>
      </c>
      <c r="BX31" s="101"/>
      <c r="BY31" s="99">
        <v>17.41583</v>
      </c>
      <c r="BZ31" s="101">
        <v>44.053669999999997</v>
      </c>
      <c r="CA31" s="98"/>
      <c r="CB31" s="99"/>
      <c r="CC31" s="100"/>
      <c r="CD31" s="100"/>
      <c r="CE31" s="100"/>
      <c r="CF31" s="100"/>
      <c r="CG31" s="100">
        <v>118.14735</v>
      </c>
      <c r="CH31" s="100"/>
      <c r="CI31" s="100"/>
      <c r="CJ31" s="100"/>
      <c r="CK31" s="100"/>
      <c r="CL31" s="100"/>
      <c r="CM31" s="101"/>
      <c r="CN31" s="99">
        <v>180.55348000000001</v>
      </c>
      <c r="CO31" s="100">
        <v>180.52450999999999</v>
      </c>
      <c r="CP31" s="100">
        <v>181.33356000000001</v>
      </c>
      <c r="CQ31" s="101">
        <v>181.02912000000001</v>
      </c>
      <c r="CR31" s="99"/>
      <c r="CS31" s="101"/>
      <c r="CT31" s="99"/>
      <c r="CU31" s="101"/>
      <c r="CV31" s="99"/>
      <c r="CW31" s="100"/>
      <c r="CX31" s="102"/>
      <c r="CY31" s="99"/>
      <c r="CZ31" s="100">
        <v>8384.4544000000005</v>
      </c>
      <c r="DA31" s="100"/>
      <c r="DB31" s="101"/>
      <c r="DC31" s="99"/>
      <c r="DD31" s="100"/>
      <c r="DE31" s="100"/>
      <c r="DF31" s="100"/>
      <c r="DG31" s="100"/>
      <c r="DH31" s="100"/>
      <c r="DI31" s="100"/>
      <c r="DJ31" s="100"/>
      <c r="DK31" s="100"/>
      <c r="DL31" s="100"/>
      <c r="DM31" s="100"/>
      <c r="DN31" s="101"/>
      <c r="DO31" s="103"/>
      <c r="DP31" s="104"/>
      <c r="DQ31" s="104"/>
      <c r="DR31" s="105" t="s">
        <v>1509</v>
      </c>
      <c r="DS31" s="99">
        <v>2291.2806799999998</v>
      </c>
      <c r="DT31" s="100">
        <v>118.14735</v>
      </c>
      <c r="DU31" s="100">
        <v>118.14735</v>
      </c>
      <c r="DV31" s="101"/>
      <c r="DW31" s="98"/>
      <c r="DX31" s="99"/>
      <c r="DY31" s="100"/>
      <c r="DZ31" s="100"/>
      <c r="EA31" s="100"/>
      <c r="EB31" s="100"/>
      <c r="EC31" s="102">
        <v>8259.2199999999993</v>
      </c>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99">
        <v>2291.2806799999998</v>
      </c>
      <c r="HP31" s="100">
        <v>2272.0887200000002</v>
      </c>
      <c r="HQ31" s="101">
        <v>1435.55187</v>
      </c>
    </row>
    <row r="32" spans="1:225" x14ac:dyDescent="0.25">
      <c r="A32" s="1"/>
      <c r="B32" s="97" t="s">
        <v>841</v>
      </c>
      <c r="C32" s="98"/>
      <c r="D32" s="99"/>
      <c r="E32" s="100"/>
      <c r="F32" s="100">
        <v>8.8258700000000001</v>
      </c>
      <c r="G32" s="101">
        <v>8.5166900000000005</v>
      </c>
      <c r="H32" s="99"/>
      <c r="I32" s="101"/>
      <c r="J32" s="99"/>
      <c r="K32" s="101"/>
      <c r="L32" s="99"/>
      <c r="M32" s="100"/>
      <c r="N32" s="100"/>
      <c r="O32" s="100"/>
      <c r="P32" s="100"/>
      <c r="Q32" s="100"/>
      <c r="R32" s="100"/>
      <c r="S32" s="101"/>
      <c r="T32" s="99"/>
      <c r="U32" s="100">
        <v>19.191960000000002</v>
      </c>
      <c r="V32" s="100"/>
      <c r="W32" s="101">
        <v>1.0612699999999999</v>
      </c>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c r="BU32" s="100"/>
      <c r="BV32" s="100">
        <v>206.11548999999999</v>
      </c>
      <c r="BW32" s="100">
        <v>205.99002999999999</v>
      </c>
      <c r="BX32" s="101"/>
      <c r="BY32" s="99">
        <v>17.41583</v>
      </c>
      <c r="BZ32" s="101">
        <v>44.053669999999997</v>
      </c>
      <c r="CA32" s="98"/>
      <c r="CB32" s="99"/>
      <c r="CC32" s="100"/>
      <c r="CD32" s="100"/>
      <c r="CE32" s="100"/>
      <c r="CF32" s="100"/>
      <c r="CG32" s="100">
        <v>118.14735</v>
      </c>
      <c r="CH32" s="100"/>
      <c r="CI32" s="100"/>
      <c r="CJ32" s="100"/>
      <c r="CK32" s="100"/>
      <c r="CL32" s="100"/>
      <c r="CM32" s="101"/>
      <c r="CN32" s="99">
        <v>180.55348000000001</v>
      </c>
      <c r="CO32" s="100">
        <v>180.52450999999999</v>
      </c>
      <c r="CP32" s="100">
        <v>181.33356000000001</v>
      </c>
      <c r="CQ32" s="101">
        <v>181.02912000000001</v>
      </c>
      <c r="CR32" s="99"/>
      <c r="CS32" s="101"/>
      <c r="CT32" s="99"/>
      <c r="CU32" s="101"/>
      <c r="CV32" s="99"/>
      <c r="CW32" s="100"/>
      <c r="CX32" s="102"/>
      <c r="CY32" s="99"/>
      <c r="CZ32" s="100">
        <v>8352.0932499999999</v>
      </c>
      <c r="DA32" s="100"/>
      <c r="DB32" s="101"/>
      <c r="DC32" s="99"/>
      <c r="DD32" s="100"/>
      <c r="DE32" s="100"/>
      <c r="DF32" s="100"/>
      <c r="DG32" s="100"/>
      <c r="DH32" s="100"/>
      <c r="DI32" s="100"/>
      <c r="DJ32" s="100"/>
      <c r="DK32" s="100"/>
      <c r="DL32" s="100"/>
      <c r="DM32" s="100"/>
      <c r="DN32" s="101"/>
      <c r="DO32" s="103"/>
      <c r="DP32" s="104"/>
      <c r="DQ32" s="104"/>
      <c r="DR32" s="105" t="s">
        <v>1509</v>
      </c>
      <c r="DS32" s="99">
        <v>2291.2806799999998</v>
      </c>
      <c r="DT32" s="100">
        <v>118.14735</v>
      </c>
      <c r="DU32" s="100">
        <v>118.14735</v>
      </c>
      <c r="DV32" s="101"/>
      <c r="DW32" s="98"/>
      <c r="DX32" s="99"/>
      <c r="DY32" s="100"/>
      <c r="DZ32" s="100"/>
      <c r="EA32" s="100"/>
      <c r="EB32" s="100"/>
      <c r="EC32" s="102">
        <v>8227</v>
      </c>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99">
        <v>2291.2806799999998</v>
      </c>
      <c r="HP32" s="100">
        <v>2272.0887200000002</v>
      </c>
      <c r="HQ32" s="101">
        <v>1256.71452</v>
      </c>
    </row>
    <row r="33" spans="1:225" x14ac:dyDescent="0.25">
      <c r="A33" s="1"/>
      <c r="B33" s="97" t="s">
        <v>842</v>
      </c>
      <c r="C33" s="98"/>
      <c r="D33" s="99"/>
      <c r="E33" s="100"/>
      <c r="F33" s="100">
        <v>8.8258700000000001</v>
      </c>
      <c r="G33" s="101">
        <v>8.5166900000000005</v>
      </c>
      <c r="H33" s="99"/>
      <c r="I33" s="101"/>
      <c r="J33" s="99"/>
      <c r="K33" s="101"/>
      <c r="L33" s="99"/>
      <c r="M33" s="100"/>
      <c r="N33" s="100"/>
      <c r="O33" s="100"/>
      <c r="P33" s="100"/>
      <c r="Q33" s="100"/>
      <c r="R33" s="100"/>
      <c r="S33" s="101"/>
      <c r="T33" s="99"/>
      <c r="U33" s="100">
        <v>19.191960000000002</v>
      </c>
      <c r="V33" s="100"/>
      <c r="W33" s="101">
        <v>1.0612699999999999</v>
      </c>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c r="BU33" s="100"/>
      <c r="BV33" s="100">
        <v>206.11548999999999</v>
      </c>
      <c r="BW33" s="100">
        <v>205.99002999999999</v>
      </c>
      <c r="BX33" s="101"/>
      <c r="BY33" s="99">
        <v>17.41583</v>
      </c>
      <c r="BZ33" s="101">
        <v>44.053669999999997</v>
      </c>
      <c r="CA33" s="98"/>
      <c r="CB33" s="99"/>
      <c r="CC33" s="100"/>
      <c r="CD33" s="100"/>
      <c r="CE33" s="100"/>
      <c r="CF33" s="100"/>
      <c r="CG33" s="100">
        <v>118.14735</v>
      </c>
      <c r="CH33" s="100"/>
      <c r="CI33" s="100"/>
      <c r="CJ33" s="100"/>
      <c r="CK33" s="100"/>
      <c r="CL33" s="100"/>
      <c r="CM33" s="101"/>
      <c r="CN33" s="99">
        <v>180.55348000000001</v>
      </c>
      <c r="CO33" s="100">
        <v>180.52450999999999</v>
      </c>
      <c r="CP33" s="100">
        <v>181.33356000000001</v>
      </c>
      <c r="CQ33" s="101">
        <v>181.02912000000001</v>
      </c>
      <c r="CR33" s="99"/>
      <c r="CS33" s="101"/>
      <c r="CT33" s="99"/>
      <c r="CU33" s="101"/>
      <c r="CV33" s="99"/>
      <c r="CW33" s="100"/>
      <c r="CX33" s="102"/>
      <c r="CY33" s="99"/>
      <c r="CZ33" s="100">
        <v>8292.6155299999991</v>
      </c>
      <c r="DA33" s="100"/>
      <c r="DB33" s="101"/>
      <c r="DC33" s="99"/>
      <c r="DD33" s="100"/>
      <c r="DE33" s="100"/>
      <c r="DF33" s="100"/>
      <c r="DG33" s="100"/>
      <c r="DH33" s="100"/>
      <c r="DI33" s="100"/>
      <c r="DJ33" s="100"/>
      <c r="DK33" s="100"/>
      <c r="DL33" s="100"/>
      <c r="DM33" s="100"/>
      <c r="DN33" s="101"/>
      <c r="DO33" s="103"/>
      <c r="DP33" s="104"/>
      <c r="DQ33" s="104"/>
      <c r="DR33" s="105" t="s">
        <v>1509</v>
      </c>
      <c r="DS33" s="99">
        <v>2291.2806799999998</v>
      </c>
      <c r="DT33" s="100">
        <v>118.14735</v>
      </c>
      <c r="DU33" s="100">
        <v>118.14735</v>
      </c>
      <c r="DV33" s="101"/>
      <c r="DW33" s="98"/>
      <c r="DX33" s="99"/>
      <c r="DY33" s="100"/>
      <c r="DZ33" s="100"/>
      <c r="EA33" s="100"/>
      <c r="EB33" s="100"/>
      <c r="EC33" s="102">
        <v>8166.27</v>
      </c>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99">
        <v>2291.2806799999998</v>
      </c>
      <c r="HP33" s="100">
        <v>2272.0887200000002</v>
      </c>
      <c r="HQ33" s="101">
        <v>1256.71452</v>
      </c>
    </row>
    <row r="34" spans="1:225" x14ac:dyDescent="0.25">
      <c r="A34" s="1"/>
      <c r="B34" s="97" t="s">
        <v>843</v>
      </c>
      <c r="C34" s="98"/>
      <c r="D34" s="99"/>
      <c r="E34" s="100"/>
      <c r="F34" s="100">
        <v>8.8258700000000001</v>
      </c>
      <c r="G34" s="101">
        <v>8.5166900000000005</v>
      </c>
      <c r="H34" s="99"/>
      <c r="I34" s="101"/>
      <c r="J34" s="99"/>
      <c r="K34" s="101"/>
      <c r="L34" s="99"/>
      <c r="M34" s="100"/>
      <c r="N34" s="100"/>
      <c r="O34" s="100"/>
      <c r="P34" s="100"/>
      <c r="Q34" s="100"/>
      <c r="R34" s="100"/>
      <c r="S34" s="101"/>
      <c r="T34" s="99"/>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c r="BU34" s="100"/>
      <c r="BV34" s="100">
        <v>206.11548999999999</v>
      </c>
      <c r="BW34" s="100">
        <v>205.99002999999999</v>
      </c>
      <c r="BX34" s="101"/>
      <c r="BY34" s="99">
        <v>17.41583</v>
      </c>
      <c r="BZ34" s="101">
        <v>44.053669999999997</v>
      </c>
      <c r="CA34" s="98"/>
      <c r="CB34" s="99"/>
      <c r="CC34" s="100"/>
      <c r="CD34" s="100"/>
      <c r="CE34" s="100"/>
      <c r="CF34" s="100"/>
      <c r="CG34" s="100">
        <v>118.14735</v>
      </c>
      <c r="CH34" s="100"/>
      <c r="CI34" s="100"/>
      <c r="CJ34" s="100"/>
      <c r="CK34" s="100"/>
      <c r="CL34" s="100"/>
      <c r="CM34" s="101"/>
      <c r="CN34" s="99">
        <v>180.55348000000001</v>
      </c>
      <c r="CO34" s="100">
        <v>180.52450999999999</v>
      </c>
      <c r="CP34" s="100">
        <v>181.33356000000001</v>
      </c>
      <c r="CQ34" s="101">
        <v>181.02912000000001</v>
      </c>
      <c r="CR34" s="99"/>
      <c r="CS34" s="101"/>
      <c r="CT34" s="99"/>
      <c r="CU34" s="101"/>
      <c r="CV34" s="99"/>
      <c r="CW34" s="100"/>
      <c r="CX34" s="102"/>
      <c r="CY34" s="99"/>
      <c r="CZ34" s="100">
        <v>8350.31747</v>
      </c>
      <c r="DA34" s="100"/>
      <c r="DB34" s="101"/>
      <c r="DC34" s="99"/>
      <c r="DD34" s="100"/>
      <c r="DE34" s="100"/>
      <c r="DF34" s="100"/>
      <c r="DG34" s="100"/>
      <c r="DH34" s="100"/>
      <c r="DI34" s="100"/>
      <c r="DJ34" s="100"/>
      <c r="DK34" s="100"/>
      <c r="DL34" s="100"/>
      <c r="DM34" s="100"/>
      <c r="DN34" s="101"/>
      <c r="DO34" s="103"/>
      <c r="DP34" s="104"/>
      <c r="DQ34" s="104"/>
      <c r="DR34" s="105" t="s">
        <v>1509</v>
      </c>
      <c r="DS34" s="99">
        <v>2291.2806799999998</v>
      </c>
      <c r="DT34" s="100">
        <v>118.14735</v>
      </c>
      <c r="DU34" s="100">
        <v>118.14735</v>
      </c>
      <c r="DV34" s="101"/>
      <c r="DW34" s="98"/>
      <c r="DX34" s="99"/>
      <c r="DY34" s="100"/>
      <c r="DZ34" s="100"/>
      <c r="EA34" s="100"/>
      <c r="EB34" s="100"/>
      <c r="EC34" s="102">
        <v>8223.4699999999993</v>
      </c>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99">
        <v>2291.2806799999998</v>
      </c>
      <c r="HP34" s="100">
        <v>2272.0887200000002</v>
      </c>
      <c r="HQ34" s="101">
        <v>1256.71452</v>
      </c>
    </row>
    <row r="35" spans="1:225" x14ac:dyDescent="0.25">
      <c r="A35" s="1"/>
      <c r="B35" s="97" t="s">
        <v>844</v>
      </c>
      <c r="C35" s="98"/>
      <c r="D35" s="99"/>
      <c r="E35" s="100"/>
      <c r="F35" s="100">
        <v>8.8258700000000001</v>
      </c>
      <c r="G35" s="101">
        <v>8.5166900000000005</v>
      </c>
      <c r="H35" s="99"/>
      <c r="I35" s="101"/>
      <c r="J35" s="99"/>
      <c r="K35" s="101"/>
      <c r="L35" s="99"/>
      <c r="M35" s="100"/>
      <c r="N35" s="100"/>
      <c r="O35" s="100"/>
      <c r="P35" s="100"/>
      <c r="Q35" s="100"/>
      <c r="R35" s="100"/>
      <c r="S35" s="101"/>
      <c r="T35" s="99"/>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c r="BU35" s="100"/>
      <c r="BV35" s="100">
        <v>206.11548999999999</v>
      </c>
      <c r="BW35" s="100">
        <v>205.99002999999999</v>
      </c>
      <c r="BX35" s="101"/>
      <c r="BY35" s="99">
        <v>17.41583</v>
      </c>
      <c r="BZ35" s="101">
        <v>44.053669999999997</v>
      </c>
      <c r="CA35" s="98"/>
      <c r="CB35" s="99"/>
      <c r="CC35" s="100"/>
      <c r="CD35" s="100"/>
      <c r="CE35" s="100"/>
      <c r="CF35" s="100"/>
      <c r="CG35" s="100">
        <v>118.14735</v>
      </c>
      <c r="CH35" s="100"/>
      <c r="CI35" s="100"/>
      <c r="CJ35" s="100"/>
      <c r="CK35" s="100"/>
      <c r="CL35" s="100"/>
      <c r="CM35" s="101"/>
      <c r="CN35" s="99">
        <v>180.55348000000001</v>
      </c>
      <c r="CO35" s="100">
        <v>180.52450999999999</v>
      </c>
      <c r="CP35" s="100">
        <v>181.33356000000001</v>
      </c>
      <c r="CQ35" s="101">
        <v>181.02912000000001</v>
      </c>
      <c r="CR35" s="99"/>
      <c r="CS35" s="101"/>
      <c r="CT35" s="99"/>
      <c r="CU35" s="101"/>
      <c r="CV35" s="99"/>
      <c r="CW35" s="100"/>
      <c r="CX35" s="102"/>
      <c r="CY35" s="99"/>
      <c r="CZ35" s="100">
        <v>8372.2184600000001</v>
      </c>
      <c r="DA35" s="100"/>
      <c r="DB35" s="101"/>
      <c r="DC35" s="99"/>
      <c r="DD35" s="100"/>
      <c r="DE35" s="100"/>
      <c r="DF35" s="100"/>
      <c r="DG35" s="100"/>
      <c r="DH35" s="100"/>
      <c r="DI35" s="100"/>
      <c r="DJ35" s="100"/>
      <c r="DK35" s="100"/>
      <c r="DL35" s="100"/>
      <c r="DM35" s="100"/>
      <c r="DN35" s="101"/>
      <c r="DO35" s="103"/>
      <c r="DP35" s="104"/>
      <c r="DQ35" s="104"/>
      <c r="DR35" s="105" t="s">
        <v>1509</v>
      </c>
      <c r="DS35" s="99">
        <v>2291.2806799999998</v>
      </c>
      <c r="DT35" s="100">
        <v>118.14735</v>
      </c>
      <c r="DU35" s="100">
        <v>118.14735</v>
      </c>
      <c r="DV35" s="101"/>
      <c r="DW35" s="98"/>
      <c r="DX35" s="99"/>
      <c r="DY35" s="100"/>
      <c r="DZ35" s="100"/>
      <c r="EA35" s="100"/>
      <c r="EB35" s="100"/>
      <c r="EC35" s="102">
        <v>8245.6</v>
      </c>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99">
        <v>2291.2806799999998</v>
      </c>
      <c r="HP35" s="100">
        <v>2272.0887200000002</v>
      </c>
      <c r="HQ35" s="101">
        <v>1256.71452</v>
      </c>
    </row>
    <row r="36" spans="1:225" x14ac:dyDescent="0.25">
      <c r="A36" s="1"/>
      <c r="B36" s="97" t="s">
        <v>845</v>
      </c>
      <c r="C36" s="98"/>
      <c r="D36" s="99"/>
      <c r="E36" s="100"/>
      <c r="F36" s="100">
        <v>8.8258700000000001</v>
      </c>
      <c r="G36" s="101">
        <v>8.5166900000000005</v>
      </c>
      <c r="H36" s="99"/>
      <c r="I36" s="101"/>
      <c r="J36" s="99"/>
      <c r="K36" s="101"/>
      <c r="L36" s="99"/>
      <c r="M36" s="100"/>
      <c r="N36" s="100"/>
      <c r="O36" s="100"/>
      <c r="P36" s="100"/>
      <c r="Q36" s="100"/>
      <c r="R36" s="100"/>
      <c r="S36" s="101"/>
      <c r="T36" s="99"/>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c r="BU36" s="100"/>
      <c r="BV36" s="100">
        <v>206.11548999999999</v>
      </c>
      <c r="BW36" s="100">
        <v>205.99002999999999</v>
      </c>
      <c r="BX36" s="101"/>
      <c r="BY36" s="99">
        <v>17.41583</v>
      </c>
      <c r="BZ36" s="101">
        <v>44.053669999999997</v>
      </c>
      <c r="CA36" s="98"/>
      <c r="CB36" s="99"/>
      <c r="CC36" s="100"/>
      <c r="CD36" s="100"/>
      <c r="CE36" s="100"/>
      <c r="CF36" s="100"/>
      <c r="CG36" s="100">
        <v>118.14735</v>
      </c>
      <c r="CH36" s="100"/>
      <c r="CI36" s="100"/>
      <c r="CJ36" s="100"/>
      <c r="CK36" s="100"/>
      <c r="CL36" s="100"/>
      <c r="CM36" s="101"/>
      <c r="CN36" s="99">
        <v>180.55348000000001</v>
      </c>
      <c r="CO36" s="100">
        <v>180.52450999999999</v>
      </c>
      <c r="CP36" s="100">
        <v>181.33356000000001</v>
      </c>
      <c r="CQ36" s="101">
        <v>181.02912000000001</v>
      </c>
      <c r="CR36" s="99"/>
      <c r="CS36" s="101"/>
      <c r="CT36" s="99"/>
      <c r="CU36" s="101"/>
      <c r="CV36" s="99"/>
      <c r="CW36" s="100"/>
      <c r="CX36" s="102"/>
      <c r="CY36" s="99"/>
      <c r="CZ36" s="100">
        <v>8495.0979000000007</v>
      </c>
      <c r="DA36" s="100"/>
      <c r="DB36" s="101"/>
      <c r="DC36" s="99"/>
      <c r="DD36" s="100"/>
      <c r="DE36" s="100"/>
      <c r="DF36" s="100"/>
      <c r="DG36" s="100"/>
      <c r="DH36" s="100"/>
      <c r="DI36" s="100"/>
      <c r="DJ36" s="100"/>
      <c r="DK36" s="100"/>
      <c r="DL36" s="100"/>
      <c r="DM36" s="100"/>
      <c r="DN36" s="101"/>
      <c r="DO36" s="103"/>
      <c r="DP36" s="104"/>
      <c r="DQ36" s="104"/>
      <c r="DR36" s="105" t="s">
        <v>1509</v>
      </c>
      <c r="DS36" s="99">
        <v>2291.2806799999998</v>
      </c>
      <c r="DT36" s="100">
        <v>118.14735</v>
      </c>
      <c r="DU36" s="100">
        <v>118.14735</v>
      </c>
      <c r="DV36" s="101"/>
      <c r="DW36" s="98"/>
      <c r="DX36" s="99"/>
      <c r="DY36" s="100"/>
      <c r="DZ36" s="100"/>
      <c r="EA36" s="100"/>
      <c r="EB36" s="100"/>
      <c r="EC36" s="102">
        <v>8368.43</v>
      </c>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99">
        <v>2291.2806799999998</v>
      </c>
      <c r="HP36" s="100">
        <v>2272.0887200000002</v>
      </c>
      <c r="HQ36" s="101">
        <v>1256.71452</v>
      </c>
    </row>
    <row r="37" spans="1:225" x14ac:dyDescent="0.25">
      <c r="A37" s="1"/>
      <c r="B37" s="97" t="s">
        <v>846</v>
      </c>
      <c r="C37" s="98"/>
      <c r="D37" s="99"/>
      <c r="E37" s="100"/>
      <c r="F37" s="100">
        <v>8.8258700000000001</v>
      </c>
      <c r="G37" s="101">
        <v>8.5166900000000005</v>
      </c>
      <c r="H37" s="99"/>
      <c r="I37" s="101"/>
      <c r="J37" s="99"/>
      <c r="K37" s="101"/>
      <c r="L37" s="99"/>
      <c r="M37" s="100"/>
      <c r="N37" s="100"/>
      <c r="O37" s="100"/>
      <c r="P37" s="100"/>
      <c r="Q37" s="100"/>
      <c r="R37" s="100"/>
      <c r="S37" s="101"/>
      <c r="T37" s="99"/>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c r="BU37" s="100"/>
      <c r="BV37" s="100">
        <v>206.11548999999999</v>
      </c>
      <c r="BW37" s="100">
        <v>205.99002999999999</v>
      </c>
      <c r="BX37" s="101"/>
      <c r="BY37" s="99">
        <v>17.41583</v>
      </c>
      <c r="BZ37" s="101">
        <v>44.053669999999997</v>
      </c>
      <c r="CA37" s="98"/>
      <c r="CB37" s="99"/>
      <c r="CC37" s="100"/>
      <c r="CD37" s="100"/>
      <c r="CE37" s="100"/>
      <c r="CF37" s="100"/>
      <c r="CG37" s="100">
        <v>118.14735</v>
      </c>
      <c r="CH37" s="100"/>
      <c r="CI37" s="100"/>
      <c r="CJ37" s="100"/>
      <c r="CK37" s="100"/>
      <c r="CL37" s="100"/>
      <c r="CM37" s="101"/>
      <c r="CN37" s="99">
        <v>180.55348000000001</v>
      </c>
      <c r="CO37" s="100">
        <v>180.52450999999999</v>
      </c>
      <c r="CP37" s="100">
        <v>181.33356000000001</v>
      </c>
      <c r="CQ37" s="101">
        <v>181.02912000000001</v>
      </c>
      <c r="CR37" s="99"/>
      <c r="CS37" s="101"/>
      <c r="CT37" s="99"/>
      <c r="CU37" s="101"/>
      <c r="CV37" s="99"/>
      <c r="CW37" s="100"/>
      <c r="CX37" s="102"/>
      <c r="CY37" s="99"/>
      <c r="CZ37" s="100">
        <v>8517.8428700000004</v>
      </c>
      <c r="DA37" s="100"/>
      <c r="DB37" s="101"/>
      <c r="DC37" s="99"/>
      <c r="DD37" s="100"/>
      <c r="DE37" s="100"/>
      <c r="DF37" s="100"/>
      <c r="DG37" s="100"/>
      <c r="DH37" s="100"/>
      <c r="DI37" s="100"/>
      <c r="DJ37" s="100"/>
      <c r="DK37" s="100"/>
      <c r="DL37" s="100"/>
      <c r="DM37" s="100"/>
      <c r="DN37" s="101"/>
      <c r="DO37" s="103"/>
      <c r="DP37" s="104"/>
      <c r="DQ37" s="104"/>
      <c r="DR37" s="105" t="s">
        <v>1509</v>
      </c>
      <c r="DS37" s="99">
        <v>2291.2806799999998</v>
      </c>
      <c r="DT37" s="100">
        <v>118.14735</v>
      </c>
      <c r="DU37" s="100">
        <v>118.14735</v>
      </c>
      <c r="DV37" s="101"/>
      <c r="DW37" s="98"/>
      <c r="DX37" s="99"/>
      <c r="DY37" s="100"/>
      <c r="DZ37" s="100"/>
      <c r="EA37" s="100"/>
      <c r="EB37" s="100"/>
      <c r="EC37" s="102">
        <v>8391.25</v>
      </c>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99">
        <v>2291.2806799999998</v>
      </c>
      <c r="HP37" s="100">
        <v>2272.0887200000002</v>
      </c>
      <c r="HQ37" s="101">
        <v>1256.71452</v>
      </c>
    </row>
    <row r="38" spans="1:225" x14ac:dyDescent="0.25">
      <c r="A38" s="1"/>
      <c r="B38" s="97" t="s">
        <v>847</v>
      </c>
      <c r="C38" s="98"/>
      <c r="D38" s="99"/>
      <c r="E38" s="100"/>
      <c r="F38" s="100">
        <v>8.8258700000000001</v>
      </c>
      <c r="G38" s="101">
        <v>8.5166900000000005</v>
      </c>
      <c r="H38" s="99"/>
      <c r="I38" s="101"/>
      <c r="J38" s="99"/>
      <c r="K38" s="101"/>
      <c r="L38" s="99"/>
      <c r="M38" s="100"/>
      <c r="N38" s="100"/>
      <c r="O38" s="100"/>
      <c r="P38" s="100"/>
      <c r="Q38" s="100"/>
      <c r="R38" s="100"/>
      <c r="S38" s="101"/>
      <c r="T38" s="99"/>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c r="BU38" s="100"/>
      <c r="BV38" s="100">
        <v>206.11548999999999</v>
      </c>
      <c r="BW38" s="100">
        <v>205.99002999999999</v>
      </c>
      <c r="BX38" s="101"/>
      <c r="BY38" s="99">
        <v>17.41583</v>
      </c>
      <c r="BZ38" s="101">
        <v>44.053669999999997</v>
      </c>
      <c r="CA38" s="98"/>
      <c r="CB38" s="99"/>
      <c r="CC38" s="100"/>
      <c r="CD38" s="100"/>
      <c r="CE38" s="100"/>
      <c r="CF38" s="100"/>
      <c r="CG38" s="100">
        <v>118.14735</v>
      </c>
      <c r="CH38" s="100"/>
      <c r="CI38" s="100"/>
      <c r="CJ38" s="100"/>
      <c r="CK38" s="100"/>
      <c r="CL38" s="100"/>
      <c r="CM38" s="101"/>
      <c r="CN38" s="99">
        <v>180.55348000000001</v>
      </c>
      <c r="CO38" s="100">
        <v>180.52450999999999</v>
      </c>
      <c r="CP38" s="100">
        <v>181.33356000000001</v>
      </c>
      <c r="CQ38" s="101">
        <v>181.02912000000001</v>
      </c>
      <c r="CR38" s="99"/>
      <c r="CS38" s="101"/>
      <c r="CT38" s="99"/>
      <c r="CU38" s="101"/>
      <c r="CV38" s="99"/>
      <c r="CW38" s="100"/>
      <c r="CX38" s="102"/>
      <c r="CY38" s="99"/>
      <c r="CZ38" s="100">
        <v>8334.6594399999994</v>
      </c>
      <c r="DA38" s="100"/>
      <c r="DB38" s="101"/>
      <c r="DC38" s="99"/>
      <c r="DD38" s="100"/>
      <c r="DE38" s="100"/>
      <c r="DF38" s="100"/>
      <c r="DG38" s="100"/>
      <c r="DH38" s="100"/>
      <c r="DI38" s="100"/>
      <c r="DJ38" s="100"/>
      <c r="DK38" s="100"/>
      <c r="DL38" s="100"/>
      <c r="DM38" s="100"/>
      <c r="DN38" s="101"/>
      <c r="DO38" s="103"/>
      <c r="DP38" s="104"/>
      <c r="DQ38" s="104"/>
      <c r="DR38" s="105" t="s">
        <v>1509</v>
      </c>
      <c r="DS38" s="99">
        <v>2291.2806799999998</v>
      </c>
      <c r="DT38" s="100">
        <v>118.14735</v>
      </c>
      <c r="DU38" s="100">
        <v>118.14735</v>
      </c>
      <c r="DV38" s="101"/>
      <c r="DW38" s="98"/>
      <c r="DX38" s="99"/>
      <c r="DY38" s="100"/>
      <c r="DZ38" s="100"/>
      <c r="EA38" s="100"/>
      <c r="EB38" s="100"/>
      <c r="EC38" s="102">
        <v>8208.09</v>
      </c>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99">
        <v>2291.2806799999998</v>
      </c>
      <c r="HP38" s="100">
        <v>2272.0887200000002</v>
      </c>
      <c r="HQ38" s="101">
        <v>1256.71452</v>
      </c>
    </row>
    <row r="39" spans="1:225" x14ac:dyDescent="0.25">
      <c r="A39" s="1"/>
      <c r="B39" s="97" t="s">
        <v>848</v>
      </c>
      <c r="C39" s="98"/>
      <c r="D39" s="99"/>
      <c r="E39" s="100"/>
      <c r="F39" s="100">
        <v>8.8258700000000001</v>
      </c>
      <c r="G39" s="101">
        <v>8.5166900000000005</v>
      </c>
      <c r="H39" s="99"/>
      <c r="I39" s="101"/>
      <c r="J39" s="99"/>
      <c r="K39" s="101"/>
      <c r="L39" s="99"/>
      <c r="M39" s="100"/>
      <c r="N39" s="100"/>
      <c r="O39" s="100"/>
      <c r="P39" s="100"/>
      <c r="Q39" s="100"/>
      <c r="R39" s="100"/>
      <c r="S39" s="101"/>
      <c r="T39" s="99"/>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c r="BV39" s="100">
        <v>206.11548999999999</v>
      </c>
      <c r="BW39" s="100">
        <v>205.99002999999999</v>
      </c>
      <c r="BX39" s="101"/>
      <c r="BY39" s="99">
        <v>17.41583</v>
      </c>
      <c r="BZ39" s="101">
        <v>44.053669999999997</v>
      </c>
      <c r="CA39" s="98"/>
      <c r="CB39" s="99"/>
      <c r="CC39" s="100"/>
      <c r="CD39" s="100"/>
      <c r="CE39" s="100"/>
      <c r="CF39" s="100"/>
      <c r="CG39" s="100">
        <v>118.14735</v>
      </c>
      <c r="CH39" s="100"/>
      <c r="CI39" s="100"/>
      <c r="CJ39" s="100"/>
      <c r="CK39" s="100"/>
      <c r="CL39" s="100"/>
      <c r="CM39" s="101"/>
      <c r="CN39" s="99">
        <v>180.55348000000001</v>
      </c>
      <c r="CO39" s="100">
        <v>180.52450999999999</v>
      </c>
      <c r="CP39" s="100">
        <v>181.33356000000001</v>
      </c>
      <c r="CQ39" s="101">
        <v>181.02912000000001</v>
      </c>
      <c r="CR39" s="99"/>
      <c r="CS39" s="101"/>
      <c r="CT39" s="99"/>
      <c r="CU39" s="101"/>
      <c r="CV39" s="99"/>
      <c r="CW39" s="100"/>
      <c r="CX39" s="102"/>
      <c r="CY39" s="99"/>
      <c r="CZ39" s="100">
        <v>8288.4908300000006</v>
      </c>
      <c r="DA39" s="100"/>
      <c r="DB39" s="101"/>
      <c r="DC39" s="99"/>
      <c r="DD39" s="100"/>
      <c r="DE39" s="100"/>
      <c r="DF39" s="100"/>
      <c r="DG39" s="100"/>
      <c r="DH39" s="100"/>
      <c r="DI39" s="100"/>
      <c r="DJ39" s="100"/>
      <c r="DK39" s="100"/>
      <c r="DL39" s="100"/>
      <c r="DM39" s="100"/>
      <c r="DN39" s="101"/>
      <c r="DO39" s="103"/>
      <c r="DP39" s="104"/>
      <c r="DQ39" s="104"/>
      <c r="DR39" s="105" t="s">
        <v>1509</v>
      </c>
      <c r="DS39" s="99">
        <v>2291.2806799999998</v>
      </c>
      <c r="DT39" s="100">
        <v>118.14735</v>
      </c>
      <c r="DU39" s="100">
        <v>118.14735</v>
      </c>
      <c r="DV39" s="101"/>
      <c r="DW39" s="98"/>
      <c r="DX39" s="99"/>
      <c r="DY39" s="100"/>
      <c r="DZ39" s="100"/>
      <c r="EA39" s="100"/>
      <c r="EB39" s="100"/>
      <c r="EC39" s="102">
        <v>8161.68</v>
      </c>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99">
        <v>2291.2806799999998</v>
      </c>
      <c r="HP39" s="100">
        <v>2272.0887200000002</v>
      </c>
      <c r="HQ39" s="101">
        <v>1256.71452</v>
      </c>
    </row>
    <row r="40" spans="1:225" x14ac:dyDescent="0.25">
      <c r="A40" s="1"/>
      <c r="B40" s="97" t="s">
        <v>849</v>
      </c>
      <c r="C40" s="98"/>
      <c r="D40" s="99"/>
      <c r="E40" s="100"/>
      <c r="F40" s="100">
        <v>8.8258700000000001</v>
      </c>
      <c r="G40" s="101">
        <v>8.5166900000000005</v>
      </c>
      <c r="H40" s="99"/>
      <c r="I40" s="101"/>
      <c r="J40" s="99"/>
      <c r="K40" s="101"/>
      <c r="L40" s="99"/>
      <c r="M40" s="100"/>
      <c r="N40" s="100"/>
      <c r="O40" s="100"/>
      <c r="P40" s="100"/>
      <c r="Q40" s="100"/>
      <c r="R40" s="100"/>
      <c r="S40" s="101"/>
      <c r="T40" s="99"/>
      <c r="U40" s="100">
        <v>19.191960000000002</v>
      </c>
      <c r="V40" s="100"/>
      <c r="W40" s="101">
        <v>1.0612699999999999</v>
      </c>
      <c r="X40" s="98"/>
      <c r="Y40" s="99"/>
      <c r="Z40" s="100"/>
      <c r="AA40" s="101">
        <v>23.060680000000001</v>
      </c>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c r="BV40" s="100">
        <v>206.11548999999999</v>
      </c>
      <c r="BW40" s="100">
        <v>205.99002999999999</v>
      </c>
      <c r="BX40" s="101"/>
      <c r="BY40" s="99">
        <v>17.41583</v>
      </c>
      <c r="BZ40" s="101">
        <v>44.053669999999997</v>
      </c>
      <c r="CA40" s="98"/>
      <c r="CB40" s="99"/>
      <c r="CC40" s="100"/>
      <c r="CD40" s="100"/>
      <c r="CE40" s="100"/>
      <c r="CF40" s="100"/>
      <c r="CG40" s="100">
        <v>118.14735</v>
      </c>
      <c r="CH40" s="100"/>
      <c r="CI40" s="100"/>
      <c r="CJ40" s="100"/>
      <c r="CK40" s="100"/>
      <c r="CL40" s="100"/>
      <c r="CM40" s="101"/>
      <c r="CN40" s="99">
        <v>180.55348000000001</v>
      </c>
      <c r="CO40" s="100">
        <v>180.52450999999999</v>
      </c>
      <c r="CP40" s="100">
        <v>181.33356000000001</v>
      </c>
      <c r="CQ40" s="101">
        <v>181.02912000000001</v>
      </c>
      <c r="CR40" s="99"/>
      <c r="CS40" s="101"/>
      <c r="CT40" s="99"/>
      <c r="CU40" s="101"/>
      <c r="CV40" s="99"/>
      <c r="CW40" s="100"/>
      <c r="CX40" s="102"/>
      <c r="CY40" s="99"/>
      <c r="CZ40" s="100">
        <v>8188.9036500000002</v>
      </c>
      <c r="DA40" s="100"/>
      <c r="DB40" s="101"/>
      <c r="DC40" s="99"/>
      <c r="DD40" s="100"/>
      <c r="DE40" s="100"/>
      <c r="DF40" s="100"/>
      <c r="DG40" s="100"/>
      <c r="DH40" s="100"/>
      <c r="DI40" s="100"/>
      <c r="DJ40" s="100"/>
      <c r="DK40" s="100"/>
      <c r="DL40" s="100"/>
      <c r="DM40" s="100"/>
      <c r="DN40" s="101"/>
      <c r="DO40" s="103"/>
      <c r="DP40" s="104"/>
      <c r="DQ40" s="104"/>
      <c r="DR40" s="105" t="s">
        <v>1509</v>
      </c>
      <c r="DS40" s="99">
        <v>2314.3413599999999</v>
      </c>
      <c r="DT40" s="100">
        <v>141.20803000000001</v>
      </c>
      <c r="DU40" s="100">
        <v>141.20803000000001</v>
      </c>
      <c r="DV40" s="101"/>
      <c r="DW40" s="98"/>
      <c r="DX40" s="99"/>
      <c r="DY40" s="100"/>
      <c r="DZ40" s="100"/>
      <c r="EA40" s="100"/>
      <c r="EB40" s="100"/>
      <c r="EC40" s="102">
        <v>8062.64</v>
      </c>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99">
        <v>2314.3413599999999</v>
      </c>
      <c r="HP40" s="100">
        <v>2295.1493999999998</v>
      </c>
      <c r="HQ40" s="101">
        <v>1150.15904</v>
      </c>
    </row>
    <row r="41" spans="1:225" x14ac:dyDescent="0.25">
      <c r="A41" s="1"/>
      <c r="B41" s="97" t="s">
        <v>850</v>
      </c>
      <c r="C41" s="98"/>
      <c r="D41" s="99"/>
      <c r="E41" s="100"/>
      <c r="F41" s="100">
        <v>8.8258700000000001</v>
      </c>
      <c r="G41" s="101">
        <v>8.5166900000000005</v>
      </c>
      <c r="H41" s="99"/>
      <c r="I41" s="101"/>
      <c r="J41" s="99"/>
      <c r="K41" s="101"/>
      <c r="L41" s="99"/>
      <c r="M41" s="100"/>
      <c r="N41" s="100"/>
      <c r="O41" s="100"/>
      <c r="P41" s="100"/>
      <c r="Q41" s="100"/>
      <c r="R41" s="100"/>
      <c r="S41" s="101"/>
      <c r="T41" s="99"/>
      <c r="U41" s="100">
        <v>19.191960000000002</v>
      </c>
      <c r="V41" s="100"/>
      <c r="W41" s="101">
        <v>1.0612699999999999</v>
      </c>
      <c r="X41" s="98"/>
      <c r="Y41" s="99"/>
      <c r="Z41" s="100"/>
      <c r="AA41" s="101">
        <v>23.060680000000001</v>
      </c>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c r="BV41" s="100">
        <v>206.11548999999999</v>
      </c>
      <c r="BW41" s="100">
        <v>205.99002999999999</v>
      </c>
      <c r="BX41" s="101"/>
      <c r="BY41" s="99">
        <v>17.41583</v>
      </c>
      <c r="BZ41" s="101">
        <v>44.053669999999997</v>
      </c>
      <c r="CA41" s="98"/>
      <c r="CB41" s="99"/>
      <c r="CC41" s="100"/>
      <c r="CD41" s="100"/>
      <c r="CE41" s="100"/>
      <c r="CF41" s="100"/>
      <c r="CG41" s="100">
        <v>118.14735</v>
      </c>
      <c r="CH41" s="100"/>
      <c r="CI41" s="100"/>
      <c r="CJ41" s="100"/>
      <c r="CK41" s="100"/>
      <c r="CL41" s="100"/>
      <c r="CM41" s="101"/>
      <c r="CN41" s="99">
        <v>180.55348000000001</v>
      </c>
      <c r="CO41" s="100">
        <v>180.52450999999999</v>
      </c>
      <c r="CP41" s="100">
        <v>181.33356000000001</v>
      </c>
      <c r="CQ41" s="101">
        <v>181.02912000000001</v>
      </c>
      <c r="CR41" s="99"/>
      <c r="CS41" s="101"/>
      <c r="CT41" s="99"/>
      <c r="CU41" s="101"/>
      <c r="CV41" s="99"/>
      <c r="CW41" s="100"/>
      <c r="CX41" s="102"/>
      <c r="CY41" s="99"/>
      <c r="CZ41" s="100">
        <v>8094.3932000000004</v>
      </c>
      <c r="DA41" s="100"/>
      <c r="DB41" s="101"/>
      <c r="DC41" s="99"/>
      <c r="DD41" s="100"/>
      <c r="DE41" s="100"/>
      <c r="DF41" s="100"/>
      <c r="DG41" s="100"/>
      <c r="DH41" s="100"/>
      <c r="DI41" s="100"/>
      <c r="DJ41" s="100"/>
      <c r="DK41" s="100"/>
      <c r="DL41" s="100"/>
      <c r="DM41" s="100"/>
      <c r="DN41" s="101"/>
      <c r="DO41" s="103"/>
      <c r="DP41" s="104"/>
      <c r="DQ41" s="104"/>
      <c r="DR41" s="105" t="s">
        <v>1509</v>
      </c>
      <c r="DS41" s="99">
        <v>2314.3413599999999</v>
      </c>
      <c r="DT41" s="100">
        <v>141.20803000000001</v>
      </c>
      <c r="DU41" s="100">
        <v>141.20803000000001</v>
      </c>
      <c r="DV41" s="101"/>
      <c r="DW41" s="98"/>
      <c r="DX41" s="99"/>
      <c r="DY41" s="100"/>
      <c r="DZ41" s="100"/>
      <c r="EA41" s="100"/>
      <c r="EB41" s="100"/>
      <c r="EC41" s="102">
        <v>7969.1</v>
      </c>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99">
        <v>2314.3413599999999</v>
      </c>
      <c r="HP41" s="100">
        <v>2295.1493999999998</v>
      </c>
      <c r="HQ41" s="101">
        <v>1150.15904</v>
      </c>
    </row>
    <row r="42" spans="1:225" x14ac:dyDescent="0.25">
      <c r="A42" s="1"/>
      <c r="B42" s="97" t="s">
        <v>851</v>
      </c>
      <c r="C42" s="98"/>
      <c r="D42" s="99"/>
      <c r="E42" s="100"/>
      <c r="F42" s="100">
        <v>8.8258700000000001</v>
      </c>
      <c r="G42" s="101">
        <v>8.5166900000000005</v>
      </c>
      <c r="H42" s="99"/>
      <c r="I42" s="101"/>
      <c r="J42" s="99"/>
      <c r="K42" s="101"/>
      <c r="L42" s="99"/>
      <c r="M42" s="100"/>
      <c r="N42" s="100"/>
      <c r="O42" s="100"/>
      <c r="P42" s="100"/>
      <c r="Q42" s="100"/>
      <c r="R42" s="100"/>
      <c r="S42" s="101"/>
      <c r="T42" s="99"/>
      <c r="U42" s="100">
        <v>19.191960000000002</v>
      </c>
      <c r="V42" s="100"/>
      <c r="W42" s="101">
        <v>1.0612699999999999</v>
      </c>
      <c r="X42" s="98"/>
      <c r="Y42" s="99"/>
      <c r="Z42" s="100"/>
      <c r="AA42" s="101">
        <v>23.060680000000001</v>
      </c>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c r="BU42" s="100"/>
      <c r="BV42" s="100">
        <v>206.11548999999999</v>
      </c>
      <c r="BW42" s="100">
        <v>205.99002999999999</v>
      </c>
      <c r="BX42" s="101"/>
      <c r="BY42" s="99">
        <v>17.41583</v>
      </c>
      <c r="BZ42" s="101">
        <v>44.053669999999997</v>
      </c>
      <c r="CA42" s="98"/>
      <c r="CB42" s="99"/>
      <c r="CC42" s="100"/>
      <c r="CD42" s="100"/>
      <c r="CE42" s="100"/>
      <c r="CF42" s="100"/>
      <c r="CG42" s="100">
        <v>118.14735</v>
      </c>
      <c r="CH42" s="100"/>
      <c r="CI42" s="100"/>
      <c r="CJ42" s="100"/>
      <c r="CK42" s="100"/>
      <c r="CL42" s="100"/>
      <c r="CM42" s="101"/>
      <c r="CN42" s="99">
        <v>180.55348000000001</v>
      </c>
      <c r="CO42" s="100">
        <v>180.52450999999999</v>
      </c>
      <c r="CP42" s="100">
        <v>181.33356000000001</v>
      </c>
      <c r="CQ42" s="101">
        <v>181.02912000000001</v>
      </c>
      <c r="CR42" s="99"/>
      <c r="CS42" s="101"/>
      <c r="CT42" s="99"/>
      <c r="CU42" s="101"/>
      <c r="CV42" s="99"/>
      <c r="CW42" s="100"/>
      <c r="CX42" s="102"/>
      <c r="CY42" s="99"/>
      <c r="CZ42" s="100">
        <v>7845.6093600000004</v>
      </c>
      <c r="DA42" s="100"/>
      <c r="DB42" s="101"/>
      <c r="DC42" s="99"/>
      <c r="DD42" s="100"/>
      <c r="DE42" s="100"/>
      <c r="DF42" s="100"/>
      <c r="DG42" s="100"/>
      <c r="DH42" s="100"/>
      <c r="DI42" s="100"/>
      <c r="DJ42" s="100"/>
      <c r="DK42" s="100"/>
      <c r="DL42" s="100"/>
      <c r="DM42" s="100"/>
      <c r="DN42" s="101"/>
      <c r="DO42" s="103"/>
      <c r="DP42" s="104"/>
      <c r="DQ42" s="104"/>
      <c r="DR42" s="105" t="s">
        <v>1510</v>
      </c>
      <c r="DS42" s="99">
        <v>2314.3413599999999</v>
      </c>
      <c r="DT42" s="100">
        <v>141.20803000000001</v>
      </c>
      <c r="DU42" s="100">
        <v>141.20803000000001</v>
      </c>
      <c r="DV42" s="101"/>
      <c r="DW42" s="98"/>
      <c r="DX42" s="99"/>
      <c r="DY42" s="100"/>
      <c r="DZ42" s="100"/>
      <c r="EA42" s="100"/>
      <c r="EB42" s="100"/>
      <c r="EC42" s="102">
        <v>7721.15</v>
      </c>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99">
        <v>2314.3413599999999</v>
      </c>
      <c r="HP42" s="100">
        <v>2295.1493999999998</v>
      </c>
      <c r="HQ42" s="101">
        <v>1150.15904</v>
      </c>
    </row>
    <row r="43" spans="1:225" x14ac:dyDescent="0.25">
      <c r="A43" s="1"/>
      <c r="B43" s="97" t="s">
        <v>852</v>
      </c>
      <c r="C43" s="98"/>
      <c r="D43" s="99"/>
      <c r="E43" s="100"/>
      <c r="F43" s="100">
        <v>8.8258700000000001</v>
      </c>
      <c r="G43" s="101">
        <v>8.5166900000000005</v>
      </c>
      <c r="H43" s="99"/>
      <c r="I43" s="101"/>
      <c r="J43" s="99"/>
      <c r="K43" s="101"/>
      <c r="L43" s="99"/>
      <c r="M43" s="100"/>
      <c r="N43" s="100"/>
      <c r="O43" s="100"/>
      <c r="P43" s="100"/>
      <c r="Q43" s="100"/>
      <c r="R43" s="100"/>
      <c r="S43" s="101"/>
      <c r="T43" s="99"/>
      <c r="U43" s="100">
        <v>19.191960000000002</v>
      </c>
      <c r="V43" s="100"/>
      <c r="W43" s="101">
        <v>1.0612699999999999</v>
      </c>
      <c r="X43" s="98"/>
      <c r="Y43" s="99"/>
      <c r="Z43" s="100"/>
      <c r="AA43" s="101">
        <v>23.060680000000001</v>
      </c>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c r="BV43" s="100">
        <v>206.11548999999999</v>
      </c>
      <c r="BW43" s="100">
        <v>205.99002999999999</v>
      </c>
      <c r="BX43" s="101"/>
      <c r="BY43" s="99">
        <v>17.41583</v>
      </c>
      <c r="BZ43" s="101">
        <v>44.053669999999997</v>
      </c>
      <c r="CA43" s="98"/>
      <c r="CB43" s="99"/>
      <c r="CC43" s="100"/>
      <c r="CD43" s="100"/>
      <c r="CE43" s="100"/>
      <c r="CF43" s="100"/>
      <c r="CG43" s="100">
        <v>118.14735</v>
      </c>
      <c r="CH43" s="100"/>
      <c r="CI43" s="100"/>
      <c r="CJ43" s="100"/>
      <c r="CK43" s="100"/>
      <c r="CL43" s="100"/>
      <c r="CM43" s="101"/>
      <c r="CN43" s="99">
        <v>180.55348000000001</v>
      </c>
      <c r="CO43" s="100">
        <v>180.52450999999999</v>
      </c>
      <c r="CP43" s="100">
        <v>181.33356000000001</v>
      </c>
      <c r="CQ43" s="101">
        <v>181.02912000000001</v>
      </c>
      <c r="CR43" s="99"/>
      <c r="CS43" s="101"/>
      <c r="CT43" s="99"/>
      <c r="CU43" s="101"/>
      <c r="CV43" s="99"/>
      <c r="CW43" s="100"/>
      <c r="CX43" s="102"/>
      <c r="CY43" s="99"/>
      <c r="CZ43" s="100">
        <v>7903.9837900000002</v>
      </c>
      <c r="DA43" s="100"/>
      <c r="DB43" s="101"/>
      <c r="DC43" s="99"/>
      <c r="DD43" s="100"/>
      <c r="DE43" s="100"/>
      <c r="DF43" s="100"/>
      <c r="DG43" s="100"/>
      <c r="DH43" s="100"/>
      <c r="DI43" s="100"/>
      <c r="DJ43" s="100"/>
      <c r="DK43" s="100"/>
      <c r="DL43" s="100"/>
      <c r="DM43" s="100"/>
      <c r="DN43" s="101"/>
      <c r="DO43" s="103"/>
      <c r="DP43" s="104"/>
      <c r="DQ43" s="104"/>
      <c r="DR43" s="105" t="s">
        <v>1510</v>
      </c>
      <c r="DS43" s="99">
        <v>2314.3413599999999</v>
      </c>
      <c r="DT43" s="100">
        <v>141.20803000000001</v>
      </c>
      <c r="DU43" s="100">
        <v>141.20803000000001</v>
      </c>
      <c r="DV43" s="101"/>
      <c r="DW43" s="98"/>
      <c r="DX43" s="99"/>
      <c r="DY43" s="100"/>
      <c r="DZ43" s="100"/>
      <c r="EA43" s="100"/>
      <c r="EB43" s="100"/>
      <c r="EC43" s="102">
        <v>7779.4</v>
      </c>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99">
        <v>2314.3413599999999</v>
      </c>
      <c r="HP43" s="100">
        <v>2295.1493999999998</v>
      </c>
      <c r="HQ43" s="101">
        <v>1150.15904</v>
      </c>
    </row>
    <row r="44" spans="1:225" x14ac:dyDescent="0.25">
      <c r="A44" s="1"/>
      <c r="B44" s="97" t="s">
        <v>853</v>
      </c>
      <c r="C44" s="98"/>
      <c r="D44" s="99"/>
      <c r="E44" s="100"/>
      <c r="F44" s="100">
        <v>8.8258700000000001</v>
      </c>
      <c r="G44" s="101">
        <v>8.5166900000000005</v>
      </c>
      <c r="H44" s="99"/>
      <c r="I44" s="101"/>
      <c r="J44" s="99"/>
      <c r="K44" s="101"/>
      <c r="L44" s="99"/>
      <c r="M44" s="100"/>
      <c r="N44" s="100"/>
      <c r="O44" s="100"/>
      <c r="P44" s="100"/>
      <c r="Q44" s="100"/>
      <c r="R44" s="100"/>
      <c r="S44" s="101"/>
      <c r="T44" s="99"/>
      <c r="U44" s="100">
        <v>19.191960000000002</v>
      </c>
      <c r="V44" s="100"/>
      <c r="W44" s="101">
        <v>1.0612699999999999</v>
      </c>
      <c r="X44" s="98"/>
      <c r="Y44" s="99"/>
      <c r="Z44" s="100"/>
      <c r="AA44" s="101">
        <v>23.060680000000001</v>
      </c>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c r="BU44" s="100"/>
      <c r="BV44" s="100">
        <v>206.11548999999999</v>
      </c>
      <c r="BW44" s="100">
        <v>205.99002999999999</v>
      </c>
      <c r="BX44" s="101"/>
      <c r="BY44" s="99">
        <v>17.41583</v>
      </c>
      <c r="BZ44" s="101">
        <v>44.053669999999997</v>
      </c>
      <c r="CA44" s="98"/>
      <c r="CB44" s="99"/>
      <c r="CC44" s="100"/>
      <c r="CD44" s="100"/>
      <c r="CE44" s="100"/>
      <c r="CF44" s="100"/>
      <c r="CG44" s="100">
        <v>118.14735</v>
      </c>
      <c r="CH44" s="100"/>
      <c r="CI44" s="100"/>
      <c r="CJ44" s="100"/>
      <c r="CK44" s="100"/>
      <c r="CL44" s="100"/>
      <c r="CM44" s="101"/>
      <c r="CN44" s="99">
        <v>180.55348000000001</v>
      </c>
      <c r="CO44" s="100">
        <v>180.52450999999999</v>
      </c>
      <c r="CP44" s="100">
        <v>181.33356000000001</v>
      </c>
      <c r="CQ44" s="101">
        <v>181.02912000000001</v>
      </c>
      <c r="CR44" s="99"/>
      <c r="CS44" s="101"/>
      <c r="CT44" s="99"/>
      <c r="CU44" s="101"/>
      <c r="CV44" s="99"/>
      <c r="CW44" s="100"/>
      <c r="CX44" s="102"/>
      <c r="CY44" s="99"/>
      <c r="CZ44" s="100">
        <v>8123.0464899999997</v>
      </c>
      <c r="DA44" s="100"/>
      <c r="DB44" s="101"/>
      <c r="DC44" s="99"/>
      <c r="DD44" s="100"/>
      <c r="DE44" s="100"/>
      <c r="DF44" s="100"/>
      <c r="DG44" s="100"/>
      <c r="DH44" s="100"/>
      <c r="DI44" s="100"/>
      <c r="DJ44" s="100"/>
      <c r="DK44" s="100"/>
      <c r="DL44" s="100"/>
      <c r="DM44" s="100"/>
      <c r="DN44" s="101"/>
      <c r="DO44" s="103"/>
      <c r="DP44" s="104"/>
      <c r="DQ44" s="104"/>
      <c r="DR44" s="105" t="s">
        <v>1510</v>
      </c>
      <c r="DS44" s="99">
        <v>2314.3413599999999</v>
      </c>
      <c r="DT44" s="100">
        <v>141.20803000000001</v>
      </c>
      <c r="DU44" s="100">
        <v>141.20803000000001</v>
      </c>
      <c r="DV44" s="101"/>
      <c r="DW44" s="98"/>
      <c r="DX44" s="99"/>
      <c r="DY44" s="100"/>
      <c r="DZ44" s="100"/>
      <c r="EA44" s="100"/>
      <c r="EB44" s="100"/>
      <c r="EC44" s="102">
        <v>7998.77</v>
      </c>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99">
        <v>2314.3413599999999</v>
      </c>
      <c r="HP44" s="100">
        <v>2295.1493999999998</v>
      </c>
      <c r="HQ44" s="101">
        <v>1150.15904</v>
      </c>
    </row>
    <row r="45" spans="1:225" x14ac:dyDescent="0.25">
      <c r="A45" s="1"/>
      <c r="B45" s="97" t="s">
        <v>854</v>
      </c>
      <c r="C45" s="98"/>
      <c r="D45" s="99"/>
      <c r="E45" s="100"/>
      <c r="F45" s="100">
        <v>8.8258700000000001</v>
      </c>
      <c r="G45" s="101">
        <v>8.5166900000000005</v>
      </c>
      <c r="H45" s="99"/>
      <c r="I45" s="101"/>
      <c r="J45" s="99"/>
      <c r="K45" s="101"/>
      <c r="L45" s="99"/>
      <c r="M45" s="100"/>
      <c r="N45" s="100"/>
      <c r="O45" s="100"/>
      <c r="P45" s="100"/>
      <c r="Q45" s="100"/>
      <c r="R45" s="100"/>
      <c r="S45" s="101"/>
      <c r="T45" s="99"/>
      <c r="U45" s="100">
        <v>19.191960000000002</v>
      </c>
      <c r="V45" s="100"/>
      <c r="W45" s="101">
        <v>1.0612699999999999</v>
      </c>
      <c r="X45" s="98"/>
      <c r="Y45" s="99"/>
      <c r="Z45" s="100"/>
      <c r="AA45" s="101">
        <v>23.060680000000001</v>
      </c>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c r="CI45" s="100"/>
      <c r="CJ45" s="100"/>
      <c r="CK45" s="100"/>
      <c r="CL45" s="100"/>
      <c r="CM45" s="101"/>
      <c r="CN45" s="99">
        <v>180.55348000000001</v>
      </c>
      <c r="CO45" s="100">
        <v>180.52450999999999</v>
      </c>
      <c r="CP45" s="100">
        <v>181.33356000000001</v>
      </c>
      <c r="CQ45" s="101">
        <v>181.02912000000001</v>
      </c>
      <c r="CR45" s="99"/>
      <c r="CS45" s="101"/>
      <c r="CT45" s="99"/>
      <c r="CU45" s="101"/>
      <c r="CV45" s="99"/>
      <c r="CW45" s="100"/>
      <c r="CX45" s="102"/>
      <c r="CY45" s="99"/>
      <c r="CZ45" s="100">
        <v>8093.9487200000003</v>
      </c>
      <c r="DA45" s="100"/>
      <c r="DB45" s="101"/>
      <c r="DC45" s="99"/>
      <c r="DD45" s="100"/>
      <c r="DE45" s="100"/>
      <c r="DF45" s="100"/>
      <c r="DG45" s="100"/>
      <c r="DH45" s="100"/>
      <c r="DI45" s="100"/>
      <c r="DJ45" s="100"/>
      <c r="DK45" s="100"/>
      <c r="DL45" s="100"/>
      <c r="DM45" s="100"/>
      <c r="DN45" s="101"/>
      <c r="DO45" s="103"/>
      <c r="DP45" s="104"/>
      <c r="DQ45" s="104"/>
      <c r="DR45" s="105" t="s">
        <v>1510</v>
      </c>
      <c r="DS45" s="99">
        <v>2520.83592</v>
      </c>
      <c r="DT45" s="100">
        <v>141.20803000000001</v>
      </c>
      <c r="DU45" s="100">
        <v>141.20803000000001</v>
      </c>
      <c r="DV45" s="101"/>
      <c r="DW45" s="98"/>
      <c r="DX45" s="99"/>
      <c r="DY45" s="100"/>
      <c r="DZ45" s="100"/>
      <c r="EA45" s="100"/>
      <c r="EB45" s="100"/>
      <c r="EC45" s="102">
        <v>7968.89</v>
      </c>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99">
        <v>2520.83592</v>
      </c>
      <c r="HP45" s="100">
        <v>2501.6439599999999</v>
      </c>
      <c r="HQ45" s="101">
        <v>943.66448000000003</v>
      </c>
    </row>
    <row r="46" spans="1:225" x14ac:dyDescent="0.25">
      <c r="A46" s="1"/>
      <c r="B46" s="97" t="s">
        <v>855</v>
      </c>
      <c r="C46" s="98"/>
      <c r="D46" s="99"/>
      <c r="E46" s="100"/>
      <c r="F46" s="100">
        <v>8.8258700000000001</v>
      </c>
      <c r="G46" s="101">
        <v>8.5166900000000005</v>
      </c>
      <c r="H46" s="99"/>
      <c r="I46" s="101"/>
      <c r="J46" s="99"/>
      <c r="K46" s="101"/>
      <c r="L46" s="99"/>
      <c r="M46" s="100"/>
      <c r="N46" s="100"/>
      <c r="O46" s="100"/>
      <c r="P46" s="100"/>
      <c r="Q46" s="100"/>
      <c r="R46" s="100"/>
      <c r="S46" s="101"/>
      <c r="T46" s="99"/>
      <c r="U46" s="100">
        <v>19.191960000000002</v>
      </c>
      <c r="V46" s="100"/>
      <c r="W46" s="101">
        <v>1.0612699999999999</v>
      </c>
      <c r="X46" s="98"/>
      <c r="Y46" s="99"/>
      <c r="Z46" s="100"/>
      <c r="AA46" s="101">
        <v>23.060680000000001</v>
      </c>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c r="CI46" s="100"/>
      <c r="CJ46" s="100"/>
      <c r="CK46" s="100"/>
      <c r="CL46" s="100"/>
      <c r="CM46" s="101"/>
      <c r="CN46" s="99">
        <v>180.55348000000001</v>
      </c>
      <c r="CO46" s="100">
        <v>180.52450999999999</v>
      </c>
      <c r="CP46" s="100">
        <v>181.33356000000001</v>
      </c>
      <c r="CQ46" s="101">
        <v>181.02912000000001</v>
      </c>
      <c r="CR46" s="99"/>
      <c r="CS46" s="101"/>
      <c r="CT46" s="99"/>
      <c r="CU46" s="101"/>
      <c r="CV46" s="99"/>
      <c r="CW46" s="100"/>
      <c r="CX46" s="102"/>
      <c r="CY46" s="99"/>
      <c r="CZ46" s="100">
        <v>8160.2893199999999</v>
      </c>
      <c r="DA46" s="100"/>
      <c r="DB46" s="101"/>
      <c r="DC46" s="99"/>
      <c r="DD46" s="100"/>
      <c r="DE46" s="100"/>
      <c r="DF46" s="100"/>
      <c r="DG46" s="100"/>
      <c r="DH46" s="100"/>
      <c r="DI46" s="100"/>
      <c r="DJ46" s="100"/>
      <c r="DK46" s="100"/>
      <c r="DL46" s="100"/>
      <c r="DM46" s="100"/>
      <c r="DN46" s="101"/>
      <c r="DO46" s="103"/>
      <c r="DP46" s="104"/>
      <c r="DQ46" s="104"/>
      <c r="DR46" s="105" t="s">
        <v>1510</v>
      </c>
      <c r="DS46" s="99">
        <v>2520.83592</v>
      </c>
      <c r="DT46" s="100">
        <v>141.20803000000001</v>
      </c>
      <c r="DU46" s="100">
        <v>141.20803000000001</v>
      </c>
      <c r="DV46" s="101"/>
      <c r="DW46" s="98"/>
      <c r="DX46" s="99"/>
      <c r="DY46" s="100"/>
      <c r="DZ46" s="100"/>
      <c r="EA46" s="100"/>
      <c r="EB46" s="100"/>
      <c r="EC46" s="102">
        <v>8034.1</v>
      </c>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99">
        <v>2520.83592</v>
      </c>
      <c r="HP46" s="100">
        <v>2501.6439599999999</v>
      </c>
      <c r="HQ46" s="101">
        <v>943.66448000000003</v>
      </c>
    </row>
    <row r="47" spans="1:225" x14ac:dyDescent="0.25">
      <c r="A47" s="1"/>
      <c r="B47" s="97" t="s">
        <v>856</v>
      </c>
      <c r="C47" s="98"/>
      <c r="D47" s="99"/>
      <c r="E47" s="100"/>
      <c r="F47" s="100">
        <v>8.8258700000000001</v>
      </c>
      <c r="G47" s="101">
        <v>8.5166900000000005</v>
      </c>
      <c r="H47" s="99"/>
      <c r="I47" s="101"/>
      <c r="J47" s="99"/>
      <c r="K47" s="101"/>
      <c r="L47" s="99"/>
      <c r="M47" s="100"/>
      <c r="N47" s="100"/>
      <c r="O47" s="100"/>
      <c r="P47" s="100"/>
      <c r="Q47" s="100"/>
      <c r="R47" s="100"/>
      <c r="S47" s="101"/>
      <c r="T47" s="99"/>
      <c r="U47" s="100">
        <v>19.191960000000002</v>
      </c>
      <c r="V47" s="100"/>
      <c r="W47" s="101">
        <v>1.0612699999999999</v>
      </c>
      <c r="X47" s="98"/>
      <c r="Y47" s="99"/>
      <c r="Z47" s="100"/>
      <c r="AA47" s="101">
        <v>23.060680000000001</v>
      </c>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c r="CI47" s="100"/>
      <c r="CJ47" s="100"/>
      <c r="CK47" s="100"/>
      <c r="CL47" s="100"/>
      <c r="CM47" s="101"/>
      <c r="CN47" s="99">
        <v>180.55348000000001</v>
      </c>
      <c r="CO47" s="100">
        <v>180.52450999999999</v>
      </c>
      <c r="CP47" s="100">
        <v>181.33356000000001</v>
      </c>
      <c r="CQ47" s="101">
        <v>181.02912000000001</v>
      </c>
      <c r="CR47" s="99"/>
      <c r="CS47" s="101"/>
      <c r="CT47" s="99"/>
      <c r="CU47" s="101"/>
      <c r="CV47" s="99"/>
      <c r="CW47" s="100"/>
      <c r="CX47" s="102"/>
      <c r="CY47" s="99"/>
      <c r="CZ47" s="100">
        <v>8087.9363300000005</v>
      </c>
      <c r="DA47" s="100"/>
      <c r="DB47" s="101"/>
      <c r="DC47" s="99"/>
      <c r="DD47" s="100"/>
      <c r="DE47" s="100"/>
      <c r="DF47" s="100"/>
      <c r="DG47" s="100"/>
      <c r="DH47" s="100"/>
      <c r="DI47" s="100"/>
      <c r="DJ47" s="100"/>
      <c r="DK47" s="100"/>
      <c r="DL47" s="100"/>
      <c r="DM47" s="100"/>
      <c r="DN47" s="101"/>
      <c r="DO47" s="103"/>
      <c r="DP47" s="104"/>
      <c r="DQ47" s="104"/>
      <c r="DR47" s="105" t="s">
        <v>1510</v>
      </c>
      <c r="DS47" s="99">
        <v>2520.83592</v>
      </c>
      <c r="DT47" s="100">
        <v>141.20803000000001</v>
      </c>
      <c r="DU47" s="100">
        <v>141.20803000000001</v>
      </c>
      <c r="DV47" s="101"/>
      <c r="DW47" s="98"/>
      <c r="DX47" s="99"/>
      <c r="DY47" s="100"/>
      <c r="DZ47" s="100"/>
      <c r="EA47" s="100"/>
      <c r="EB47" s="100"/>
      <c r="EC47" s="102">
        <v>7961.41</v>
      </c>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99">
        <v>2520.83592</v>
      </c>
      <c r="HP47" s="100">
        <v>2501.6439599999999</v>
      </c>
      <c r="HQ47" s="101">
        <v>943.66448000000003</v>
      </c>
    </row>
    <row r="48" spans="1:225" x14ac:dyDescent="0.25">
      <c r="A48" s="1"/>
      <c r="B48" s="97" t="s">
        <v>857</v>
      </c>
      <c r="C48" s="98"/>
      <c r="D48" s="99"/>
      <c r="E48" s="100"/>
      <c r="F48" s="100">
        <v>8.8258700000000001</v>
      </c>
      <c r="G48" s="101">
        <v>8.5166900000000005</v>
      </c>
      <c r="H48" s="99"/>
      <c r="I48" s="101"/>
      <c r="J48" s="99"/>
      <c r="K48" s="101"/>
      <c r="L48" s="99"/>
      <c r="M48" s="100"/>
      <c r="N48" s="100"/>
      <c r="O48" s="100"/>
      <c r="P48" s="100"/>
      <c r="Q48" s="100"/>
      <c r="R48" s="100"/>
      <c r="S48" s="101"/>
      <c r="T48" s="99"/>
      <c r="U48" s="100">
        <v>19.191960000000002</v>
      </c>
      <c r="V48" s="100"/>
      <c r="W48" s="101">
        <v>1.0612699999999999</v>
      </c>
      <c r="X48" s="98"/>
      <c r="Y48" s="99"/>
      <c r="Z48" s="100"/>
      <c r="AA48" s="101">
        <v>23.060680000000001</v>
      </c>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c r="CI48" s="100"/>
      <c r="CJ48" s="100"/>
      <c r="CK48" s="100"/>
      <c r="CL48" s="100"/>
      <c r="CM48" s="101"/>
      <c r="CN48" s="99">
        <v>180.55348000000001</v>
      </c>
      <c r="CO48" s="100">
        <v>180.52450999999999</v>
      </c>
      <c r="CP48" s="100">
        <v>181.33356000000001</v>
      </c>
      <c r="CQ48" s="101">
        <v>181.02912000000001</v>
      </c>
      <c r="CR48" s="99"/>
      <c r="CS48" s="101"/>
      <c r="CT48" s="99"/>
      <c r="CU48" s="101"/>
      <c r="CV48" s="99"/>
      <c r="CW48" s="100"/>
      <c r="CX48" s="102"/>
      <c r="CY48" s="99"/>
      <c r="CZ48" s="100">
        <v>8055.3675800000001</v>
      </c>
      <c r="DA48" s="100"/>
      <c r="DB48" s="101"/>
      <c r="DC48" s="99"/>
      <c r="DD48" s="100"/>
      <c r="DE48" s="100"/>
      <c r="DF48" s="100"/>
      <c r="DG48" s="100"/>
      <c r="DH48" s="100"/>
      <c r="DI48" s="100"/>
      <c r="DJ48" s="100"/>
      <c r="DK48" s="100"/>
      <c r="DL48" s="100"/>
      <c r="DM48" s="100"/>
      <c r="DN48" s="101"/>
      <c r="DO48" s="103"/>
      <c r="DP48" s="104"/>
      <c r="DQ48" s="104"/>
      <c r="DR48" s="105" t="s">
        <v>1510</v>
      </c>
      <c r="DS48" s="99">
        <v>2520.83592</v>
      </c>
      <c r="DT48" s="100">
        <v>141.20803000000001</v>
      </c>
      <c r="DU48" s="100">
        <v>141.20803000000001</v>
      </c>
      <c r="DV48" s="101"/>
      <c r="DW48" s="98"/>
      <c r="DX48" s="99"/>
      <c r="DY48" s="100"/>
      <c r="DZ48" s="100"/>
      <c r="EA48" s="100"/>
      <c r="EB48" s="100"/>
      <c r="EC48" s="102">
        <v>7928.51</v>
      </c>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99">
        <v>2520.83592</v>
      </c>
      <c r="HP48" s="100">
        <v>2501.6439599999999</v>
      </c>
      <c r="HQ48" s="101">
        <v>943.66448000000003</v>
      </c>
    </row>
    <row r="49" spans="1:225" x14ac:dyDescent="0.25">
      <c r="A49" s="1"/>
      <c r="B49" s="97" t="s">
        <v>858</v>
      </c>
      <c r="C49" s="98"/>
      <c r="D49" s="99"/>
      <c r="E49" s="100"/>
      <c r="F49" s="100">
        <v>8.8258700000000001</v>
      </c>
      <c r="G49" s="101">
        <v>8.5166900000000005</v>
      </c>
      <c r="H49" s="99"/>
      <c r="I49" s="101"/>
      <c r="J49" s="99"/>
      <c r="K49" s="101"/>
      <c r="L49" s="99"/>
      <c r="M49" s="100"/>
      <c r="N49" s="100"/>
      <c r="O49" s="100"/>
      <c r="P49" s="100"/>
      <c r="Q49" s="100"/>
      <c r="R49" s="100"/>
      <c r="S49" s="101"/>
      <c r="T49" s="99"/>
      <c r="U49" s="100">
        <v>19.191960000000002</v>
      </c>
      <c r="V49" s="100"/>
      <c r="W49" s="101">
        <v>1.0612699999999999</v>
      </c>
      <c r="X49" s="98"/>
      <c r="Y49" s="99"/>
      <c r="Z49" s="100"/>
      <c r="AA49" s="101">
        <v>23.060680000000001</v>
      </c>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c r="CI49" s="100"/>
      <c r="CJ49" s="100"/>
      <c r="CK49" s="100"/>
      <c r="CL49" s="100"/>
      <c r="CM49" s="101"/>
      <c r="CN49" s="99">
        <v>180.55348000000001</v>
      </c>
      <c r="CO49" s="100">
        <v>180.52450999999999</v>
      </c>
      <c r="CP49" s="100">
        <v>181.33356000000001</v>
      </c>
      <c r="CQ49" s="101">
        <v>181.02912000000001</v>
      </c>
      <c r="CR49" s="99"/>
      <c r="CS49" s="101"/>
      <c r="CT49" s="99"/>
      <c r="CU49" s="101"/>
      <c r="CV49" s="99"/>
      <c r="CW49" s="100"/>
      <c r="CX49" s="102"/>
      <c r="CY49" s="99"/>
      <c r="CZ49" s="100">
        <v>7934.2196899999999</v>
      </c>
      <c r="DA49" s="100"/>
      <c r="DB49" s="101"/>
      <c r="DC49" s="99"/>
      <c r="DD49" s="100"/>
      <c r="DE49" s="100"/>
      <c r="DF49" s="100"/>
      <c r="DG49" s="100"/>
      <c r="DH49" s="100"/>
      <c r="DI49" s="100"/>
      <c r="DJ49" s="100"/>
      <c r="DK49" s="100"/>
      <c r="DL49" s="100"/>
      <c r="DM49" s="100"/>
      <c r="DN49" s="101"/>
      <c r="DO49" s="103"/>
      <c r="DP49" s="104"/>
      <c r="DQ49" s="104"/>
      <c r="DR49" s="105" t="s">
        <v>1510</v>
      </c>
      <c r="DS49" s="99">
        <v>2520.83592</v>
      </c>
      <c r="DT49" s="100">
        <v>141.20803000000001</v>
      </c>
      <c r="DU49" s="100">
        <v>141.20803000000001</v>
      </c>
      <c r="DV49" s="101"/>
      <c r="DW49" s="98"/>
      <c r="DX49" s="99"/>
      <c r="DY49" s="100"/>
      <c r="DZ49" s="100"/>
      <c r="EA49" s="100"/>
      <c r="EB49" s="100"/>
      <c r="EC49" s="102">
        <v>7806.92</v>
      </c>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99">
        <v>2520.83592</v>
      </c>
      <c r="HP49" s="100">
        <v>2501.6439599999999</v>
      </c>
      <c r="HQ49" s="101">
        <v>1229.0573099999999</v>
      </c>
    </row>
    <row r="50" spans="1:225" x14ac:dyDescent="0.25">
      <c r="A50" s="1"/>
      <c r="B50" s="97" t="s">
        <v>859</v>
      </c>
      <c r="C50" s="98"/>
      <c r="D50" s="99"/>
      <c r="E50" s="100"/>
      <c r="F50" s="100">
        <v>8.8258700000000001</v>
      </c>
      <c r="G50" s="101">
        <v>8.5166900000000005</v>
      </c>
      <c r="H50" s="99"/>
      <c r="I50" s="101"/>
      <c r="J50" s="99"/>
      <c r="K50" s="101"/>
      <c r="L50" s="99"/>
      <c r="M50" s="100"/>
      <c r="N50" s="100"/>
      <c r="O50" s="100"/>
      <c r="P50" s="100"/>
      <c r="Q50" s="100"/>
      <c r="R50" s="100"/>
      <c r="S50" s="101"/>
      <c r="T50" s="99"/>
      <c r="U50" s="100">
        <v>19.191960000000002</v>
      </c>
      <c r="V50" s="100"/>
      <c r="W50" s="101">
        <v>1.0612699999999999</v>
      </c>
      <c r="X50" s="98"/>
      <c r="Y50" s="99"/>
      <c r="Z50" s="100"/>
      <c r="AA50" s="101">
        <v>23.060680000000001</v>
      </c>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c r="CI50" s="100"/>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8006.5673999999999</v>
      </c>
      <c r="DA50" s="100"/>
      <c r="DB50" s="101"/>
      <c r="DC50" s="99"/>
      <c r="DD50" s="100"/>
      <c r="DE50" s="100"/>
      <c r="DF50" s="100"/>
      <c r="DG50" s="100"/>
      <c r="DH50" s="100"/>
      <c r="DI50" s="100"/>
      <c r="DJ50" s="100"/>
      <c r="DK50" s="100"/>
      <c r="DL50" s="100"/>
      <c r="DM50" s="100"/>
      <c r="DN50" s="101"/>
      <c r="DO50" s="103"/>
      <c r="DP50" s="104"/>
      <c r="DQ50" s="104"/>
      <c r="DR50" s="105" t="s">
        <v>1510</v>
      </c>
      <c r="DS50" s="99">
        <v>2712.0321300000001</v>
      </c>
      <c r="DT50" s="100">
        <v>332.40424000000002</v>
      </c>
      <c r="DU50" s="100">
        <v>332.40424000000002</v>
      </c>
      <c r="DV50" s="101"/>
      <c r="DW50" s="98"/>
      <c r="DX50" s="99"/>
      <c r="DY50" s="100"/>
      <c r="DZ50" s="100"/>
      <c r="EA50" s="100"/>
      <c r="EB50" s="100"/>
      <c r="EC50" s="102">
        <v>7878.85</v>
      </c>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99">
        <v>2712.0321300000001</v>
      </c>
      <c r="HP50" s="100">
        <v>2692.8401699999999</v>
      </c>
      <c r="HQ50" s="101">
        <v>1229.0573099999999</v>
      </c>
    </row>
    <row r="51" spans="1:225" x14ac:dyDescent="0.25">
      <c r="A51" s="1"/>
      <c r="B51" s="97" t="s">
        <v>860</v>
      </c>
      <c r="C51" s="98"/>
      <c r="D51" s="99"/>
      <c r="E51" s="100"/>
      <c r="F51" s="100">
        <v>8.8258700000000001</v>
      </c>
      <c r="G51" s="101">
        <v>8.5166900000000005</v>
      </c>
      <c r="H51" s="99"/>
      <c r="I51" s="101"/>
      <c r="J51" s="99"/>
      <c r="K51" s="101"/>
      <c r="L51" s="99"/>
      <c r="M51" s="100"/>
      <c r="N51" s="100"/>
      <c r="O51" s="100"/>
      <c r="P51" s="100"/>
      <c r="Q51" s="100"/>
      <c r="R51" s="100"/>
      <c r="S51" s="101"/>
      <c r="T51" s="99"/>
      <c r="U51" s="100">
        <v>19.191960000000002</v>
      </c>
      <c r="V51" s="100"/>
      <c r="W51" s="101">
        <v>1.0612699999999999</v>
      </c>
      <c r="X51" s="98"/>
      <c r="Y51" s="99"/>
      <c r="Z51" s="100"/>
      <c r="AA51" s="101">
        <v>23.060680000000001</v>
      </c>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c r="CI51" s="100"/>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7905.6753699999999</v>
      </c>
      <c r="DA51" s="100"/>
      <c r="DB51" s="101"/>
      <c r="DC51" s="99"/>
      <c r="DD51" s="100"/>
      <c r="DE51" s="100"/>
      <c r="DF51" s="100"/>
      <c r="DG51" s="100"/>
      <c r="DH51" s="100"/>
      <c r="DI51" s="100"/>
      <c r="DJ51" s="100"/>
      <c r="DK51" s="100"/>
      <c r="DL51" s="100"/>
      <c r="DM51" s="100"/>
      <c r="DN51" s="101"/>
      <c r="DO51" s="103"/>
      <c r="DP51" s="104"/>
      <c r="DQ51" s="104"/>
      <c r="DR51" s="105" t="s">
        <v>1510</v>
      </c>
      <c r="DS51" s="99">
        <v>2712.0321300000001</v>
      </c>
      <c r="DT51" s="100">
        <v>332.40424000000002</v>
      </c>
      <c r="DU51" s="100">
        <v>332.40424000000002</v>
      </c>
      <c r="DV51" s="101"/>
      <c r="DW51" s="98"/>
      <c r="DX51" s="99"/>
      <c r="DY51" s="100"/>
      <c r="DZ51" s="100"/>
      <c r="EA51" s="100"/>
      <c r="EB51" s="100"/>
      <c r="EC51" s="102">
        <v>7778.44</v>
      </c>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99">
        <v>2712.0321300000001</v>
      </c>
      <c r="HP51" s="100">
        <v>2692.8401699999999</v>
      </c>
      <c r="HQ51" s="101">
        <v>1229.0573099999999</v>
      </c>
    </row>
    <row r="52" spans="1:225" x14ac:dyDescent="0.25">
      <c r="A52" s="1"/>
      <c r="B52" s="97" t="s">
        <v>861</v>
      </c>
      <c r="C52" s="98"/>
      <c r="D52" s="99"/>
      <c r="E52" s="100"/>
      <c r="F52" s="100">
        <v>8.8258700000000001</v>
      </c>
      <c r="G52" s="101">
        <v>8.5166900000000005</v>
      </c>
      <c r="H52" s="99"/>
      <c r="I52" s="101"/>
      <c r="J52" s="99"/>
      <c r="K52" s="101"/>
      <c r="L52" s="99"/>
      <c r="M52" s="100"/>
      <c r="N52" s="100"/>
      <c r="O52" s="100"/>
      <c r="P52" s="100"/>
      <c r="Q52" s="100"/>
      <c r="R52" s="100"/>
      <c r="S52" s="101"/>
      <c r="T52" s="99"/>
      <c r="U52" s="100">
        <v>19.191960000000002</v>
      </c>
      <c r="V52" s="100"/>
      <c r="W52" s="101">
        <v>1.0612699999999999</v>
      </c>
      <c r="X52" s="98"/>
      <c r="Y52" s="99"/>
      <c r="Z52" s="100"/>
      <c r="AA52" s="101">
        <v>23.060680000000001</v>
      </c>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c r="CI52" s="100"/>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7660.5318299999999</v>
      </c>
      <c r="DA52" s="100"/>
      <c r="DB52" s="101"/>
      <c r="DC52" s="99"/>
      <c r="DD52" s="100"/>
      <c r="DE52" s="100"/>
      <c r="DF52" s="100"/>
      <c r="DG52" s="100"/>
      <c r="DH52" s="100"/>
      <c r="DI52" s="100"/>
      <c r="DJ52" s="100"/>
      <c r="DK52" s="100"/>
      <c r="DL52" s="100"/>
      <c r="DM52" s="100"/>
      <c r="DN52" s="101"/>
      <c r="DO52" s="103"/>
      <c r="DP52" s="104"/>
      <c r="DQ52" s="104"/>
      <c r="DR52" s="105" t="s">
        <v>1508</v>
      </c>
      <c r="DS52" s="99">
        <v>2712.0321300000001</v>
      </c>
      <c r="DT52" s="100">
        <v>332.40424000000002</v>
      </c>
      <c r="DU52" s="100">
        <v>332.40424000000002</v>
      </c>
      <c r="DV52" s="101"/>
      <c r="DW52" s="98"/>
      <c r="DX52" s="99"/>
      <c r="DY52" s="100"/>
      <c r="DZ52" s="100"/>
      <c r="EA52" s="100"/>
      <c r="EB52" s="100"/>
      <c r="EC52" s="102">
        <v>7534.09</v>
      </c>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99">
        <v>2712.0321300000001</v>
      </c>
      <c r="HP52" s="100">
        <v>2692.8401699999999</v>
      </c>
      <c r="HQ52" s="101">
        <v>1229.0573099999999</v>
      </c>
    </row>
    <row r="53" spans="1:225" x14ac:dyDescent="0.25">
      <c r="A53" s="1"/>
      <c r="B53" s="97" t="s">
        <v>862</v>
      </c>
      <c r="C53" s="98"/>
      <c r="D53" s="99"/>
      <c r="E53" s="100"/>
      <c r="F53" s="100">
        <v>8.8258700000000001</v>
      </c>
      <c r="G53" s="101">
        <v>8.5166900000000005</v>
      </c>
      <c r="H53" s="99"/>
      <c r="I53" s="101"/>
      <c r="J53" s="99"/>
      <c r="K53" s="101"/>
      <c r="L53" s="99"/>
      <c r="M53" s="100"/>
      <c r="N53" s="100"/>
      <c r="O53" s="100"/>
      <c r="P53" s="100"/>
      <c r="Q53" s="100"/>
      <c r="R53" s="100"/>
      <c r="S53" s="101"/>
      <c r="T53" s="99"/>
      <c r="U53" s="100">
        <v>19.191960000000002</v>
      </c>
      <c r="V53" s="100"/>
      <c r="W53" s="101">
        <v>1.0612699999999999</v>
      </c>
      <c r="X53" s="98"/>
      <c r="Y53" s="99"/>
      <c r="Z53" s="100"/>
      <c r="AA53" s="101">
        <v>23.060680000000001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c r="CI53" s="100"/>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7404.3474100000003</v>
      </c>
      <c r="DA53" s="100"/>
      <c r="DB53" s="101"/>
      <c r="DC53" s="99"/>
      <c r="DD53" s="100"/>
      <c r="DE53" s="100"/>
      <c r="DF53" s="100"/>
      <c r="DG53" s="100"/>
      <c r="DH53" s="100"/>
      <c r="DI53" s="100"/>
      <c r="DJ53" s="100"/>
      <c r="DK53" s="100"/>
      <c r="DL53" s="100"/>
      <c r="DM53" s="100"/>
      <c r="DN53" s="101"/>
      <c r="DO53" s="103"/>
      <c r="DP53" s="104"/>
      <c r="DQ53" s="104"/>
      <c r="DR53" s="105" t="s">
        <v>1508</v>
      </c>
      <c r="DS53" s="99">
        <v>2712.0321300000001</v>
      </c>
      <c r="DT53" s="100">
        <v>332.40424000000002</v>
      </c>
      <c r="DU53" s="100">
        <v>332.40424000000002</v>
      </c>
      <c r="DV53" s="101"/>
      <c r="DW53" s="98"/>
      <c r="DX53" s="99"/>
      <c r="DY53" s="100"/>
      <c r="DZ53" s="100"/>
      <c r="EA53" s="100"/>
      <c r="EB53" s="100"/>
      <c r="EC53" s="102">
        <v>7278.39</v>
      </c>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99">
        <v>2712.0321300000001</v>
      </c>
      <c r="HP53" s="100">
        <v>2692.8401699999999</v>
      </c>
      <c r="HQ53" s="101">
        <v>1145.3971300000001</v>
      </c>
    </row>
    <row r="54" spans="1:225" x14ac:dyDescent="0.25">
      <c r="A54" s="1"/>
      <c r="B54" s="97" t="s">
        <v>1511</v>
      </c>
      <c r="C54" s="98"/>
      <c r="D54" s="99"/>
      <c r="E54" s="100"/>
      <c r="F54" s="100">
        <v>8.8258700000000001</v>
      </c>
      <c r="G54" s="101">
        <v>8.5166900000000005</v>
      </c>
      <c r="H54" s="99"/>
      <c r="I54" s="101"/>
      <c r="J54" s="99"/>
      <c r="K54" s="101"/>
      <c r="L54" s="99"/>
      <c r="M54" s="100"/>
      <c r="N54" s="100"/>
      <c r="O54" s="100"/>
      <c r="P54" s="100"/>
      <c r="Q54" s="100"/>
      <c r="R54" s="100"/>
      <c r="S54" s="101"/>
      <c r="T54" s="99"/>
      <c r="U54" s="100">
        <v>19.191960000000002</v>
      </c>
      <c r="V54" s="100"/>
      <c r="W54" s="101">
        <v>1.0612699999999999</v>
      </c>
      <c r="X54" s="98"/>
      <c r="Y54" s="99"/>
      <c r="Z54" s="100"/>
      <c r="AA54" s="101">
        <v>23.060680000000001</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c r="CI54" s="100"/>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7263.4267200000004</v>
      </c>
      <c r="DA54" s="100"/>
      <c r="DB54" s="101"/>
      <c r="DC54" s="99"/>
      <c r="DD54" s="100"/>
      <c r="DE54" s="100"/>
      <c r="DF54" s="100"/>
      <c r="DG54" s="100"/>
      <c r="DH54" s="100"/>
      <c r="DI54" s="100"/>
      <c r="DJ54" s="100"/>
      <c r="DK54" s="100"/>
      <c r="DL54" s="100"/>
      <c r="DM54" s="100"/>
      <c r="DN54" s="101"/>
      <c r="DO54" s="103"/>
      <c r="DP54" s="104"/>
      <c r="DQ54" s="104"/>
      <c r="DR54" s="105" t="s">
        <v>1508</v>
      </c>
      <c r="DS54" s="99">
        <v>2712.0321300000001</v>
      </c>
      <c r="DT54" s="100">
        <v>332.40424000000002</v>
      </c>
      <c r="DU54" s="100">
        <v>332.40424000000002</v>
      </c>
      <c r="DV54" s="101"/>
      <c r="DW54" s="98"/>
      <c r="DX54" s="99"/>
      <c r="DY54" s="100"/>
      <c r="DZ54" s="100"/>
      <c r="EA54" s="100"/>
      <c r="EB54" s="100"/>
      <c r="EC54" s="102">
        <v>7137.44</v>
      </c>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99">
        <v>2712.0321300000001</v>
      </c>
      <c r="HP54" s="100">
        <v>2692.8401699999999</v>
      </c>
      <c r="HQ54" s="101">
        <v>1145.3971300000001</v>
      </c>
    </row>
    <row r="55" spans="1:225" x14ac:dyDescent="0.25">
      <c r="A55" s="1"/>
      <c r="B55" s="106" t="s">
        <v>953</v>
      </c>
      <c r="C55" s="107">
        <v>0</v>
      </c>
      <c r="D55" s="108">
        <v>0</v>
      </c>
      <c r="E55" s="109">
        <v>0</v>
      </c>
      <c r="F55" s="109">
        <v>211.82087999999999</v>
      </c>
      <c r="G55" s="110">
        <v>204.40056000000001</v>
      </c>
      <c r="H55" s="108">
        <v>0</v>
      </c>
      <c r="I55" s="110">
        <v>0</v>
      </c>
      <c r="J55" s="108">
        <v>229.5</v>
      </c>
      <c r="K55" s="110">
        <v>0</v>
      </c>
      <c r="L55" s="108">
        <v>0</v>
      </c>
      <c r="M55" s="109">
        <v>0</v>
      </c>
      <c r="N55" s="109">
        <v>0</v>
      </c>
      <c r="O55" s="109">
        <v>0</v>
      </c>
      <c r="P55" s="109">
        <v>0</v>
      </c>
      <c r="Q55" s="109">
        <v>0</v>
      </c>
      <c r="R55" s="109">
        <v>0</v>
      </c>
      <c r="S55" s="110">
        <v>0</v>
      </c>
      <c r="T55" s="108">
        <v>81.635535000000004</v>
      </c>
      <c r="U55" s="109">
        <v>460.60703999999998</v>
      </c>
      <c r="V55" s="109">
        <v>0</v>
      </c>
      <c r="W55" s="110">
        <v>25.470479999999998</v>
      </c>
      <c r="X55" s="107">
        <v>0</v>
      </c>
      <c r="Y55" s="108">
        <v>0</v>
      </c>
      <c r="Z55" s="109">
        <v>0</v>
      </c>
      <c r="AA55" s="110">
        <v>345.91019999999997</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3723.667535</v>
      </c>
      <c r="BS55" s="109">
        <v>0</v>
      </c>
      <c r="BT55" s="109">
        <v>0</v>
      </c>
      <c r="BU55" s="109">
        <v>3407.1602400000002</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235.883295</v>
      </c>
      <c r="CI55" s="109">
        <v>241.69553999999999</v>
      </c>
      <c r="CJ55" s="109">
        <v>0</v>
      </c>
      <c r="CK55" s="109">
        <v>0</v>
      </c>
      <c r="CL55" s="109">
        <v>0</v>
      </c>
      <c r="CM55" s="110">
        <v>1147.1772599999999</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8">
        <v>0</v>
      </c>
      <c r="EP55" s="110">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7">
        <v>0</v>
      </c>
      <c r="FN55" s="108">
        <v>0</v>
      </c>
      <c r="FO55" s="109">
        <v>0</v>
      </c>
      <c r="FP55" s="109">
        <v>0</v>
      </c>
      <c r="FQ55" s="110">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09">
        <v>0</v>
      </c>
      <c r="GU55" s="110">
        <v>0</v>
      </c>
      <c r="GV55" s="1"/>
      <c r="GW55" s="107">
        <v>0</v>
      </c>
      <c r="GX55" s="108">
        <v>0</v>
      </c>
      <c r="GY55" s="110">
        <v>0</v>
      </c>
      <c r="GZ55" s="107">
        <v>0</v>
      </c>
      <c r="HA55" s="107">
        <v>0</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4" t="s">
        <v>1512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4" t="s">
        <v>1513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1514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4" t="s">
        <v>879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5"/>
      <c r="D63" s="1" t="s">
        <v>1515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3" t="s">
        <v>1516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7" t="s">
        <v>63</v>
      </c>
      <c r="C6" s="227"/>
      <c r="D6" s="227"/>
      <c r="E6" s="227"/>
      <c r="F6" s="227"/>
      <c r="G6" s="227"/>
      <c r="H6" s="227" t="s">
        <v>599</v>
      </c>
      <c r="I6" s="227"/>
      <c r="J6" s="227" t="s">
        <v>67</v>
      </c>
      <c r="K6" s="227"/>
      <c r="L6" s="227"/>
      <c r="M6" s="227" t="s">
        <v>594</v>
      </c>
      <c r="N6" s="227"/>
      <c r="O6" s="227" t="s">
        <v>244</v>
      </c>
      <c r="P6" s="227" t="s">
        <v>72</v>
      </c>
      <c r="Q6" s="227"/>
      <c r="R6" s="227"/>
      <c r="S6" s="227"/>
      <c r="T6" s="227" t="s">
        <v>597</v>
      </c>
      <c r="U6" s="227" t="s">
        <v>993</v>
      </c>
      <c r="V6" s="227" t="s">
        <v>82</v>
      </c>
      <c r="W6" s="227"/>
      <c r="X6" s="227"/>
      <c r="Y6" s="227"/>
      <c r="Z6" s="227"/>
      <c r="AA6" s="227" t="s">
        <v>94</v>
      </c>
      <c r="AB6" s="227"/>
      <c r="AC6" s="227" t="s">
        <v>109</v>
      </c>
      <c r="AD6" s="227"/>
      <c r="AE6" s="227"/>
      <c r="AF6" s="227"/>
      <c r="AG6" s="227" t="s">
        <v>133</v>
      </c>
      <c r="AH6" s="227"/>
      <c r="AI6" s="227"/>
      <c r="AJ6" s="227"/>
      <c r="AK6" s="227"/>
      <c r="AL6" s="227" t="s">
        <v>595</v>
      </c>
      <c r="AM6" s="227"/>
      <c r="AN6" s="227" t="s">
        <v>156</v>
      </c>
      <c r="AO6" s="227"/>
      <c r="AP6" s="227"/>
      <c r="AQ6" s="227"/>
      <c r="AR6" s="227"/>
      <c r="AS6" s="227"/>
      <c r="AT6" s="227"/>
      <c r="AU6" s="227"/>
      <c r="AV6" s="227"/>
      <c r="AW6" s="227" t="s">
        <v>607</v>
      </c>
    </row>
    <row r="7" spans="1:49" ht="38.25" x14ac:dyDescent="0.25">
      <c r="A7" s="116" t="s">
        <v>1517</v>
      </c>
      <c r="B7" s="116" t="s">
        <v>1518</v>
      </c>
      <c r="C7" s="116" t="s">
        <v>1518</v>
      </c>
      <c r="D7" s="116" t="s">
        <v>1518</v>
      </c>
      <c r="E7" s="116" t="s">
        <v>1518</v>
      </c>
      <c r="F7" s="116" t="s">
        <v>1518</v>
      </c>
      <c r="G7" s="116" t="s">
        <v>1518</v>
      </c>
      <c r="H7" s="116" t="s">
        <v>1519</v>
      </c>
      <c r="I7" s="116" t="s">
        <v>1520</v>
      </c>
      <c r="J7" s="116" t="s">
        <v>1521</v>
      </c>
      <c r="K7" s="116" t="s">
        <v>1521</v>
      </c>
      <c r="L7" s="116" t="s">
        <v>1521</v>
      </c>
      <c r="M7" s="116" t="s">
        <v>1522</v>
      </c>
      <c r="N7" s="116" t="s">
        <v>1522</v>
      </c>
      <c r="O7" s="116" t="s">
        <v>1523</v>
      </c>
      <c r="P7" s="116" t="s">
        <v>651</v>
      </c>
      <c r="Q7" s="116" t="s">
        <v>651</v>
      </c>
      <c r="R7" s="116" t="s">
        <v>651</v>
      </c>
      <c r="S7" s="116" t="s">
        <v>651</v>
      </c>
      <c r="T7" s="116" t="s">
        <v>1524</v>
      </c>
      <c r="U7" s="116" t="s">
        <v>1525</v>
      </c>
      <c r="V7" s="116" t="s">
        <v>1526</v>
      </c>
      <c r="W7" s="116" t="s">
        <v>1527</v>
      </c>
      <c r="X7" s="116" t="s">
        <v>1527</v>
      </c>
      <c r="Y7" s="116" t="s">
        <v>1528</v>
      </c>
      <c r="Z7" s="116" t="s">
        <v>1529</v>
      </c>
      <c r="AA7" s="116" t="s">
        <v>651</v>
      </c>
      <c r="AB7" s="116" t="s">
        <v>651</v>
      </c>
      <c r="AC7" s="116" t="s">
        <v>1530</v>
      </c>
      <c r="AD7" s="116" t="s">
        <v>1531</v>
      </c>
      <c r="AE7" s="116" t="s">
        <v>1532</v>
      </c>
      <c r="AF7" s="116" t="s">
        <v>1530</v>
      </c>
      <c r="AG7" s="116" t="s">
        <v>1533</v>
      </c>
      <c r="AH7" s="116" t="s">
        <v>1533</v>
      </c>
      <c r="AI7" s="116" t="s">
        <v>1534</v>
      </c>
      <c r="AJ7" s="116" t="s">
        <v>1535</v>
      </c>
      <c r="AK7" s="116" t="s">
        <v>1535</v>
      </c>
      <c r="AL7" s="116" t="s">
        <v>595</v>
      </c>
      <c r="AM7" s="116" t="s">
        <v>595</v>
      </c>
      <c r="AN7" s="116" t="s">
        <v>1536</v>
      </c>
      <c r="AO7" s="116" t="s">
        <v>651</v>
      </c>
      <c r="AP7" s="116" t="s">
        <v>651</v>
      </c>
      <c r="AQ7" s="116" t="s">
        <v>651</v>
      </c>
      <c r="AR7" s="116" t="s">
        <v>1527</v>
      </c>
      <c r="AS7" s="116" t="s">
        <v>1537</v>
      </c>
      <c r="AT7" s="116" t="s">
        <v>1526</v>
      </c>
      <c r="AU7" s="116" t="s">
        <v>1527</v>
      </c>
      <c r="AV7" s="116" t="s">
        <v>1538</v>
      </c>
      <c r="AW7" s="116" t="s">
        <v>1032</v>
      </c>
    </row>
    <row r="8" spans="1:49" ht="25.5" x14ac:dyDescent="0.25">
      <c r="A8" s="116" t="s">
        <v>1539</v>
      </c>
      <c r="B8" s="116" t="s">
        <v>1540</v>
      </c>
      <c r="C8" s="116" t="s">
        <v>1540</v>
      </c>
      <c r="D8" s="116" t="s">
        <v>1541</v>
      </c>
      <c r="E8" s="116" t="s">
        <v>1541</v>
      </c>
      <c r="F8" s="116" t="s">
        <v>1542</v>
      </c>
      <c r="G8" s="116" t="s">
        <v>1541</v>
      </c>
      <c r="H8" s="116" t="s">
        <v>1541</v>
      </c>
      <c r="I8" s="116" t="s">
        <v>1541</v>
      </c>
      <c r="J8" s="116" t="s">
        <v>1540</v>
      </c>
      <c r="K8" s="116" t="s">
        <v>1540</v>
      </c>
      <c r="L8" s="116" t="s">
        <v>1542</v>
      </c>
      <c r="M8" s="116" t="s">
        <v>1541</v>
      </c>
      <c r="N8" s="116" t="s">
        <v>1541</v>
      </c>
      <c r="O8" s="116" t="s">
        <v>1541</v>
      </c>
      <c r="P8" s="116" t="s">
        <v>1541</v>
      </c>
      <c r="Q8" s="116" t="s">
        <v>1541</v>
      </c>
      <c r="R8" s="116" t="s">
        <v>1541</v>
      </c>
      <c r="S8" s="116" t="s">
        <v>1541</v>
      </c>
      <c r="T8" s="116" t="s">
        <v>1541</v>
      </c>
      <c r="U8" s="116" t="s">
        <v>1541</v>
      </c>
      <c r="V8" s="116" t="s">
        <v>1541</v>
      </c>
      <c r="W8" s="116" t="s">
        <v>1541</v>
      </c>
      <c r="X8" s="116" t="s">
        <v>1541</v>
      </c>
      <c r="Y8" s="116" t="s">
        <v>1541</v>
      </c>
      <c r="Z8" s="116" t="s">
        <v>1541</v>
      </c>
      <c r="AA8" s="116" t="s">
        <v>1541</v>
      </c>
      <c r="AB8" s="116" t="s">
        <v>1541</v>
      </c>
      <c r="AC8" s="116" t="s">
        <v>1541</v>
      </c>
      <c r="AD8" s="116" t="s">
        <v>1542</v>
      </c>
      <c r="AE8" s="116" t="s">
        <v>1540</v>
      </c>
      <c r="AF8" s="116" t="s">
        <v>1541</v>
      </c>
      <c r="AG8" s="116" t="s">
        <v>1541</v>
      </c>
      <c r="AH8" s="116" t="s">
        <v>1541</v>
      </c>
      <c r="AI8" s="116" t="s">
        <v>1540</v>
      </c>
      <c r="AJ8" s="116" t="s">
        <v>1541</v>
      </c>
      <c r="AK8" s="116" t="s">
        <v>1541</v>
      </c>
      <c r="AL8" s="116" t="s">
        <v>1541</v>
      </c>
      <c r="AM8" s="116" t="s">
        <v>1541</v>
      </c>
      <c r="AN8" s="116" t="s">
        <v>1541</v>
      </c>
      <c r="AO8" s="116" t="s">
        <v>1541</v>
      </c>
      <c r="AP8" s="116" t="s">
        <v>1541</v>
      </c>
      <c r="AQ8" s="116" t="s">
        <v>1541</v>
      </c>
      <c r="AR8" s="116" t="s">
        <v>1541</v>
      </c>
      <c r="AS8" s="116" t="s">
        <v>1541</v>
      </c>
      <c r="AT8" s="116" t="s">
        <v>1541</v>
      </c>
      <c r="AU8" s="116" t="s">
        <v>1541</v>
      </c>
      <c r="AV8" s="116" t="s">
        <v>1541</v>
      </c>
      <c r="AW8" s="116" t="s">
        <v>1541</v>
      </c>
    </row>
    <row r="9" spans="1:49" ht="38.25" x14ac:dyDescent="0.25">
      <c r="A9" s="116" t="s">
        <v>6</v>
      </c>
      <c r="B9" s="116" t="s">
        <v>1543</v>
      </c>
      <c r="C9" s="116" t="s">
        <v>1544</v>
      </c>
      <c r="D9" s="116" t="s">
        <v>1545</v>
      </c>
      <c r="E9" s="116" t="s">
        <v>1545</v>
      </c>
      <c r="F9" s="116" t="s">
        <v>64</v>
      </c>
      <c r="G9" s="116" t="s">
        <v>1545</v>
      </c>
      <c r="H9" s="116" t="s">
        <v>687</v>
      </c>
      <c r="I9" s="116" t="s">
        <v>686</v>
      </c>
      <c r="J9" s="116" t="s">
        <v>240</v>
      </c>
      <c r="K9" s="116" t="s">
        <v>1546</v>
      </c>
      <c r="L9" s="116" t="s">
        <v>979</v>
      </c>
      <c r="M9" s="116" t="s">
        <v>1547</v>
      </c>
      <c r="N9" s="116" t="s">
        <v>1547</v>
      </c>
      <c r="O9" s="116" t="s">
        <v>1548</v>
      </c>
      <c r="P9" s="116" t="s">
        <v>1549</v>
      </c>
      <c r="Q9" s="116" t="s">
        <v>1550</v>
      </c>
      <c r="R9" s="116" t="s">
        <v>1551</v>
      </c>
      <c r="S9" s="116" t="s">
        <v>1552</v>
      </c>
      <c r="T9" s="116" t="s">
        <v>685</v>
      </c>
      <c r="U9" s="116" t="s">
        <v>1553</v>
      </c>
      <c r="V9" s="116" t="s">
        <v>1554</v>
      </c>
      <c r="W9" s="116" t="s">
        <v>1555</v>
      </c>
      <c r="X9" s="116" t="s">
        <v>1555</v>
      </c>
      <c r="Y9" s="116" t="s">
        <v>1556</v>
      </c>
      <c r="Z9" s="116" t="s">
        <v>1557</v>
      </c>
      <c r="AA9" s="116" t="s">
        <v>1558</v>
      </c>
      <c r="AB9" s="116" t="s">
        <v>665</v>
      </c>
      <c r="AC9" s="116" t="s">
        <v>1559</v>
      </c>
      <c r="AD9" s="116" t="s">
        <v>1015</v>
      </c>
      <c r="AE9" s="116" t="s">
        <v>1560</v>
      </c>
      <c r="AF9" s="116" t="s">
        <v>1559</v>
      </c>
      <c r="AG9" s="116" t="s">
        <v>1561</v>
      </c>
      <c r="AH9" s="116" t="s">
        <v>1561</v>
      </c>
      <c r="AI9" s="116" t="s">
        <v>1562</v>
      </c>
      <c r="AJ9" s="116" t="s">
        <v>1563</v>
      </c>
      <c r="AK9" s="116" t="s">
        <v>1563</v>
      </c>
      <c r="AL9" s="116" t="s">
        <v>595</v>
      </c>
      <c r="AM9" s="116" t="s">
        <v>1564</v>
      </c>
      <c r="AN9" s="116" t="s">
        <v>1565</v>
      </c>
      <c r="AO9" s="116" t="s">
        <v>1566</v>
      </c>
      <c r="AP9" s="116" t="s">
        <v>1566</v>
      </c>
      <c r="AQ9" s="116" t="s">
        <v>1567</v>
      </c>
      <c r="AR9" s="116" t="s">
        <v>1568</v>
      </c>
      <c r="AS9" s="116" t="s">
        <v>1569</v>
      </c>
      <c r="AT9" s="116" t="s">
        <v>1570</v>
      </c>
      <c r="AU9" s="116" t="s">
        <v>1571</v>
      </c>
      <c r="AV9" s="116" t="s">
        <v>1572</v>
      </c>
      <c r="AW9" s="116" t="s">
        <v>1573</v>
      </c>
    </row>
    <row r="10" spans="1:49" ht="51" x14ac:dyDescent="0.25">
      <c r="A10" s="116" t="s">
        <v>1125</v>
      </c>
      <c r="B10" s="116" t="s">
        <v>1574</v>
      </c>
      <c r="C10" s="116" t="s">
        <v>1574</v>
      </c>
      <c r="D10" s="116" t="s">
        <v>1575</v>
      </c>
      <c r="E10" s="116" t="s">
        <v>1576</v>
      </c>
      <c r="F10" s="116" t="s">
        <v>1577</v>
      </c>
      <c r="G10" s="116" t="s">
        <v>1578</v>
      </c>
      <c r="H10" s="116" t="s">
        <v>1575</v>
      </c>
      <c r="I10" s="116" t="s">
        <v>1575</v>
      </c>
      <c r="J10" s="116" t="s">
        <v>1574</v>
      </c>
      <c r="K10" s="116" t="s">
        <v>1574</v>
      </c>
      <c r="L10" s="116" t="s">
        <v>1577</v>
      </c>
      <c r="M10" s="116" t="s">
        <v>1576</v>
      </c>
      <c r="N10" s="116" t="s">
        <v>1578</v>
      </c>
      <c r="O10" s="116" t="s">
        <v>1575</v>
      </c>
      <c r="P10" s="116" t="s">
        <v>1578</v>
      </c>
      <c r="Q10" s="116" t="s">
        <v>1578</v>
      </c>
      <c r="R10" s="116" t="s">
        <v>1578</v>
      </c>
      <c r="S10" s="116" t="s">
        <v>1575</v>
      </c>
      <c r="T10" s="116" t="s">
        <v>1578</v>
      </c>
      <c r="U10" s="116" t="s">
        <v>1575</v>
      </c>
      <c r="V10" s="116" t="s">
        <v>1578</v>
      </c>
      <c r="W10" s="116" t="s">
        <v>1578</v>
      </c>
      <c r="X10" s="116" t="s">
        <v>1576</v>
      </c>
      <c r="Y10" s="116" t="s">
        <v>1578</v>
      </c>
      <c r="Z10" s="116" t="s">
        <v>1578</v>
      </c>
      <c r="AA10" s="116" t="s">
        <v>1575</v>
      </c>
      <c r="AB10" s="116" t="s">
        <v>1578</v>
      </c>
      <c r="AC10" s="116" t="s">
        <v>1575</v>
      </c>
      <c r="AD10" s="116" t="s">
        <v>1577</v>
      </c>
      <c r="AE10" s="116" t="s">
        <v>1575</v>
      </c>
      <c r="AF10" s="116" t="s">
        <v>1575</v>
      </c>
      <c r="AG10" s="116" t="s">
        <v>1575</v>
      </c>
      <c r="AH10" s="116" t="s">
        <v>1578</v>
      </c>
      <c r="AI10" s="116" t="s">
        <v>1578</v>
      </c>
      <c r="AJ10" s="116" t="s">
        <v>1575</v>
      </c>
      <c r="AK10" s="116" t="s">
        <v>1578</v>
      </c>
      <c r="AL10" s="116" t="s">
        <v>1575</v>
      </c>
      <c r="AM10" s="116" t="s">
        <v>1578</v>
      </c>
      <c r="AN10" s="116" t="s">
        <v>1578</v>
      </c>
      <c r="AO10" s="116" t="s">
        <v>1575</v>
      </c>
      <c r="AP10" s="116" t="s">
        <v>1578</v>
      </c>
      <c r="AQ10" s="116" t="s">
        <v>1575</v>
      </c>
      <c r="AR10" s="116" t="s">
        <v>1575</v>
      </c>
      <c r="AS10" s="116" t="s">
        <v>1575</v>
      </c>
      <c r="AT10" s="116" t="s">
        <v>1575</v>
      </c>
      <c r="AU10" s="116" t="s">
        <v>1575</v>
      </c>
      <c r="AV10" s="116" t="s">
        <v>1578</v>
      </c>
      <c r="AW10" s="116" t="s">
        <v>1578</v>
      </c>
    </row>
    <row r="11" spans="1:49" x14ac:dyDescent="0.25">
      <c r="A11" s="116" t="s">
        <v>56</v>
      </c>
      <c r="B11" s="116" t="s">
        <v>1579</v>
      </c>
      <c r="C11" s="116" t="s">
        <v>1579</v>
      </c>
      <c r="D11" s="116" t="s">
        <v>1579</v>
      </c>
      <c r="E11" s="116" t="s">
        <v>1579</v>
      </c>
      <c r="F11" s="116" t="s">
        <v>1579</v>
      </c>
      <c r="G11" s="116" t="s">
        <v>1579</v>
      </c>
      <c r="H11" s="116" t="s">
        <v>1579</v>
      </c>
      <c r="I11" s="116" t="s">
        <v>1579</v>
      </c>
      <c r="J11" s="116" t="s">
        <v>1579</v>
      </c>
      <c r="K11" s="116" t="s">
        <v>1579</v>
      </c>
      <c r="L11" s="116" t="s">
        <v>1579</v>
      </c>
      <c r="M11" s="116" t="s">
        <v>1579</v>
      </c>
      <c r="N11" s="116" t="s">
        <v>1579</v>
      </c>
      <c r="O11" s="116" t="s">
        <v>1579</v>
      </c>
      <c r="P11" s="116" t="s">
        <v>1579</v>
      </c>
      <c r="Q11" s="116" t="s">
        <v>1579</v>
      </c>
      <c r="R11" s="116" t="s">
        <v>1579</v>
      </c>
      <c r="S11" s="116" t="s">
        <v>1579</v>
      </c>
      <c r="T11" s="116" t="s">
        <v>1579</v>
      </c>
      <c r="U11" s="116" t="s">
        <v>1579</v>
      </c>
      <c r="V11" s="116" t="s">
        <v>1579</v>
      </c>
      <c r="W11" s="116" t="s">
        <v>1579</v>
      </c>
      <c r="X11" s="116" t="s">
        <v>1579</v>
      </c>
      <c r="Y11" s="116" t="s">
        <v>1579</v>
      </c>
      <c r="Z11" s="116" t="s">
        <v>1579</v>
      </c>
      <c r="AA11" s="116" t="s">
        <v>1579</v>
      </c>
      <c r="AB11" s="116" t="s">
        <v>1579</v>
      </c>
      <c r="AC11" s="116" t="s">
        <v>1579</v>
      </c>
      <c r="AD11" s="116" t="s">
        <v>1579</v>
      </c>
      <c r="AE11" s="116" t="s">
        <v>1579</v>
      </c>
      <c r="AF11" s="116" t="s">
        <v>1579</v>
      </c>
      <c r="AG11" s="116" t="s">
        <v>1579</v>
      </c>
      <c r="AH11" s="116" t="s">
        <v>1579</v>
      </c>
      <c r="AI11" s="116" t="s">
        <v>1579</v>
      </c>
      <c r="AJ11" s="116" t="s">
        <v>1579</v>
      </c>
      <c r="AK11" s="116" t="s">
        <v>1579</v>
      </c>
      <c r="AL11" s="116" t="s">
        <v>1579</v>
      </c>
      <c r="AM11" s="116" t="s">
        <v>1579</v>
      </c>
      <c r="AN11" s="116" t="s">
        <v>1579</v>
      </c>
      <c r="AO11" s="116" t="s">
        <v>1579</v>
      </c>
      <c r="AP11" s="116" t="s">
        <v>1579</v>
      </c>
      <c r="AQ11" s="116" t="s">
        <v>1579</v>
      </c>
      <c r="AR11" s="116" t="s">
        <v>1579</v>
      </c>
      <c r="AS11" s="116" t="s">
        <v>1579</v>
      </c>
      <c r="AT11" s="116" t="s">
        <v>1579</v>
      </c>
      <c r="AU11" s="116" t="s">
        <v>1579</v>
      </c>
      <c r="AV11" s="116" t="s">
        <v>1579</v>
      </c>
      <c r="AW11" s="116" t="s">
        <v>1579</v>
      </c>
    </row>
    <row r="12" spans="1:49" x14ac:dyDescent="0.25">
      <c r="A12" s="117" t="s">
        <v>61</v>
      </c>
      <c r="B12" s="118">
        <v>8.3000000000000007</v>
      </c>
      <c r="C12" s="119">
        <v>38</v>
      </c>
      <c r="D12" s="119">
        <v>203</v>
      </c>
      <c r="E12" s="119">
        <v>182.29986</v>
      </c>
      <c r="F12" s="119">
        <v>39.4</v>
      </c>
      <c r="G12" s="120">
        <v>215</v>
      </c>
      <c r="H12" s="118">
        <v>46.4</v>
      </c>
      <c r="I12" s="120">
        <v>220</v>
      </c>
      <c r="J12" s="118">
        <v>0</v>
      </c>
      <c r="K12" s="119">
        <v>0</v>
      </c>
      <c r="L12" s="120">
        <v>24.08</v>
      </c>
      <c r="M12" s="121" t="s">
        <v>1580</v>
      </c>
      <c r="N12" s="122" t="s">
        <v>1580</v>
      </c>
      <c r="O12" s="123">
        <v>14.010999999999999</v>
      </c>
      <c r="P12" s="118">
        <v>113.91</v>
      </c>
      <c r="Q12" s="119">
        <v>218.55</v>
      </c>
      <c r="R12" s="119">
        <v>589.9</v>
      </c>
      <c r="S12" s="120">
        <v>420.24</v>
      </c>
      <c r="T12" s="123">
        <v>228.565</v>
      </c>
      <c r="U12" s="123">
        <v>11.12</v>
      </c>
      <c r="V12" s="118">
        <v>15.02</v>
      </c>
      <c r="W12" s="119">
        <v>19.367000000000001</v>
      </c>
      <c r="X12" s="119">
        <v>4.72</v>
      </c>
      <c r="Y12" s="124" t="s">
        <v>1580</v>
      </c>
      <c r="Z12" s="122" t="s">
        <v>1580</v>
      </c>
      <c r="AA12" s="118">
        <v>277.75</v>
      </c>
      <c r="AB12" s="120">
        <v>741.14599999999996</v>
      </c>
      <c r="AC12" s="118">
        <v>220.357</v>
      </c>
      <c r="AD12" s="119">
        <v>68.628</v>
      </c>
      <c r="AE12" s="119">
        <v>277.11099999999999</v>
      </c>
      <c r="AF12" s="120">
        <v>0</v>
      </c>
      <c r="AG12" s="118">
        <v>25.91</v>
      </c>
      <c r="AH12" s="119">
        <v>32</v>
      </c>
      <c r="AI12" s="119">
        <v>9.5862800000000004</v>
      </c>
      <c r="AJ12" s="119">
        <v>35.491669999999999</v>
      </c>
      <c r="AK12" s="120">
        <v>38.299999999999997</v>
      </c>
      <c r="AL12" s="118">
        <v>56.85</v>
      </c>
      <c r="AM12" s="120">
        <v>57.13</v>
      </c>
      <c r="AN12" s="118">
        <v>79.379000000000005</v>
      </c>
      <c r="AO12" s="124" t="s">
        <v>1580</v>
      </c>
      <c r="AP12" s="119">
        <v>99.588239999999999</v>
      </c>
      <c r="AQ12" s="124" t="s">
        <v>1580</v>
      </c>
      <c r="AR12" s="119">
        <v>10.11595</v>
      </c>
      <c r="AS12" s="119">
        <v>6.7561799999999996</v>
      </c>
      <c r="AT12" s="119">
        <v>27.489000000000001</v>
      </c>
      <c r="AU12" s="119">
        <v>21.265999999999998</v>
      </c>
      <c r="AV12" s="120">
        <v>52.521999999999998</v>
      </c>
      <c r="AW12" s="123">
        <v>19.009</v>
      </c>
    </row>
    <row r="13" spans="1:49" x14ac:dyDescent="0.25">
      <c r="A13" s="125" t="s">
        <v>816</v>
      </c>
      <c r="B13" s="118">
        <v>8.3000000000000007</v>
      </c>
      <c r="C13" s="119">
        <v>38</v>
      </c>
      <c r="D13" s="119">
        <v>203</v>
      </c>
      <c r="E13" s="119">
        <v>182.29986</v>
      </c>
      <c r="F13" s="119">
        <v>39.4</v>
      </c>
      <c r="G13" s="120">
        <v>215</v>
      </c>
      <c r="H13" s="118">
        <v>46.4</v>
      </c>
      <c r="I13" s="120">
        <v>220</v>
      </c>
      <c r="J13" s="118">
        <v>0</v>
      </c>
      <c r="K13" s="119">
        <v>0</v>
      </c>
      <c r="L13" s="120">
        <v>24.08</v>
      </c>
      <c r="M13" s="121" t="s">
        <v>1580</v>
      </c>
      <c r="N13" s="122" t="s">
        <v>1580</v>
      </c>
      <c r="O13" s="123">
        <v>14.010999999999999</v>
      </c>
      <c r="P13" s="118">
        <v>113.91</v>
      </c>
      <c r="Q13" s="119">
        <v>218.55</v>
      </c>
      <c r="R13" s="119">
        <v>589.9</v>
      </c>
      <c r="S13" s="120">
        <v>420.24</v>
      </c>
      <c r="T13" s="123">
        <v>228.565</v>
      </c>
      <c r="U13" s="123">
        <v>11.12</v>
      </c>
      <c r="V13" s="118">
        <v>15.02</v>
      </c>
      <c r="W13" s="119">
        <v>19.367000000000001</v>
      </c>
      <c r="X13" s="119">
        <v>4.72</v>
      </c>
      <c r="Y13" s="124" t="s">
        <v>1580</v>
      </c>
      <c r="Z13" s="122" t="s">
        <v>1580</v>
      </c>
      <c r="AA13" s="118">
        <v>277.75</v>
      </c>
      <c r="AB13" s="120">
        <v>741.14599999999996</v>
      </c>
      <c r="AC13" s="118">
        <v>220.357</v>
      </c>
      <c r="AD13" s="119">
        <v>68.628</v>
      </c>
      <c r="AE13" s="119">
        <v>277.11099999999999</v>
      </c>
      <c r="AF13" s="120">
        <v>0</v>
      </c>
      <c r="AG13" s="118">
        <v>25.91</v>
      </c>
      <c r="AH13" s="119">
        <v>32</v>
      </c>
      <c r="AI13" s="119">
        <v>9.5862800000000004</v>
      </c>
      <c r="AJ13" s="119">
        <v>35.491669999999999</v>
      </c>
      <c r="AK13" s="120">
        <v>38.299999999999997</v>
      </c>
      <c r="AL13" s="118">
        <v>56.85</v>
      </c>
      <c r="AM13" s="120">
        <v>57.13</v>
      </c>
      <c r="AN13" s="118">
        <v>79.379000000000005</v>
      </c>
      <c r="AO13" s="124" t="s">
        <v>1580</v>
      </c>
      <c r="AP13" s="119">
        <v>99.588239999999999</v>
      </c>
      <c r="AQ13" s="124" t="s">
        <v>1580</v>
      </c>
      <c r="AR13" s="119">
        <v>10.11595</v>
      </c>
      <c r="AS13" s="119">
        <v>6.7561799999999996</v>
      </c>
      <c r="AT13" s="119">
        <v>27.489000000000001</v>
      </c>
      <c r="AU13" s="119">
        <v>21.265999999999998</v>
      </c>
      <c r="AV13" s="120">
        <v>52.521999999999998</v>
      </c>
      <c r="AW13" s="123">
        <v>19.009</v>
      </c>
    </row>
    <row r="14" spans="1:49" x14ac:dyDescent="0.25">
      <c r="A14" s="125" t="s">
        <v>817</v>
      </c>
      <c r="B14" s="118">
        <v>8.3000000000000007</v>
      </c>
      <c r="C14" s="119">
        <v>38</v>
      </c>
      <c r="D14" s="119">
        <v>208</v>
      </c>
      <c r="E14" s="119">
        <v>184.33769000000001</v>
      </c>
      <c r="F14" s="119">
        <v>38.700000000000003</v>
      </c>
      <c r="G14" s="120">
        <v>220</v>
      </c>
      <c r="H14" s="118">
        <v>46.4</v>
      </c>
      <c r="I14" s="120">
        <v>210</v>
      </c>
      <c r="J14" s="118">
        <v>0</v>
      </c>
      <c r="K14" s="119">
        <v>0</v>
      </c>
      <c r="L14" s="120">
        <v>23.86</v>
      </c>
      <c r="M14" s="121" t="s">
        <v>1580</v>
      </c>
      <c r="N14" s="122" t="s">
        <v>1580</v>
      </c>
      <c r="O14" s="123">
        <v>14.010999999999999</v>
      </c>
      <c r="P14" s="118">
        <v>113.91</v>
      </c>
      <c r="Q14" s="119">
        <v>213.37</v>
      </c>
      <c r="R14" s="119">
        <v>632.11</v>
      </c>
      <c r="S14" s="120">
        <v>475.45</v>
      </c>
      <c r="T14" s="123">
        <v>228.44</v>
      </c>
      <c r="U14" s="123">
        <v>10.94</v>
      </c>
      <c r="V14" s="118">
        <v>17.54</v>
      </c>
      <c r="W14" s="119">
        <v>14.759</v>
      </c>
      <c r="X14" s="119">
        <v>4.7</v>
      </c>
      <c r="Y14" s="124" t="s">
        <v>1580</v>
      </c>
      <c r="Z14" s="122" t="s">
        <v>1580</v>
      </c>
      <c r="AA14" s="118">
        <v>277.75</v>
      </c>
      <c r="AB14" s="120">
        <v>737.74900000000002</v>
      </c>
      <c r="AC14" s="118">
        <v>220.22800000000001</v>
      </c>
      <c r="AD14" s="119">
        <v>68.53</v>
      </c>
      <c r="AE14" s="119">
        <v>273.85000000000002</v>
      </c>
      <c r="AF14" s="120">
        <v>0</v>
      </c>
      <c r="AG14" s="118">
        <v>25.91</v>
      </c>
      <c r="AH14" s="119">
        <v>28</v>
      </c>
      <c r="AI14" s="119">
        <v>9.5689399999999996</v>
      </c>
      <c r="AJ14" s="119">
        <v>35.491669999999999</v>
      </c>
      <c r="AK14" s="120">
        <v>37.6</v>
      </c>
      <c r="AL14" s="118">
        <v>55.92</v>
      </c>
      <c r="AM14" s="120">
        <v>56.21</v>
      </c>
      <c r="AN14" s="118">
        <v>78.418000000000006</v>
      </c>
      <c r="AO14" s="124" t="s">
        <v>1580</v>
      </c>
      <c r="AP14" s="124" t="s">
        <v>1580</v>
      </c>
      <c r="AQ14" s="124" t="s">
        <v>1580</v>
      </c>
      <c r="AR14" s="119">
        <v>9.8684200000000004</v>
      </c>
      <c r="AS14" s="119">
        <v>6.7561799999999996</v>
      </c>
      <c r="AT14" s="119">
        <v>27.489000000000001</v>
      </c>
      <c r="AU14" s="119">
        <v>20.073</v>
      </c>
      <c r="AV14" s="120">
        <v>52.276000000000003</v>
      </c>
      <c r="AW14" s="123">
        <v>17.510000000000002</v>
      </c>
    </row>
    <row r="15" spans="1:49" x14ac:dyDescent="0.25">
      <c r="A15" s="125" t="s">
        <v>818</v>
      </c>
      <c r="B15" s="118">
        <v>8.3000000000000007</v>
      </c>
      <c r="C15" s="119">
        <v>38</v>
      </c>
      <c r="D15" s="119">
        <v>208</v>
      </c>
      <c r="E15" s="119">
        <v>184.33769000000001</v>
      </c>
      <c r="F15" s="119">
        <v>38.700000000000003</v>
      </c>
      <c r="G15" s="120">
        <v>220</v>
      </c>
      <c r="H15" s="118">
        <v>46.4</v>
      </c>
      <c r="I15" s="120">
        <v>210</v>
      </c>
      <c r="J15" s="118">
        <v>0</v>
      </c>
      <c r="K15" s="119">
        <v>0</v>
      </c>
      <c r="L15" s="120">
        <v>23.86</v>
      </c>
      <c r="M15" s="121" t="s">
        <v>1580</v>
      </c>
      <c r="N15" s="122" t="s">
        <v>1580</v>
      </c>
      <c r="O15" s="123">
        <v>14.010999999999999</v>
      </c>
      <c r="P15" s="118">
        <v>113.91</v>
      </c>
      <c r="Q15" s="119">
        <v>213.37</v>
      </c>
      <c r="R15" s="119">
        <v>632.11</v>
      </c>
      <c r="S15" s="120">
        <v>475.45</v>
      </c>
      <c r="T15" s="123">
        <v>228.44</v>
      </c>
      <c r="U15" s="123">
        <v>10.94</v>
      </c>
      <c r="V15" s="118">
        <v>17.54</v>
      </c>
      <c r="W15" s="119">
        <v>14.759</v>
      </c>
      <c r="X15" s="119">
        <v>4.7</v>
      </c>
      <c r="Y15" s="124" t="s">
        <v>1580</v>
      </c>
      <c r="Z15" s="122" t="s">
        <v>1580</v>
      </c>
      <c r="AA15" s="118">
        <v>277.75</v>
      </c>
      <c r="AB15" s="120">
        <v>737.74900000000002</v>
      </c>
      <c r="AC15" s="118">
        <v>220.22800000000001</v>
      </c>
      <c r="AD15" s="119">
        <v>68.53</v>
      </c>
      <c r="AE15" s="119">
        <v>273.85000000000002</v>
      </c>
      <c r="AF15" s="120">
        <v>0</v>
      </c>
      <c r="AG15" s="118">
        <v>25.91</v>
      </c>
      <c r="AH15" s="119">
        <v>28</v>
      </c>
      <c r="AI15" s="119">
        <v>9.5689399999999996</v>
      </c>
      <c r="AJ15" s="119">
        <v>35.491669999999999</v>
      </c>
      <c r="AK15" s="120">
        <v>37.6</v>
      </c>
      <c r="AL15" s="118">
        <v>55.92</v>
      </c>
      <c r="AM15" s="120">
        <v>56.21</v>
      </c>
      <c r="AN15" s="118">
        <v>78.418000000000006</v>
      </c>
      <c r="AO15" s="124" t="s">
        <v>1580</v>
      </c>
      <c r="AP15" s="124" t="s">
        <v>1580</v>
      </c>
      <c r="AQ15" s="124" t="s">
        <v>1580</v>
      </c>
      <c r="AR15" s="119">
        <v>9.8684200000000004</v>
      </c>
      <c r="AS15" s="119">
        <v>6.7561799999999996</v>
      </c>
      <c r="AT15" s="119">
        <v>27.489000000000001</v>
      </c>
      <c r="AU15" s="119">
        <v>20.073</v>
      </c>
      <c r="AV15" s="120">
        <v>52.276000000000003</v>
      </c>
      <c r="AW15" s="123">
        <v>17.510000000000002</v>
      </c>
    </row>
    <row r="16" spans="1:49" x14ac:dyDescent="0.25">
      <c r="A16" s="125" t="s">
        <v>819</v>
      </c>
      <c r="B16" s="118">
        <v>8.3000000000000007</v>
      </c>
      <c r="C16" s="119">
        <v>38</v>
      </c>
      <c r="D16" s="119">
        <v>208</v>
      </c>
      <c r="E16" s="119">
        <v>186.71059</v>
      </c>
      <c r="F16" s="119">
        <v>37.200000000000003</v>
      </c>
      <c r="G16" s="120">
        <v>220</v>
      </c>
      <c r="H16" s="118">
        <v>46.4</v>
      </c>
      <c r="I16" s="120">
        <v>200</v>
      </c>
      <c r="J16" s="118">
        <v>0</v>
      </c>
      <c r="K16" s="119">
        <v>0</v>
      </c>
      <c r="L16" s="120">
        <v>23.81</v>
      </c>
      <c r="M16" s="121" t="s">
        <v>1580</v>
      </c>
      <c r="N16" s="122" t="s">
        <v>1580</v>
      </c>
      <c r="O16" s="123">
        <v>14.010999999999999</v>
      </c>
      <c r="P16" s="118">
        <v>116.01</v>
      </c>
      <c r="Q16" s="119">
        <v>206.98</v>
      </c>
      <c r="R16" s="119">
        <v>653.86</v>
      </c>
      <c r="S16" s="120">
        <v>482.86</v>
      </c>
      <c r="T16" s="123">
        <v>228.41300000000001</v>
      </c>
      <c r="U16" s="123">
        <v>10.99</v>
      </c>
      <c r="V16" s="118">
        <v>15.64</v>
      </c>
      <c r="W16" s="119">
        <v>15.492000000000001</v>
      </c>
      <c r="X16" s="119">
        <v>4.7</v>
      </c>
      <c r="Y16" s="124" t="s">
        <v>1580</v>
      </c>
      <c r="Z16" s="122" t="s">
        <v>1580</v>
      </c>
      <c r="AA16" s="118">
        <v>266.60000000000002</v>
      </c>
      <c r="AB16" s="120">
        <v>726.59400000000005</v>
      </c>
      <c r="AC16" s="118">
        <v>215.17400000000001</v>
      </c>
      <c r="AD16" s="119">
        <v>68.623000000000005</v>
      </c>
      <c r="AE16" s="119">
        <v>264.49400000000003</v>
      </c>
      <c r="AF16" s="120">
        <v>0</v>
      </c>
      <c r="AG16" s="118">
        <v>25.91</v>
      </c>
      <c r="AH16" s="119">
        <v>28</v>
      </c>
      <c r="AI16" s="119">
        <v>9.5059000000000005</v>
      </c>
      <c r="AJ16" s="119">
        <v>35.491669999999999</v>
      </c>
      <c r="AK16" s="120">
        <v>37.1</v>
      </c>
      <c r="AL16" s="118">
        <v>55.96</v>
      </c>
      <c r="AM16" s="120">
        <v>56.24</v>
      </c>
      <c r="AN16" s="118">
        <v>77.453000000000003</v>
      </c>
      <c r="AO16" s="124" t="s">
        <v>1580</v>
      </c>
      <c r="AP16" s="124" t="s">
        <v>1580</v>
      </c>
      <c r="AQ16" s="124" t="s">
        <v>1580</v>
      </c>
      <c r="AR16" s="119">
        <v>9.7192399999999992</v>
      </c>
      <c r="AS16" s="119">
        <v>6.7561799999999996</v>
      </c>
      <c r="AT16" s="119">
        <v>27.489000000000001</v>
      </c>
      <c r="AU16" s="119">
        <v>19.353999999999999</v>
      </c>
      <c r="AV16" s="120">
        <v>52.232999999999997</v>
      </c>
      <c r="AW16" s="123">
        <v>16.184999999999999</v>
      </c>
    </row>
    <row r="17" spans="1:49" x14ac:dyDescent="0.25">
      <c r="A17" s="125" t="s">
        <v>820</v>
      </c>
      <c r="B17" s="118">
        <v>8.3000000000000007</v>
      </c>
      <c r="C17" s="119">
        <v>38</v>
      </c>
      <c r="D17" s="119">
        <v>208</v>
      </c>
      <c r="E17" s="119">
        <v>186.71059</v>
      </c>
      <c r="F17" s="119">
        <v>37.200000000000003</v>
      </c>
      <c r="G17" s="120">
        <v>220</v>
      </c>
      <c r="H17" s="118">
        <v>46.4</v>
      </c>
      <c r="I17" s="120">
        <v>200</v>
      </c>
      <c r="J17" s="118">
        <v>0</v>
      </c>
      <c r="K17" s="119">
        <v>0</v>
      </c>
      <c r="L17" s="120">
        <v>23.81</v>
      </c>
      <c r="M17" s="121" t="s">
        <v>1580</v>
      </c>
      <c r="N17" s="122" t="s">
        <v>1580</v>
      </c>
      <c r="O17" s="123">
        <v>14.010999999999999</v>
      </c>
      <c r="P17" s="118">
        <v>116.01</v>
      </c>
      <c r="Q17" s="119">
        <v>206.98</v>
      </c>
      <c r="R17" s="119">
        <v>653.86</v>
      </c>
      <c r="S17" s="120">
        <v>482.86</v>
      </c>
      <c r="T17" s="123">
        <v>228.41300000000001</v>
      </c>
      <c r="U17" s="123">
        <v>10.99</v>
      </c>
      <c r="V17" s="118">
        <v>15.64</v>
      </c>
      <c r="W17" s="119">
        <v>15.492000000000001</v>
      </c>
      <c r="X17" s="119">
        <v>4.7</v>
      </c>
      <c r="Y17" s="124" t="s">
        <v>1580</v>
      </c>
      <c r="Z17" s="122" t="s">
        <v>1580</v>
      </c>
      <c r="AA17" s="118">
        <v>266.60000000000002</v>
      </c>
      <c r="AB17" s="120">
        <v>726.59400000000005</v>
      </c>
      <c r="AC17" s="118">
        <v>215.17400000000001</v>
      </c>
      <c r="AD17" s="119">
        <v>68.623000000000005</v>
      </c>
      <c r="AE17" s="119">
        <v>264.49400000000003</v>
      </c>
      <c r="AF17" s="120">
        <v>0</v>
      </c>
      <c r="AG17" s="118">
        <v>25.91</v>
      </c>
      <c r="AH17" s="119">
        <v>28</v>
      </c>
      <c r="AI17" s="119">
        <v>9.5059000000000005</v>
      </c>
      <c r="AJ17" s="119">
        <v>35.491669999999999</v>
      </c>
      <c r="AK17" s="120">
        <v>37.1</v>
      </c>
      <c r="AL17" s="118">
        <v>55.96</v>
      </c>
      <c r="AM17" s="120">
        <v>56.24</v>
      </c>
      <c r="AN17" s="118">
        <v>77.453000000000003</v>
      </c>
      <c r="AO17" s="124" t="s">
        <v>1580</v>
      </c>
      <c r="AP17" s="124" t="s">
        <v>1580</v>
      </c>
      <c r="AQ17" s="124" t="s">
        <v>1580</v>
      </c>
      <c r="AR17" s="119">
        <v>9.7192399999999992</v>
      </c>
      <c r="AS17" s="119">
        <v>6.7561799999999996</v>
      </c>
      <c r="AT17" s="119">
        <v>27.489000000000001</v>
      </c>
      <c r="AU17" s="119">
        <v>19.353999999999999</v>
      </c>
      <c r="AV17" s="120">
        <v>52.232999999999997</v>
      </c>
      <c r="AW17" s="123">
        <v>16.184999999999999</v>
      </c>
    </row>
    <row r="18" spans="1:49" x14ac:dyDescent="0.25">
      <c r="A18" s="125" t="s">
        <v>821</v>
      </c>
      <c r="B18" s="118">
        <v>8.3000000000000007</v>
      </c>
      <c r="C18" s="119">
        <v>38</v>
      </c>
      <c r="D18" s="119">
        <v>208</v>
      </c>
      <c r="E18" s="119">
        <v>186.78944000000001</v>
      </c>
      <c r="F18" s="119">
        <v>35.6</v>
      </c>
      <c r="G18" s="120">
        <v>220</v>
      </c>
      <c r="H18" s="118">
        <v>46.4</v>
      </c>
      <c r="I18" s="120">
        <v>185</v>
      </c>
      <c r="J18" s="118">
        <v>0</v>
      </c>
      <c r="K18" s="119">
        <v>0</v>
      </c>
      <c r="L18" s="120">
        <v>23.9</v>
      </c>
      <c r="M18" s="121" t="s">
        <v>1580</v>
      </c>
      <c r="N18" s="122" t="s">
        <v>1580</v>
      </c>
      <c r="O18" s="123">
        <v>14.010999999999999</v>
      </c>
      <c r="P18" s="118">
        <v>138.32</v>
      </c>
      <c r="Q18" s="119">
        <v>205.71</v>
      </c>
      <c r="R18" s="119">
        <v>664.89</v>
      </c>
      <c r="S18" s="120">
        <v>492.55</v>
      </c>
      <c r="T18" s="123">
        <v>228.19300000000001</v>
      </c>
      <c r="U18" s="123">
        <v>10.9</v>
      </c>
      <c r="V18" s="118">
        <v>15.64</v>
      </c>
      <c r="W18" s="119">
        <v>15.481</v>
      </c>
      <c r="X18" s="119">
        <v>4.7</v>
      </c>
      <c r="Y18" s="124" t="s">
        <v>1580</v>
      </c>
      <c r="Z18" s="122" t="s">
        <v>1580</v>
      </c>
      <c r="AA18" s="118">
        <v>261.98</v>
      </c>
      <c r="AB18" s="120">
        <v>721.97900000000004</v>
      </c>
      <c r="AC18" s="118">
        <v>265.57600000000002</v>
      </c>
      <c r="AD18" s="119">
        <v>48.624000000000002</v>
      </c>
      <c r="AE18" s="119">
        <v>260.42700000000002</v>
      </c>
      <c r="AF18" s="120">
        <v>0</v>
      </c>
      <c r="AG18" s="118">
        <v>25.91</v>
      </c>
      <c r="AH18" s="119">
        <v>28</v>
      </c>
      <c r="AI18" s="119">
        <v>9.2206700000000001</v>
      </c>
      <c r="AJ18" s="119">
        <v>35.491669999999999</v>
      </c>
      <c r="AK18" s="120">
        <v>36.5</v>
      </c>
      <c r="AL18" s="118">
        <v>56.04</v>
      </c>
      <c r="AM18" s="120">
        <v>56.33</v>
      </c>
      <c r="AN18" s="118">
        <v>77.936000000000007</v>
      </c>
      <c r="AO18" s="124" t="s">
        <v>1580</v>
      </c>
      <c r="AP18" s="124" t="s">
        <v>1580</v>
      </c>
      <c r="AQ18" s="124" t="s">
        <v>1580</v>
      </c>
      <c r="AR18" s="119">
        <v>9.4532399999999992</v>
      </c>
      <c r="AS18" s="119">
        <v>6.7561799999999996</v>
      </c>
      <c r="AT18" s="119">
        <v>27.489000000000001</v>
      </c>
      <c r="AU18" s="119">
        <v>18.071999999999999</v>
      </c>
      <c r="AV18" s="120">
        <v>51.944000000000003</v>
      </c>
      <c r="AW18" s="123">
        <v>15.576000000000001</v>
      </c>
    </row>
    <row r="19" spans="1:49" x14ac:dyDescent="0.25">
      <c r="A19" s="125" t="s">
        <v>822</v>
      </c>
      <c r="B19" s="118">
        <v>8.3000000000000007</v>
      </c>
      <c r="C19" s="119">
        <v>38</v>
      </c>
      <c r="D19" s="119">
        <v>208</v>
      </c>
      <c r="E19" s="119">
        <v>186.78944000000001</v>
      </c>
      <c r="F19" s="119">
        <v>35.6</v>
      </c>
      <c r="G19" s="120">
        <v>220</v>
      </c>
      <c r="H19" s="118">
        <v>46.4</v>
      </c>
      <c r="I19" s="120">
        <v>185</v>
      </c>
      <c r="J19" s="118">
        <v>0</v>
      </c>
      <c r="K19" s="119">
        <v>0</v>
      </c>
      <c r="L19" s="120">
        <v>23.9</v>
      </c>
      <c r="M19" s="121" t="s">
        <v>1580</v>
      </c>
      <c r="N19" s="122" t="s">
        <v>1580</v>
      </c>
      <c r="O19" s="123">
        <v>14.010999999999999</v>
      </c>
      <c r="P19" s="118">
        <v>138.32</v>
      </c>
      <c r="Q19" s="119">
        <v>205.71</v>
      </c>
      <c r="R19" s="119">
        <v>664.89</v>
      </c>
      <c r="S19" s="120">
        <v>492.55</v>
      </c>
      <c r="T19" s="123">
        <v>228.19300000000001</v>
      </c>
      <c r="U19" s="123">
        <v>10.9</v>
      </c>
      <c r="V19" s="118">
        <v>15.64</v>
      </c>
      <c r="W19" s="119">
        <v>15.481</v>
      </c>
      <c r="X19" s="119">
        <v>4.7</v>
      </c>
      <c r="Y19" s="124" t="s">
        <v>1580</v>
      </c>
      <c r="Z19" s="122" t="s">
        <v>1580</v>
      </c>
      <c r="AA19" s="118">
        <v>261.98</v>
      </c>
      <c r="AB19" s="120">
        <v>721.97900000000004</v>
      </c>
      <c r="AC19" s="118">
        <v>265.57600000000002</v>
      </c>
      <c r="AD19" s="119">
        <v>48.624000000000002</v>
      </c>
      <c r="AE19" s="119">
        <v>260.42700000000002</v>
      </c>
      <c r="AF19" s="120">
        <v>0</v>
      </c>
      <c r="AG19" s="118">
        <v>25.91</v>
      </c>
      <c r="AH19" s="119">
        <v>28</v>
      </c>
      <c r="AI19" s="119">
        <v>9.2206700000000001</v>
      </c>
      <c r="AJ19" s="119">
        <v>35.491669999999999</v>
      </c>
      <c r="AK19" s="120">
        <v>36.5</v>
      </c>
      <c r="AL19" s="118">
        <v>56.04</v>
      </c>
      <c r="AM19" s="120">
        <v>56.33</v>
      </c>
      <c r="AN19" s="118">
        <v>77.936000000000007</v>
      </c>
      <c r="AO19" s="124" t="s">
        <v>1580</v>
      </c>
      <c r="AP19" s="124" t="s">
        <v>1580</v>
      </c>
      <c r="AQ19" s="124" t="s">
        <v>1580</v>
      </c>
      <c r="AR19" s="119">
        <v>9.4532399999999992</v>
      </c>
      <c r="AS19" s="119">
        <v>6.7561799999999996</v>
      </c>
      <c r="AT19" s="119">
        <v>27.489000000000001</v>
      </c>
      <c r="AU19" s="119">
        <v>18.071999999999999</v>
      </c>
      <c r="AV19" s="120">
        <v>51.944000000000003</v>
      </c>
      <c r="AW19" s="123">
        <v>15.576000000000001</v>
      </c>
    </row>
    <row r="20" spans="1:49" x14ac:dyDescent="0.25">
      <c r="A20" s="125" t="s">
        <v>823</v>
      </c>
      <c r="B20" s="118">
        <v>8.3000000000000007</v>
      </c>
      <c r="C20" s="119">
        <v>38</v>
      </c>
      <c r="D20" s="119">
        <v>203</v>
      </c>
      <c r="E20" s="119">
        <v>179.53054</v>
      </c>
      <c r="F20" s="119">
        <v>39.299999999999997</v>
      </c>
      <c r="G20" s="120">
        <v>215</v>
      </c>
      <c r="H20" s="118">
        <v>41.7</v>
      </c>
      <c r="I20" s="120">
        <v>185</v>
      </c>
      <c r="J20" s="118">
        <v>0</v>
      </c>
      <c r="K20" s="119">
        <v>0</v>
      </c>
      <c r="L20" s="120">
        <v>23.83</v>
      </c>
      <c r="M20" s="121" t="s">
        <v>1580</v>
      </c>
      <c r="N20" s="122" t="s">
        <v>1580</v>
      </c>
      <c r="O20" s="123">
        <v>14.010999999999999</v>
      </c>
      <c r="P20" s="118">
        <v>173.69</v>
      </c>
      <c r="Q20" s="119">
        <v>206.98</v>
      </c>
      <c r="R20" s="119">
        <v>676.04</v>
      </c>
      <c r="S20" s="120">
        <v>503.7</v>
      </c>
      <c r="T20" s="123">
        <v>230.55500000000001</v>
      </c>
      <c r="U20" s="123">
        <v>10.93</v>
      </c>
      <c r="V20" s="118">
        <v>20</v>
      </c>
      <c r="W20" s="119">
        <v>14.334</v>
      </c>
      <c r="X20" s="119">
        <v>4.6900000000000004</v>
      </c>
      <c r="Y20" s="124" t="s">
        <v>1580</v>
      </c>
      <c r="Z20" s="122" t="s">
        <v>1580</v>
      </c>
      <c r="AA20" s="118">
        <v>267.22000000000003</v>
      </c>
      <c r="AB20" s="120">
        <v>727.21299999999997</v>
      </c>
      <c r="AC20" s="118">
        <v>277.13299999999998</v>
      </c>
      <c r="AD20" s="119">
        <v>54.109000000000002</v>
      </c>
      <c r="AE20" s="119">
        <v>260.02199999999999</v>
      </c>
      <c r="AF20" s="120">
        <v>0</v>
      </c>
      <c r="AG20" s="118">
        <v>25.91</v>
      </c>
      <c r="AH20" s="119">
        <v>25.5</v>
      </c>
      <c r="AI20" s="119">
        <v>9.4048999999999996</v>
      </c>
      <c r="AJ20" s="119">
        <v>35.491669999999999</v>
      </c>
      <c r="AK20" s="120">
        <v>36.5</v>
      </c>
      <c r="AL20" s="118">
        <v>57.35</v>
      </c>
      <c r="AM20" s="120">
        <v>57.64</v>
      </c>
      <c r="AN20" s="118">
        <v>77.936000000000007</v>
      </c>
      <c r="AO20" s="124" t="s">
        <v>1580</v>
      </c>
      <c r="AP20" s="124" t="s">
        <v>1580</v>
      </c>
      <c r="AQ20" s="124" t="s">
        <v>1580</v>
      </c>
      <c r="AR20" s="119">
        <v>9.3378800000000002</v>
      </c>
      <c r="AS20" s="119">
        <v>6.7561799999999996</v>
      </c>
      <c r="AT20" s="119">
        <v>27.489000000000001</v>
      </c>
      <c r="AU20" s="119">
        <v>17.515999999999998</v>
      </c>
      <c r="AV20" s="120">
        <v>51.317999999999998</v>
      </c>
      <c r="AW20" s="123">
        <v>14.685</v>
      </c>
    </row>
    <row r="21" spans="1:49" x14ac:dyDescent="0.25">
      <c r="A21" s="125" t="s">
        <v>824</v>
      </c>
      <c r="B21" s="118">
        <v>8.3000000000000007</v>
      </c>
      <c r="C21" s="119">
        <v>38</v>
      </c>
      <c r="D21" s="119">
        <v>203</v>
      </c>
      <c r="E21" s="119">
        <v>179.53054</v>
      </c>
      <c r="F21" s="119">
        <v>39.299999999999997</v>
      </c>
      <c r="G21" s="120">
        <v>215</v>
      </c>
      <c r="H21" s="118">
        <v>41.7</v>
      </c>
      <c r="I21" s="120">
        <v>185</v>
      </c>
      <c r="J21" s="118">
        <v>0</v>
      </c>
      <c r="K21" s="119">
        <v>0</v>
      </c>
      <c r="L21" s="120">
        <v>23.83</v>
      </c>
      <c r="M21" s="121" t="s">
        <v>1580</v>
      </c>
      <c r="N21" s="122" t="s">
        <v>1580</v>
      </c>
      <c r="O21" s="123">
        <v>14.010999999999999</v>
      </c>
      <c r="P21" s="118">
        <v>173.69</v>
      </c>
      <c r="Q21" s="119">
        <v>206.98</v>
      </c>
      <c r="R21" s="119">
        <v>676.04</v>
      </c>
      <c r="S21" s="120">
        <v>503.7</v>
      </c>
      <c r="T21" s="123">
        <v>230.55500000000001</v>
      </c>
      <c r="U21" s="123">
        <v>10.93</v>
      </c>
      <c r="V21" s="118">
        <v>20</v>
      </c>
      <c r="W21" s="119">
        <v>14.334</v>
      </c>
      <c r="X21" s="119">
        <v>4.6900000000000004</v>
      </c>
      <c r="Y21" s="124" t="s">
        <v>1580</v>
      </c>
      <c r="Z21" s="122" t="s">
        <v>1580</v>
      </c>
      <c r="AA21" s="118">
        <v>267.22000000000003</v>
      </c>
      <c r="AB21" s="120">
        <v>727.21299999999997</v>
      </c>
      <c r="AC21" s="118">
        <v>277.13299999999998</v>
      </c>
      <c r="AD21" s="119">
        <v>54.109000000000002</v>
      </c>
      <c r="AE21" s="119">
        <v>260.02199999999999</v>
      </c>
      <c r="AF21" s="120">
        <v>0</v>
      </c>
      <c r="AG21" s="118">
        <v>25.91</v>
      </c>
      <c r="AH21" s="119">
        <v>25.5</v>
      </c>
      <c r="AI21" s="119">
        <v>9.4048999999999996</v>
      </c>
      <c r="AJ21" s="119">
        <v>35.491669999999999</v>
      </c>
      <c r="AK21" s="120">
        <v>36.5</v>
      </c>
      <c r="AL21" s="118">
        <v>57.35</v>
      </c>
      <c r="AM21" s="120">
        <v>57.64</v>
      </c>
      <c r="AN21" s="118">
        <v>77.936000000000007</v>
      </c>
      <c r="AO21" s="124" t="s">
        <v>1580</v>
      </c>
      <c r="AP21" s="124" t="s">
        <v>1580</v>
      </c>
      <c r="AQ21" s="124" t="s">
        <v>1580</v>
      </c>
      <c r="AR21" s="119">
        <v>9.3378800000000002</v>
      </c>
      <c r="AS21" s="119">
        <v>6.7561799999999996</v>
      </c>
      <c r="AT21" s="119">
        <v>27.489000000000001</v>
      </c>
      <c r="AU21" s="119">
        <v>17.515999999999998</v>
      </c>
      <c r="AV21" s="120">
        <v>51.317999999999998</v>
      </c>
      <c r="AW21" s="123">
        <v>14.685</v>
      </c>
    </row>
    <row r="22" spans="1:49" x14ac:dyDescent="0.25">
      <c r="A22" s="125" t="s">
        <v>825</v>
      </c>
      <c r="B22" s="118">
        <v>8.3000000000000007</v>
      </c>
      <c r="C22" s="119">
        <v>38</v>
      </c>
      <c r="D22" s="119">
        <v>198</v>
      </c>
      <c r="E22" s="119">
        <v>176.3877</v>
      </c>
      <c r="F22" s="119">
        <v>37.5</v>
      </c>
      <c r="G22" s="120">
        <v>210</v>
      </c>
      <c r="H22" s="118">
        <v>41.7</v>
      </c>
      <c r="I22" s="120">
        <v>180</v>
      </c>
      <c r="J22" s="118">
        <v>0</v>
      </c>
      <c r="K22" s="119">
        <v>0</v>
      </c>
      <c r="L22" s="120">
        <v>23.69</v>
      </c>
      <c r="M22" s="121" t="s">
        <v>1580</v>
      </c>
      <c r="N22" s="122" t="s">
        <v>1580</v>
      </c>
      <c r="O22" s="123">
        <v>14.010999999999999</v>
      </c>
      <c r="P22" s="118">
        <v>193.25</v>
      </c>
      <c r="Q22" s="119">
        <v>203.18</v>
      </c>
      <c r="R22" s="119">
        <v>670.45</v>
      </c>
      <c r="S22" s="120">
        <v>498.11</v>
      </c>
      <c r="T22" s="123">
        <v>234.91800000000001</v>
      </c>
      <c r="U22" s="123">
        <v>10.79</v>
      </c>
      <c r="V22" s="118">
        <v>18.2</v>
      </c>
      <c r="W22" s="119">
        <v>15.507</v>
      </c>
      <c r="X22" s="119">
        <v>10.73</v>
      </c>
      <c r="Y22" s="124" t="s">
        <v>1580</v>
      </c>
      <c r="Z22" s="122" t="s">
        <v>1580</v>
      </c>
      <c r="AA22" s="118">
        <v>267.60000000000002</v>
      </c>
      <c r="AB22" s="120">
        <v>727.59299999999996</v>
      </c>
      <c r="AC22" s="118">
        <v>283.12</v>
      </c>
      <c r="AD22" s="119">
        <v>68.394000000000005</v>
      </c>
      <c r="AE22" s="119">
        <v>272.86700000000002</v>
      </c>
      <c r="AF22" s="120">
        <v>0</v>
      </c>
      <c r="AG22" s="118">
        <v>25.91</v>
      </c>
      <c r="AH22" s="119">
        <v>21</v>
      </c>
      <c r="AI22" s="119">
        <v>9.2747399999999995</v>
      </c>
      <c r="AJ22" s="119">
        <v>35.491669999999999</v>
      </c>
      <c r="AK22" s="120">
        <v>35.9</v>
      </c>
      <c r="AL22" s="118">
        <v>57.29</v>
      </c>
      <c r="AM22" s="120">
        <v>57.58</v>
      </c>
      <c r="AN22" s="118">
        <v>76.968999999999994</v>
      </c>
      <c r="AO22" s="124" t="s">
        <v>1580</v>
      </c>
      <c r="AP22" s="124" t="s">
        <v>1580</v>
      </c>
      <c r="AQ22" s="124" t="s">
        <v>1580</v>
      </c>
      <c r="AR22" s="119">
        <v>9.1949199999999998</v>
      </c>
      <c r="AS22" s="119">
        <v>6.7561799999999996</v>
      </c>
      <c r="AT22" s="119">
        <v>27.489000000000001</v>
      </c>
      <c r="AU22" s="119">
        <v>16.827000000000002</v>
      </c>
      <c r="AV22" s="120">
        <v>50.082999999999998</v>
      </c>
      <c r="AW22" s="123">
        <v>14.295999999999999</v>
      </c>
    </row>
    <row r="23" spans="1:49" x14ac:dyDescent="0.25">
      <c r="A23" s="125" t="s">
        <v>826</v>
      </c>
      <c r="B23" s="118">
        <v>8.3000000000000007</v>
      </c>
      <c r="C23" s="119">
        <v>38</v>
      </c>
      <c r="D23" s="119">
        <v>198</v>
      </c>
      <c r="E23" s="119">
        <v>176.3877</v>
      </c>
      <c r="F23" s="119">
        <v>37.5</v>
      </c>
      <c r="G23" s="120">
        <v>210</v>
      </c>
      <c r="H23" s="118">
        <v>41.7</v>
      </c>
      <c r="I23" s="120">
        <v>180</v>
      </c>
      <c r="J23" s="118">
        <v>0</v>
      </c>
      <c r="K23" s="119">
        <v>0</v>
      </c>
      <c r="L23" s="120">
        <v>23.69</v>
      </c>
      <c r="M23" s="121" t="s">
        <v>1580</v>
      </c>
      <c r="N23" s="122" t="s">
        <v>1580</v>
      </c>
      <c r="O23" s="123">
        <v>14.010999999999999</v>
      </c>
      <c r="P23" s="118">
        <v>193.25</v>
      </c>
      <c r="Q23" s="119">
        <v>203.18</v>
      </c>
      <c r="R23" s="119">
        <v>670.45</v>
      </c>
      <c r="S23" s="120">
        <v>498.11</v>
      </c>
      <c r="T23" s="123">
        <v>234.91800000000001</v>
      </c>
      <c r="U23" s="123">
        <v>10.79</v>
      </c>
      <c r="V23" s="118">
        <v>18.2</v>
      </c>
      <c r="W23" s="119">
        <v>15.507</v>
      </c>
      <c r="X23" s="119">
        <v>10.73</v>
      </c>
      <c r="Y23" s="124" t="s">
        <v>1580</v>
      </c>
      <c r="Z23" s="122" t="s">
        <v>1580</v>
      </c>
      <c r="AA23" s="118">
        <v>267.60000000000002</v>
      </c>
      <c r="AB23" s="120">
        <v>727.59299999999996</v>
      </c>
      <c r="AC23" s="118">
        <v>283.12</v>
      </c>
      <c r="AD23" s="119">
        <v>68.394000000000005</v>
      </c>
      <c r="AE23" s="119">
        <v>272.86700000000002</v>
      </c>
      <c r="AF23" s="120">
        <v>0</v>
      </c>
      <c r="AG23" s="118">
        <v>25.91</v>
      </c>
      <c r="AH23" s="119">
        <v>21</v>
      </c>
      <c r="AI23" s="119">
        <v>9.2747399999999995</v>
      </c>
      <c r="AJ23" s="119">
        <v>35.491669999999999</v>
      </c>
      <c r="AK23" s="120">
        <v>35.9</v>
      </c>
      <c r="AL23" s="118">
        <v>57.29</v>
      </c>
      <c r="AM23" s="120">
        <v>57.58</v>
      </c>
      <c r="AN23" s="118">
        <v>76.968999999999994</v>
      </c>
      <c r="AO23" s="124" t="s">
        <v>1580</v>
      </c>
      <c r="AP23" s="124" t="s">
        <v>1580</v>
      </c>
      <c r="AQ23" s="124" t="s">
        <v>1580</v>
      </c>
      <c r="AR23" s="119">
        <v>9.1949199999999998</v>
      </c>
      <c r="AS23" s="119">
        <v>6.7561799999999996</v>
      </c>
      <c r="AT23" s="119">
        <v>27.489000000000001</v>
      </c>
      <c r="AU23" s="119">
        <v>16.827000000000002</v>
      </c>
      <c r="AV23" s="120">
        <v>50.082999999999998</v>
      </c>
      <c r="AW23" s="123">
        <v>14.295999999999999</v>
      </c>
    </row>
    <row r="24" spans="1:49" x14ac:dyDescent="0.25">
      <c r="A24" s="125" t="s">
        <v>827</v>
      </c>
      <c r="B24" s="118">
        <v>8.3000000000000007</v>
      </c>
      <c r="C24" s="119">
        <v>38</v>
      </c>
      <c r="D24" s="119">
        <v>193</v>
      </c>
      <c r="E24" s="119">
        <v>172.27681000000001</v>
      </c>
      <c r="F24" s="119">
        <v>36.5</v>
      </c>
      <c r="G24" s="120">
        <v>205</v>
      </c>
      <c r="H24" s="118">
        <v>41.7</v>
      </c>
      <c r="I24" s="120">
        <v>175</v>
      </c>
      <c r="J24" s="118">
        <v>0</v>
      </c>
      <c r="K24" s="119">
        <v>0</v>
      </c>
      <c r="L24" s="120">
        <v>23.77</v>
      </c>
      <c r="M24" s="118">
        <v>1.07</v>
      </c>
      <c r="N24" s="120">
        <v>257.24</v>
      </c>
      <c r="O24" s="123">
        <v>14.010999999999999</v>
      </c>
      <c r="P24" s="118">
        <v>212.57</v>
      </c>
      <c r="Q24" s="119">
        <v>199.41</v>
      </c>
      <c r="R24" s="119">
        <v>662.12</v>
      </c>
      <c r="S24" s="120">
        <v>491.12</v>
      </c>
      <c r="T24" s="123">
        <v>237.828</v>
      </c>
      <c r="U24" s="123">
        <v>10.79</v>
      </c>
      <c r="V24" s="118">
        <v>16.899999999999999</v>
      </c>
      <c r="W24" s="119">
        <v>20.273</v>
      </c>
      <c r="X24" s="119">
        <v>10.73</v>
      </c>
      <c r="Y24" s="124" t="s">
        <v>1580</v>
      </c>
      <c r="Z24" s="122" t="s">
        <v>1580</v>
      </c>
      <c r="AA24" s="118">
        <v>269.26</v>
      </c>
      <c r="AB24" s="120">
        <v>729.25800000000004</v>
      </c>
      <c r="AC24" s="118">
        <v>295.27300000000002</v>
      </c>
      <c r="AD24" s="119">
        <v>68.557000000000002</v>
      </c>
      <c r="AE24" s="119">
        <v>287.06599999999997</v>
      </c>
      <c r="AF24" s="120">
        <v>0</v>
      </c>
      <c r="AG24" s="118">
        <v>25.91</v>
      </c>
      <c r="AH24" s="119">
        <v>20.5</v>
      </c>
      <c r="AI24" s="119">
        <v>9.3805800000000001</v>
      </c>
      <c r="AJ24" s="119">
        <v>35.491669999999999</v>
      </c>
      <c r="AK24" s="120">
        <v>34.6</v>
      </c>
      <c r="AL24" s="118">
        <v>56.33</v>
      </c>
      <c r="AM24" s="120">
        <v>56.62</v>
      </c>
      <c r="AN24" s="118">
        <v>76.483000000000004</v>
      </c>
      <c r="AO24" s="124" t="s">
        <v>1580</v>
      </c>
      <c r="AP24" s="124" t="s">
        <v>1580</v>
      </c>
      <c r="AQ24" s="124" t="s">
        <v>1580</v>
      </c>
      <c r="AR24" s="119">
        <v>9.1177399999999995</v>
      </c>
      <c r="AS24" s="119">
        <v>6.7561799999999996</v>
      </c>
      <c r="AT24" s="119">
        <v>27.489000000000001</v>
      </c>
      <c r="AU24" s="119">
        <v>16.454999999999998</v>
      </c>
      <c r="AV24" s="120">
        <v>50.323</v>
      </c>
      <c r="AW24" s="123">
        <v>13.675000000000001</v>
      </c>
    </row>
    <row r="25" spans="1:49" x14ac:dyDescent="0.25">
      <c r="A25" s="125" t="s">
        <v>828</v>
      </c>
      <c r="B25" s="118">
        <v>8.3000000000000007</v>
      </c>
      <c r="C25" s="119">
        <v>38</v>
      </c>
      <c r="D25" s="119">
        <v>193</v>
      </c>
      <c r="E25" s="119">
        <v>172.27681000000001</v>
      </c>
      <c r="F25" s="119">
        <v>36.5</v>
      </c>
      <c r="G25" s="120">
        <v>205</v>
      </c>
      <c r="H25" s="118">
        <v>41.7</v>
      </c>
      <c r="I25" s="120">
        <v>175</v>
      </c>
      <c r="J25" s="118">
        <v>0</v>
      </c>
      <c r="K25" s="119">
        <v>0</v>
      </c>
      <c r="L25" s="120">
        <v>23.77</v>
      </c>
      <c r="M25" s="118">
        <v>1.07</v>
      </c>
      <c r="N25" s="120">
        <v>257.24</v>
      </c>
      <c r="O25" s="123">
        <v>14.010999999999999</v>
      </c>
      <c r="P25" s="118">
        <v>212.57</v>
      </c>
      <c r="Q25" s="119">
        <v>199.41</v>
      </c>
      <c r="R25" s="119">
        <v>662.12</v>
      </c>
      <c r="S25" s="120">
        <v>491.12</v>
      </c>
      <c r="T25" s="123">
        <v>237.828</v>
      </c>
      <c r="U25" s="123">
        <v>10.79</v>
      </c>
      <c r="V25" s="118">
        <v>16.899999999999999</v>
      </c>
      <c r="W25" s="119">
        <v>20.273</v>
      </c>
      <c r="X25" s="119">
        <v>10.73</v>
      </c>
      <c r="Y25" s="124" t="s">
        <v>1580</v>
      </c>
      <c r="Z25" s="122" t="s">
        <v>1580</v>
      </c>
      <c r="AA25" s="118">
        <v>269.26</v>
      </c>
      <c r="AB25" s="120">
        <v>729.25800000000004</v>
      </c>
      <c r="AC25" s="118">
        <v>295.27300000000002</v>
      </c>
      <c r="AD25" s="119">
        <v>68.557000000000002</v>
      </c>
      <c r="AE25" s="119">
        <v>287.06599999999997</v>
      </c>
      <c r="AF25" s="120">
        <v>0</v>
      </c>
      <c r="AG25" s="118">
        <v>25.91</v>
      </c>
      <c r="AH25" s="119">
        <v>20.5</v>
      </c>
      <c r="AI25" s="119">
        <v>9.3805800000000001</v>
      </c>
      <c r="AJ25" s="119">
        <v>35.491669999999999</v>
      </c>
      <c r="AK25" s="120">
        <v>34.6</v>
      </c>
      <c r="AL25" s="118">
        <v>56.33</v>
      </c>
      <c r="AM25" s="120">
        <v>56.62</v>
      </c>
      <c r="AN25" s="118">
        <v>76.483000000000004</v>
      </c>
      <c r="AO25" s="124" t="s">
        <v>1580</v>
      </c>
      <c r="AP25" s="124" t="s">
        <v>1580</v>
      </c>
      <c r="AQ25" s="124" t="s">
        <v>1580</v>
      </c>
      <c r="AR25" s="119">
        <v>9.1177399999999995</v>
      </c>
      <c r="AS25" s="119">
        <v>6.7561799999999996</v>
      </c>
      <c r="AT25" s="119">
        <v>27.489000000000001</v>
      </c>
      <c r="AU25" s="119">
        <v>16.454999999999998</v>
      </c>
      <c r="AV25" s="120">
        <v>50.323</v>
      </c>
      <c r="AW25" s="123">
        <v>13.675000000000001</v>
      </c>
    </row>
    <row r="26" spans="1:49" x14ac:dyDescent="0.25">
      <c r="A26" s="125" t="s">
        <v>829</v>
      </c>
      <c r="B26" s="118">
        <v>8.3000000000000007</v>
      </c>
      <c r="C26" s="119">
        <v>38</v>
      </c>
      <c r="D26" s="119">
        <v>193</v>
      </c>
      <c r="E26" s="119">
        <v>171.94806</v>
      </c>
      <c r="F26" s="119">
        <v>31.1</v>
      </c>
      <c r="G26" s="120">
        <v>205</v>
      </c>
      <c r="H26" s="118">
        <v>41.7</v>
      </c>
      <c r="I26" s="120">
        <v>168</v>
      </c>
      <c r="J26" s="118">
        <v>0</v>
      </c>
      <c r="K26" s="119">
        <v>0</v>
      </c>
      <c r="L26" s="120">
        <v>23.79</v>
      </c>
      <c r="M26" s="121" t="s">
        <v>1580</v>
      </c>
      <c r="N26" s="122" t="s">
        <v>1580</v>
      </c>
      <c r="O26" s="123">
        <v>14.010999999999999</v>
      </c>
      <c r="P26" s="118">
        <v>217.19</v>
      </c>
      <c r="Q26" s="119">
        <v>194.43</v>
      </c>
      <c r="R26" s="119">
        <v>656.61</v>
      </c>
      <c r="S26" s="120">
        <v>485.61</v>
      </c>
      <c r="T26" s="123">
        <v>239.90899999999999</v>
      </c>
      <c r="U26" s="123">
        <v>10.84</v>
      </c>
      <c r="V26" s="118">
        <v>16.899999999999999</v>
      </c>
      <c r="W26" s="119">
        <v>18.733000000000001</v>
      </c>
      <c r="X26" s="119">
        <v>10.69</v>
      </c>
      <c r="Y26" s="124" t="s">
        <v>1580</v>
      </c>
      <c r="Z26" s="122" t="s">
        <v>1580</v>
      </c>
      <c r="AA26" s="118">
        <v>265.54000000000002</v>
      </c>
      <c r="AB26" s="120">
        <v>725.53099999999995</v>
      </c>
      <c r="AC26" s="118">
        <v>314.452</v>
      </c>
      <c r="AD26" s="119">
        <v>67.837000000000003</v>
      </c>
      <c r="AE26" s="119">
        <v>293.44499999999999</v>
      </c>
      <c r="AF26" s="120">
        <v>0</v>
      </c>
      <c r="AG26" s="118">
        <v>25.91</v>
      </c>
      <c r="AH26" s="119">
        <v>19.100000000000001</v>
      </c>
      <c r="AI26" s="119">
        <v>9.8905799999999999</v>
      </c>
      <c r="AJ26" s="119">
        <v>35.491669999999999</v>
      </c>
      <c r="AK26" s="120">
        <v>33.799999999999997</v>
      </c>
      <c r="AL26" s="118">
        <v>55.96</v>
      </c>
      <c r="AM26" s="120">
        <v>56.24</v>
      </c>
      <c r="AN26" s="118">
        <v>76.483000000000004</v>
      </c>
      <c r="AO26" s="124" t="s">
        <v>1580</v>
      </c>
      <c r="AP26" s="124" t="s">
        <v>1580</v>
      </c>
      <c r="AQ26" s="124" t="s">
        <v>1580</v>
      </c>
      <c r="AR26" s="119">
        <v>9.0092199999999991</v>
      </c>
      <c r="AS26" s="119">
        <v>6.7561799999999996</v>
      </c>
      <c r="AT26" s="119">
        <v>27.489000000000001</v>
      </c>
      <c r="AU26" s="119">
        <v>15.932</v>
      </c>
      <c r="AV26" s="120">
        <v>50.201999999999998</v>
      </c>
      <c r="AW26" s="123">
        <v>13.340999999999999</v>
      </c>
    </row>
    <row r="27" spans="1:49" x14ac:dyDescent="0.25">
      <c r="A27" s="125" t="s">
        <v>830</v>
      </c>
      <c r="B27" s="118">
        <v>8.3000000000000007</v>
      </c>
      <c r="C27" s="119">
        <v>38</v>
      </c>
      <c r="D27" s="119">
        <v>193</v>
      </c>
      <c r="E27" s="119">
        <v>171.94806</v>
      </c>
      <c r="F27" s="119">
        <v>31.1</v>
      </c>
      <c r="G27" s="120">
        <v>205</v>
      </c>
      <c r="H27" s="118">
        <v>41.7</v>
      </c>
      <c r="I27" s="120">
        <v>168</v>
      </c>
      <c r="J27" s="118">
        <v>0</v>
      </c>
      <c r="K27" s="119">
        <v>0</v>
      </c>
      <c r="L27" s="120">
        <v>23.79</v>
      </c>
      <c r="M27" s="121" t="s">
        <v>1580</v>
      </c>
      <c r="N27" s="122" t="s">
        <v>1580</v>
      </c>
      <c r="O27" s="123">
        <v>14.010999999999999</v>
      </c>
      <c r="P27" s="118">
        <v>217.19</v>
      </c>
      <c r="Q27" s="119">
        <v>194.43</v>
      </c>
      <c r="R27" s="119">
        <v>656.61</v>
      </c>
      <c r="S27" s="120">
        <v>485.61</v>
      </c>
      <c r="T27" s="123">
        <v>239.90899999999999</v>
      </c>
      <c r="U27" s="123">
        <v>10.84</v>
      </c>
      <c r="V27" s="118">
        <v>16.899999999999999</v>
      </c>
      <c r="W27" s="119">
        <v>18.733000000000001</v>
      </c>
      <c r="X27" s="119">
        <v>10.69</v>
      </c>
      <c r="Y27" s="124" t="s">
        <v>1580</v>
      </c>
      <c r="Z27" s="122" t="s">
        <v>1580</v>
      </c>
      <c r="AA27" s="118">
        <v>265.54000000000002</v>
      </c>
      <c r="AB27" s="120">
        <v>725.53099999999995</v>
      </c>
      <c r="AC27" s="118">
        <v>314.452</v>
      </c>
      <c r="AD27" s="119">
        <v>67.837000000000003</v>
      </c>
      <c r="AE27" s="119">
        <v>293.44499999999999</v>
      </c>
      <c r="AF27" s="120">
        <v>0</v>
      </c>
      <c r="AG27" s="118">
        <v>25.91</v>
      </c>
      <c r="AH27" s="119">
        <v>19.100000000000001</v>
      </c>
      <c r="AI27" s="119">
        <v>9.8905799999999999</v>
      </c>
      <c r="AJ27" s="119">
        <v>35.491669999999999</v>
      </c>
      <c r="AK27" s="120">
        <v>33.799999999999997</v>
      </c>
      <c r="AL27" s="118">
        <v>55.96</v>
      </c>
      <c r="AM27" s="120">
        <v>56.24</v>
      </c>
      <c r="AN27" s="118">
        <v>76.483000000000004</v>
      </c>
      <c r="AO27" s="124" t="s">
        <v>1580</v>
      </c>
      <c r="AP27" s="124" t="s">
        <v>1580</v>
      </c>
      <c r="AQ27" s="124" t="s">
        <v>1580</v>
      </c>
      <c r="AR27" s="119">
        <v>9.0092199999999991</v>
      </c>
      <c r="AS27" s="119">
        <v>6.7561799999999996</v>
      </c>
      <c r="AT27" s="119">
        <v>27.489000000000001</v>
      </c>
      <c r="AU27" s="119">
        <v>15.932</v>
      </c>
      <c r="AV27" s="120">
        <v>50.201999999999998</v>
      </c>
      <c r="AW27" s="123">
        <v>13.340999999999999</v>
      </c>
    </row>
    <row r="28" spans="1:49" x14ac:dyDescent="0.25">
      <c r="A28" s="125" t="s">
        <v>831</v>
      </c>
      <c r="B28" s="118">
        <v>8.3000000000000007</v>
      </c>
      <c r="C28" s="119">
        <v>38</v>
      </c>
      <c r="D28" s="119">
        <v>188</v>
      </c>
      <c r="E28" s="119">
        <v>164.78395</v>
      </c>
      <c r="F28" s="119">
        <v>36.700000000000003</v>
      </c>
      <c r="G28" s="120">
        <v>200</v>
      </c>
      <c r="H28" s="118">
        <v>41.7</v>
      </c>
      <c r="I28" s="120">
        <v>164</v>
      </c>
      <c r="J28" s="118">
        <v>0</v>
      </c>
      <c r="K28" s="119">
        <v>0</v>
      </c>
      <c r="L28" s="120">
        <v>23.8</v>
      </c>
      <c r="M28" s="121" t="s">
        <v>1580</v>
      </c>
      <c r="N28" s="122" t="s">
        <v>1580</v>
      </c>
      <c r="O28" s="123">
        <v>14.010999999999999</v>
      </c>
      <c r="P28" s="118">
        <v>217.19</v>
      </c>
      <c r="Q28" s="119">
        <v>190.74</v>
      </c>
      <c r="R28" s="119">
        <v>651.11</v>
      </c>
      <c r="S28" s="120">
        <v>480.11</v>
      </c>
      <c r="T28" s="123">
        <v>243.06399999999999</v>
      </c>
      <c r="U28" s="123">
        <v>10.77</v>
      </c>
      <c r="V28" s="118">
        <v>16.260000000000002</v>
      </c>
      <c r="W28" s="119">
        <v>18.896999999999998</v>
      </c>
      <c r="X28" s="119">
        <v>10.66</v>
      </c>
      <c r="Y28" s="124" t="s">
        <v>1580</v>
      </c>
      <c r="Z28" s="122" t="s">
        <v>1580</v>
      </c>
      <c r="AA28" s="118">
        <v>270.88</v>
      </c>
      <c r="AB28" s="120">
        <v>730.87900000000002</v>
      </c>
      <c r="AC28" s="118">
        <v>304.74599999999998</v>
      </c>
      <c r="AD28" s="119">
        <v>48.884</v>
      </c>
      <c r="AE28" s="119">
        <v>282.75400000000002</v>
      </c>
      <c r="AF28" s="120">
        <v>0</v>
      </c>
      <c r="AG28" s="118">
        <v>25.91</v>
      </c>
      <c r="AH28" s="119">
        <v>27</v>
      </c>
      <c r="AI28" s="119">
        <v>8.6587200000000006</v>
      </c>
      <c r="AJ28" s="119">
        <v>35.491669999999999</v>
      </c>
      <c r="AK28" s="120">
        <v>33</v>
      </c>
      <c r="AL28" s="118">
        <v>55.35</v>
      </c>
      <c r="AM28" s="120">
        <v>55.64</v>
      </c>
      <c r="AN28" s="118">
        <v>75.507999999999996</v>
      </c>
      <c r="AO28" s="124" t="s">
        <v>1580</v>
      </c>
      <c r="AP28" s="124" t="s">
        <v>1580</v>
      </c>
      <c r="AQ28" s="124" t="s">
        <v>1580</v>
      </c>
      <c r="AR28" s="119">
        <v>9.0307999999999993</v>
      </c>
      <c r="AS28" s="119">
        <v>6.7561799999999996</v>
      </c>
      <c r="AT28" s="119">
        <v>27.489000000000001</v>
      </c>
      <c r="AU28" s="119">
        <v>16.036000000000001</v>
      </c>
      <c r="AV28" s="120">
        <v>50.667999999999999</v>
      </c>
      <c r="AW28" s="123">
        <v>13.045999999999999</v>
      </c>
    </row>
    <row r="29" spans="1:49" x14ac:dyDescent="0.25">
      <c r="A29" s="125" t="s">
        <v>832</v>
      </c>
      <c r="B29" s="118">
        <v>8.3000000000000007</v>
      </c>
      <c r="C29" s="119">
        <v>38</v>
      </c>
      <c r="D29" s="119">
        <v>188</v>
      </c>
      <c r="E29" s="119">
        <v>164.78395</v>
      </c>
      <c r="F29" s="119">
        <v>36.700000000000003</v>
      </c>
      <c r="G29" s="120">
        <v>200</v>
      </c>
      <c r="H29" s="118">
        <v>41.7</v>
      </c>
      <c r="I29" s="120">
        <v>164</v>
      </c>
      <c r="J29" s="118">
        <v>0</v>
      </c>
      <c r="K29" s="119">
        <v>0</v>
      </c>
      <c r="L29" s="120">
        <v>23.8</v>
      </c>
      <c r="M29" s="121" t="s">
        <v>1580</v>
      </c>
      <c r="N29" s="122" t="s">
        <v>1580</v>
      </c>
      <c r="O29" s="123">
        <v>14.010999999999999</v>
      </c>
      <c r="P29" s="118">
        <v>217.19</v>
      </c>
      <c r="Q29" s="119">
        <v>190.74</v>
      </c>
      <c r="R29" s="119">
        <v>651.11</v>
      </c>
      <c r="S29" s="120">
        <v>480.11</v>
      </c>
      <c r="T29" s="123">
        <v>243.06399999999999</v>
      </c>
      <c r="U29" s="123">
        <v>10.77</v>
      </c>
      <c r="V29" s="118">
        <v>16.260000000000002</v>
      </c>
      <c r="W29" s="119">
        <v>18.896999999999998</v>
      </c>
      <c r="X29" s="119">
        <v>10.66</v>
      </c>
      <c r="Y29" s="124" t="s">
        <v>1580</v>
      </c>
      <c r="Z29" s="122" t="s">
        <v>1580</v>
      </c>
      <c r="AA29" s="118">
        <v>270.88</v>
      </c>
      <c r="AB29" s="120">
        <v>730.87900000000002</v>
      </c>
      <c r="AC29" s="118">
        <v>304.74599999999998</v>
      </c>
      <c r="AD29" s="119">
        <v>48.884</v>
      </c>
      <c r="AE29" s="119">
        <v>282.75400000000002</v>
      </c>
      <c r="AF29" s="120">
        <v>0</v>
      </c>
      <c r="AG29" s="118">
        <v>25.91</v>
      </c>
      <c r="AH29" s="119">
        <v>27</v>
      </c>
      <c r="AI29" s="119">
        <v>8.6587200000000006</v>
      </c>
      <c r="AJ29" s="119">
        <v>35.491669999999999</v>
      </c>
      <c r="AK29" s="120">
        <v>33</v>
      </c>
      <c r="AL29" s="118">
        <v>55.35</v>
      </c>
      <c r="AM29" s="120">
        <v>55.64</v>
      </c>
      <c r="AN29" s="118">
        <v>75.507999999999996</v>
      </c>
      <c r="AO29" s="124" t="s">
        <v>1580</v>
      </c>
      <c r="AP29" s="124" t="s">
        <v>1580</v>
      </c>
      <c r="AQ29" s="124" t="s">
        <v>1580</v>
      </c>
      <c r="AR29" s="119">
        <v>9.0307999999999993</v>
      </c>
      <c r="AS29" s="119">
        <v>6.7561799999999996</v>
      </c>
      <c r="AT29" s="119">
        <v>27.489000000000001</v>
      </c>
      <c r="AU29" s="119">
        <v>16.036000000000001</v>
      </c>
      <c r="AV29" s="120">
        <v>50.667999999999999</v>
      </c>
      <c r="AW29" s="123">
        <v>13.045999999999999</v>
      </c>
    </row>
    <row r="30" spans="1:49" x14ac:dyDescent="0.25">
      <c r="A30" s="125" t="s">
        <v>833</v>
      </c>
      <c r="B30" s="118">
        <v>8.3000000000000007</v>
      </c>
      <c r="C30" s="119">
        <v>38</v>
      </c>
      <c r="D30" s="119">
        <v>184</v>
      </c>
      <c r="E30" s="119">
        <v>156.25585000000001</v>
      </c>
      <c r="F30" s="119">
        <v>37.799999999999997</v>
      </c>
      <c r="G30" s="120">
        <v>195</v>
      </c>
      <c r="H30" s="118">
        <v>41.7</v>
      </c>
      <c r="I30" s="120">
        <v>161</v>
      </c>
      <c r="J30" s="118">
        <v>0</v>
      </c>
      <c r="K30" s="119">
        <v>0</v>
      </c>
      <c r="L30" s="120">
        <v>23.69</v>
      </c>
      <c r="M30" s="121" t="s">
        <v>1580</v>
      </c>
      <c r="N30" s="122" t="s">
        <v>1580</v>
      </c>
      <c r="O30" s="123">
        <v>14.010999999999999</v>
      </c>
      <c r="P30" s="118">
        <v>225.02</v>
      </c>
      <c r="Q30" s="119">
        <v>194.43</v>
      </c>
      <c r="R30" s="119">
        <v>651.11</v>
      </c>
      <c r="S30" s="120">
        <v>478.77</v>
      </c>
      <c r="T30" s="123">
        <v>257.52</v>
      </c>
      <c r="U30" s="123">
        <v>10.73</v>
      </c>
      <c r="V30" s="118">
        <v>15.64</v>
      </c>
      <c r="W30" s="119">
        <v>18.550999999999998</v>
      </c>
      <c r="X30" s="119">
        <v>10.61</v>
      </c>
      <c r="Y30" s="124" t="s">
        <v>1580</v>
      </c>
      <c r="Z30" s="122" t="s">
        <v>1580</v>
      </c>
      <c r="AA30" s="118">
        <v>239.5</v>
      </c>
      <c r="AB30" s="120">
        <v>765.649</v>
      </c>
      <c r="AC30" s="118">
        <v>292.04500000000002</v>
      </c>
      <c r="AD30" s="119">
        <v>65.906999999999996</v>
      </c>
      <c r="AE30" s="119">
        <v>260.69099999999997</v>
      </c>
      <c r="AF30" s="120">
        <v>0</v>
      </c>
      <c r="AG30" s="118">
        <v>25.91</v>
      </c>
      <c r="AH30" s="119">
        <v>27</v>
      </c>
      <c r="AI30" s="119">
        <v>9.1060999999999996</v>
      </c>
      <c r="AJ30" s="119">
        <v>35.491669999999999</v>
      </c>
      <c r="AK30" s="120">
        <v>31.7</v>
      </c>
      <c r="AL30" s="118">
        <v>54.87</v>
      </c>
      <c r="AM30" s="120">
        <v>55.16</v>
      </c>
      <c r="AN30" s="118">
        <v>74.528999999999996</v>
      </c>
      <c r="AO30" s="124" t="s">
        <v>1580</v>
      </c>
      <c r="AP30" s="124" t="s">
        <v>1580</v>
      </c>
      <c r="AQ30" s="124" t="s">
        <v>1580</v>
      </c>
      <c r="AR30" s="119">
        <v>8.9222800000000007</v>
      </c>
      <c r="AS30" s="119">
        <v>6.7561799999999996</v>
      </c>
      <c r="AT30" s="119">
        <v>27.489000000000001</v>
      </c>
      <c r="AU30" s="119">
        <v>15.513</v>
      </c>
      <c r="AV30" s="120">
        <v>50.817999999999998</v>
      </c>
      <c r="AW30" s="123">
        <v>12.827</v>
      </c>
    </row>
    <row r="31" spans="1:49" x14ac:dyDescent="0.25">
      <c r="A31" s="125" t="s">
        <v>834</v>
      </c>
      <c r="B31" s="118">
        <v>8.3000000000000007</v>
      </c>
      <c r="C31" s="119">
        <v>38</v>
      </c>
      <c r="D31" s="119">
        <v>184</v>
      </c>
      <c r="E31" s="119">
        <v>156.25585000000001</v>
      </c>
      <c r="F31" s="119">
        <v>37.799999999999997</v>
      </c>
      <c r="G31" s="120">
        <v>195</v>
      </c>
      <c r="H31" s="118">
        <v>41.7</v>
      </c>
      <c r="I31" s="120">
        <v>161</v>
      </c>
      <c r="J31" s="118">
        <v>0</v>
      </c>
      <c r="K31" s="119">
        <v>0</v>
      </c>
      <c r="L31" s="120">
        <v>23.69</v>
      </c>
      <c r="M31" s="121" t="s">
        <v>1580</v>
      </c>
      <c r="N31" s="122" t="s">
        <v>1580</v>
      </c>
      <c r="O31" s="123">
        <v>14.010999999999999</v>
      </c>
      <c r="P31" s="118">
        <v>225.02</v>
      </c>
      <c r="Q31" s="119">
        <v>194.43</v>
      </c>
      <c r="R31" s="119">
        <v>651.11</v>
      </c>
      <c r="S31" s="120">
        <v>478.77</v>
      </c>
      <c r="T31" s="123">
        <v>257.52</v>
      </c>
      <c r="U31" s="123">
        <v>10.73</v>
      </c>
      <c r="V31" s="118">
        <v>15.64</v>
      </c>
      <c r="W31" s="119">
        <v>18.550999999999998</v>
      </c>
      <c r="X31" s="119">
        <v>10.61</v>
      </c>
      <c r="Y31" s="124" t="s">
        <v>1580</v>
      </c>
      <c r="Z31" s="122" t="s">
        <v>1580</v>
      </c>
      <c r="AA31" s="118">
        <v>239.5</v>
      </c>
      <c r="AB31" s="120">
        <v>765.649</v>
      </c>
      <c r="AC31" s="118">
        <v>292.04500000000002</v>
      </c>
      <c r="AD31" s="119">
        <v>65.906999999999996</v>
      </c>
      <c r="AE31" s="119">
        <v>260.69099999999997</v>
      </c>
      <c r="AF31" s="120">
        <v>0</v>
      </c>
      <c r="AG31" s="118">
        <v>25.91</v>
      </c>
      <c r="AH31" s="119">
        <v>27</v>
      </c>
      <c r="AI31" s="119">
        <v>9.1060999999999996</v>
      </c>
      <c r="AJ31" s="119">
        <v>35.491669999999999</v>
      </c>
      <c r="AK31" s="120">
        <v>31.7</v>
      </c>
      <c r="AL31" s="118">
        <v>54.87</v>
      </c>
      <c r="AM31" s="120">
        <v>55.16</v>
      </c>
      <c r="AN31" s="118">
        <v>74.528999999999996</v>
      </c>
      <c r="AO31" s="124" t="s">
        <v>1580</v>
      </c>
      <c r="AP31" s="124" t="s">
        <v>1580</v>
      </c>
      <c r="AQ31" s="124" t="s">
        <v>1580</v>
      </c>
      <c r="AR31" s="119">
        <v>8.9222800000000007</v>
      </c>
      <c r="AS31" s="119">
        <v>6.7561799999999996</v>
      </c>
      <c r="AT31" s="119">
        <v>27.489000000000001</v>
      </c>
      <c r="AU31" s="119">
        <v>15.513</v>
      </c>
      <c r="AV31" s="120">
        <v>50.817999999999998</v>
      </c>
      <c r="AW31" s="123">
        <v>12.827</v>
      </c>
    </row>
    <row r="32" spans="1:49" x14ac:dyDescent="0.25">
      <c r="A32" s="125" t="s">
        <v>835</v>
      </c>
      <c r="B32" s="118">
        <v>8.3000000000000007</v>
      </c>
      <c r="C32" s="119">
        <v>38</v>
      </c>
      <c r="D32" s="119">
        <v>184</v>
      </c>
      <c r="E32" s="119">
        <v>162.12714</v>
      </c>
      <c r="F32" s="119">
        <v>30.5</v>
      </c>
      <c r="G32" s="120">
        <v>195</v>
      </c>
      <c r="H32" s="118">
        <v>41.7</v>
      </c>
      <c r="I32" s="120">
        <v>152</v>
      </c>
      <c r="J32" s="118">
        <v>0</v>
      </c>
      <c r="K32" s="119">
        <v>0</v>
      </c>
      <c r="L32" s="120">
        <v>23.91</v>
      </c>
      <c r="M32" s="121" t="s">
        <v>1580</v>
      </c>
      <c r="N32" s="122" t="s">
        <v>1580</v>
      </c>
      <c r="O32" s="123">
        <v>14.010999999999999</v>
      </c>
      <c r="P32" s="118">
        <v>229.8</v>
      </c>
      <c r="Q32" s="119">
        <v>208.25</v>
      </c>
      <c r="R32" s="119">
        <v>656.61</v>
      </c>
      <c r="S32" s="120">
        <v>485.61</v>
      </c>
      <c r="T32" s="123">
        <v>284.81799999999998</v>
      </c>
      <c r="U32" s="123">
        <v>10.63</v>
      </c>
      <c r="V32" s="118">
        <v>15.64</v>
      </c>
      <c r="W32" s="119">
        <v>17.95</v>
      </c>
      <c r="X32" s="119">
        <v>10.59</v>
      </c>
      <c r="Y32" s="124" t="s">
        <v>1580</v>
      </c>
      <c r="Z32" s="122" t="s">
        <v>1580</v>
      </c>
      <c r="AA32" s="118">
        <v>264.91000000000003</v>
      </c>
      <c r="AB32" s="120">
        <v>778.04700000000003</v>
      </c>
      <c r="AC32" s="118">
        <v>276.89</v>
      </c>
      <c r="AD32" s="119">
        <v>67.569999999999993</v>
      </c>
      <c r="AE32" s="119">
        <v>244.81700000000001</v>
      </c>
      <c r="AF32" s="120">
        <v>0</v>
      </c>
      <c r="AG32" s="118">
        <v>25.91</v>
      </c>
      <c r="AH32" s="119">
        <v>26</v>
      </c>
      <c r="AI32" s="119">
        <v>8.8878900000000005</v>
      </c>
      <c r="AJ32" s="119">
        <v>35.491669999999999</v>
      </c>
      <c r="AK32" s="120">
        <v>31.7</v>
      </c>
      <c r="AL32" s="118">
        <v>54.23</v>
      </c>
      <c r="AM32" s="120">
        <v>54.51</v>
      </c>
      <c r="AN32" s="118">
        <v>74.037000000000006</v>
      </c>
      <c r="AO32" s="124" t="s">
        <v>1580</v>
      </c>
      <c r="AP32" s="124" t="s">
        <v>1580</v>
      </c>
      <c r="AQ32" s="124" t="s">
        <v>1580</v>
      </c>
      <c r="AR32" s="119">
        <v>8.8309899999999999</v>
      </c>
      <c r="AS32" s="119">
        <v>6.7561799999999996</v>
      </c>
      <c r="AT32" s="119">
        <v>27.489000000000001</v>
      </c>
      <c r="AU32" s="119">
        <v>15.073</v>
      </c>
      <c r="AV32" s="120">
        <v>51.052999999999997</v>
      </c>
      <c r="AW32" s="123">
        <v>12.769</v>
      </c>
    </row>
    <row r="33" spans="1:49" x14ac:dyDescent="0.25">
      <c r="A33" s="125" t="s">
        <v>836</v>
      </c>
      <c r="B33" s="118">
        <v>8.3000000000000007</v>
      </c>
      <c r="C33" s="119">
        <v>38</v>
      </c>
      <c r="D33" s="119">
        <v>184</v>
      </c>
      <c r="E33" s="119">
        <v>162.12714</v>
      </c>
      <c r="F33" s="119">
        <v>30.5</v>
      </c>
      <c r="G33" s="120">
        <v>195</v>
      </c>
      <c r="H33" s="118">
        <v>41.7</v>
      </c>
      <c r="I33" s="120">
        <v>152</v>
      </c>
      <c r="J33" s="118">
        <v>0</v>
      </c>
      <c r="K33" s="119">
        <v>0</v>
      </c>
      <c r="L33" s="120">
        <v>23.91</v>
      </c>
      <c r="M33" s="121" t="s">
        <v>1580</v>
      </c>
      <c r="N33" s="122" t="s">
        <v>1580</v>
      </c>
      <c r="O33" s="123">
        <v>14.010999999999999</v>
      </c>
      <c r="P33" s="118">
        <v>229.8</v>
      </c>
      <c r="Q33" s="119">
        <v>208.25</v>
      </c>
      <c r="R33" s="119">
        <v>656.61</v>
      </c>
      <c r="S33" s="120">
        <v>485.61</v>
      </c>
      <c r="T33" s="123">
        <v>284.81799999999998</v>
      </c>
      <c r="U33" s="123">
        <v>10.63</v>
      </c>
      <c r="V33" s="118">
        <v>15.64</v>
      </c>
      <c r="W33" s="119">
        <v>17.95</v>
      </c>
      <c r="X33" s="119">
        <v>10.59</v>
      </c>
      <c r="Y33" s="124" t="s">
        <v>1580</v>
      </c>
      <c r="Z33" s="122" t="s">
        <v>1580</v>
      </c>
      <c r="AA33" s="118">
        <v>264.91000000000003</v>
      </c>
      <c r="AB33" s="120">
        <v>778.04700000000003</v>
      </c>
      <c r="AC33" s="118">
        <v>276.89</v>
      </c>
      <c r="AD33" s="119">
        <v>67.569999999999993</v>
      </c>
      <c r="AE33" s="119">
        <v>244.81700000000001</v>
      </c>
      <c r="AF33" s="120">
        <v>0</v>
      </c>
      <c r="AG33" s="118">
        <v>25.91</v>
      </c>
      <c r="AH33" s="119">
        <v>26</v>
      </c>
      <c r="AI33" s="119">
        <v>8.8878900000000005</v>
      </c>
      <c r="AJ33" s="119">
        <v>35.491669999999999</v>
      </c>
      <c r="AK33" s="120">
        <v>31.7</v>
      </c>
      <c r="AL33" s="118">
        <v>54.23</v>
      </c>
      <c r="AM33" s="120">
        <v>54.51</v>
      </c>
      <c r="AN33" s="118">
        <v>74.037000000000006</v>
      </c>
      <c r="AO33" s="124" t="s">
        <v>1580</v>
      </c>
      <c r="AP33" s="124" t="s">
        <v>1580</v>
      </c>
      <c r="AQ33" s="124" t="s">
        <v>1580</v>
      </c>
      <c r="AR33" s="119">
        <v>8.8309899999999999</v>
      </c>
      <c r="AS33" s="119">
        <v>6.7561799999999996</v>
      </c>
      <c r="AT33" s="119">
        <v>27.489000000000001</v>
      </c>
      <c r="AU33" s="119">
        <v>15.073</v>
      </c>
      <c r="AV33" s="120">
        <v>51.052999999999997</v>
      </c>
      <c r="AW33" s="123">
        <v>12.769</v>
      </c>
    </row>
    <row r="34" spans="1:49" x14ac:dyDescent="0.25">
      <c r="A34" s="125" t="s">
        <v>837</v>
      </c>
      <c r="B34" s="118">
        <v>8.3000000000000007</v>
      </c>
      <c r="C34" s="119">
        <v>38</v>
      </c>
      <c r="D34" s="119">
        <v>179.9</v>
      </c>
      <c r="E34" s="119">
        <v>148.19750999999999</v>
      </c>
      <c r="F34" s="119">
        <v>37.5</v>
      </c>
      <c r="G34" s="120">
        <v>190</v>
      </c>
      <c r="H34" s="118">
        <v>41.7</v>
      </c>
      <c r="I34" s="120">
        <v>155</v>
      </c>
      <c r="J34" s="118">
        <v>0</v>
      </c>
      <c r="K34" s="119">
        <v>0</v>
      </c>
      <c r="L34" s="120">
        <v>24.04</v>
      </c>
      <c r="M34" s="121" t="s">
        <v>1580</v>
      </c>
      <c r="N34" s="122" t="s">
        <v>1580</v>
      </c>
      <c r="O34" s="123">
        <v>14.010999999999999</v>
      </c>
      <c r="P34" s="118">
        <v>231.41</v>
      </c>
      <c r="Q34" s="119">
        <v>222.46</v>
      </c>
      <c r="R34" s="119">
        <v>653.86</v>
      </c>
      <c r="S34" s="120">
        <v>482.86</v>
      </c>
      <c r="T34" s="123">
        <v>281.38499999999999</v>
      </c>
      <c r="U34" s="123">
        <v>10.59</v>
      </c>
      <c r="V34" s="118">
        <v>15.02</v>
      </c>
      <c r="W34" s="119">
        <v>16.350000000000001</v>
      </c>
      <c r="X34" s="119">
        <v>10.56</v>
      </c>
      <c r="Y34" s="124" t="s">
        <v>1580</v>
      </c>
      <c r="Z34" s="122" t="s">
        <v>1580</v>
      </c>
      <c r="AA34" s="118">
        <v>227.31</v>
      </c>
      <c r="AB34" s="120">
        <v>813.03</v>
      </c>
      <c r="AC34" s="118">
        <v>271</v>
      </c>
      <c r="AD34" s="119">
        <v>67.784999999999997</v>
      </c>
      <c r="AE34" s="119">
        <v>242.23099999999999</v>
      </c>
      <c r="AF34" s="120">
        <v>0</v>
      </c>
      <c r="AG34" s="118">
        <v>25.91</v>
      </c>
      <c r="AH34" s="119">
        <v>27</v>
      </c>
      <c r="AI34" s="119">
        <v>9.2901500000000006</v>
      </c>
      <c r="AJ34" s="119">
        <v>35.491669999999999</v>
      </c>
      <c r="AK34" s="120">
        <v>31.4</v>
      </c>
      <c r="AL34" s="118">
        <v>53.14</v>
      </c>
      <c r="AM34" s="120">
        <v>53.43</v>
      </c>
      <c r="AN34" s="118">
        <v>73.543999999999997</v>
      </c>
      <c r="AO34" s="124" t="s">
        <v>1580</v>
      </c>
      <c r="AP34" s="124" t="s">
        <v>1580</v>
      </c>
      <c r="AQ34" s="124" t="s">
        <v>1580</v>
      </c>
      <c r="AR34" s="119">
        <v>8.8390799999999992</v>
      </c>
      <c r="AS34" s="119">
        <v>6.7561799999999996</v>
      </c>
      <c r="AT34" s="119">
        <v>27.489000000000001</v>
      </c>
      <c r="AU34" s="119">
        <v>15.112</v>
      </c>
      <c r="AV34" s="120">
        <v>50.073</v>
      </c>
      <c r="AW34" s="123">
        <v>12.786</v>
      </c>
    </row>
    <row r="35" spans="1:49" x14ac:dyDescent="0.25">
      <c r="A35" s="125" t="s">
        <v>838</v>
      </c>
      <c r="B35" s="118">
        <v>8.3000000000000007</v>
      </c>
      <c r="C35" s="119">
        <v>38</v>
      </c>
      <c r="D35" s="119">
        <v>179.9</v>
      </c>
      <c r="E35" s="119">
        <v>148.19750999999999</v>
      </c>
      <c r="F35" s="119">
        <v>37.5</v>
      </c>
      <c r="G35" s="120">
        <v>190</v>
      </c>
      <c r="H35" s="118">
        <v>41.7</v>
      </c>
      <c r="I35" s="120">
        <v>155</v>
      </c>
      <c r="J35" s="118">
        <v>0</v>
      </c>
      <c r="K35" s="119">
        <v>0</v>
      </c>
      <c r="L35" s="120">
        <v>24.04</v>
      </c>
      <c r="M35" s="121" t="s">
        <v>1580</v>
      </c>
      <c r="N35" s="122" t="s">
        <v>1580</v>
      </c>
      <c r="O35" s="123">
        <v>14.010999999999999</v>
      </c>
      <c r="P35" s="118">
        <v>231.41</v>
      </c>
      <c r="Q35" s="119">
        <v>222.46</v>
      </c>
      <c r="R35" s="119">
        <v>653.86</v>
      </c>
      <c r="S35" s="120">
        <v>482.86</v>
      </c>
      <c r="T35" s="123">
        <v>281.38499999999999</v>
      </c>
      <c r="U35" s="123">
        <v>10.59</v>
      </c>
      <c r="V35" s="118">
        <v>15.02</v>
      </c>
      <c r="W35" s="119">
        <v>16.350000000000001</v>
      </c>
      <c r="X35" s="119">
        <v>10.56</v>
      </c>
      <c r="Y35" s="124" t="s">
        <v>1580</v>
      </c>
      <c r="Z35" s="122" t="s">
        <v>1580</v>
      </c>
      <c r="AA35" s="118">
        <v>227.31</v>
      </c>
      <c r="AB35" s="120">
        <v>813.03</v>
      </c>
      <c r="AC35" s="118">
        <v>271</v>
      </c>
      <c r="AD35" s="119">
        <v>67.784999999999997</v>
      </c>
      <c r="AE35" s="119">
        <v>242.23099999999999</v>
      </c>
      <c r="AF35" s="120">
        <v>0</v>
      </c>
      <c r="AG35" s="118">
        <v>25.91</v>
      </c>
      <c r="AH35" s="119">
        <v>27</v>
      </c>
      <c r="AI35" s="119">
        <v>9.2901500000000006</v>
      </c>
      <c r="AJ35" s="119">
        <v>35.491669999999999</v>
      </c>
      <c r="AK35" s="120">
        <v>31.4</v>
      </c>
      <c r="AL35" s="118">
        <v>53.14</v>
      </c>
      <c r="AM35" s="120">
        <v>53.43</v>
      </c>
      <c r="AN35" s="118">
        <v>73.543999999999997</v>
      </c>
      <c r="AO35" s="124" t="s">
        <v>1580</v>
      </c>
      <c r="AP35" s="124" t="s">
        <v>1580</v>
      </c>
      <c r="AQ35" s="124" t="s">
        <v>1580</v>
      </c>
      <c r="AR35" s="119">
        <v>8.8390799999999992</v>
      </c>
      <c r="AS35" s="119">
        <v>6.7561799999999996</v>
      </c>
      <c r="AT35" s="119">
        <v>27.489000000000001</v>
      </c>
      <c r="AU35" s="119">
        <v>15.112</v>
      </c>
      <c r="AV35" s="120">
        <v>50.073</v>
      </c>
      <c r="AW35" s="123">
        <v>12.786</v>
      </c>
    </row>
    <row r="36" spans="1:49" x14ac:dyDescent="0.25">
      <c r="A36" s="125" t="s">
        <v>839</v>
      </c>
      <c r="B36" s="118">
        <v>8.3000000000000007</v>
      </c>
      <c r="C36" s="119">
        <v>38</v>
      </c>
      <c r="D36" s="119">
        <v>169.9</v>
      </c>
      <c r="E36" s="119">
        <v>144.07561999999999</v>
      </c>
      <c r="F36" s="119">
        <v>37.9</v>
      </c>
      <c r="G36" s="120">
        <v>180</v>
      </c>
      <c r="H36" s="118">
        <v>41.7</v>
      </c>
      <c r="I36" s="120">
        <v>158</v>
      </c>
      <c r="J36" s="118">
        <v>0</v>
      </c>
      <c r="K36" s="119">
        <v>0</v>
      </c>
      <c r="L36" s="120">
        <v>23.63</v>
      </c>
      <c r="M36" s="121" t="s">
        <v>1580</v>
      </c>
      <c r="N36" s="122" t="s">
        <v>1580</v>
      </c>
      <c r="O36" s="123">
        <v>14.010999999999999</v>
      </c>
      <c r="P36" s="118">
        <v>237.91</v>
      </c>
      <c r="Q36" s="119">
        <v>226.41</v>
      </c>
      <c r="R36" s="119">
        <v>634.79999999999995</v>
      </c>
      <c r="S36" s="120">
        <v>465.14</v>
      </c>
      <c r="T36" s="123">
        <v>286.96699999999998</v>
      </c>
      <c r="U36" s="123">
        <v>10.46</v>
      </c>
      <c r="V36" s="118">
        <v>14.21</v>
      </c>
      <c r="W36" s="119">
        <v>17.12</v>
      </c>
      <c r="X36" s="119">
        <v>4.58</v>
      </c>
      <c r="Y36" s="124" t="s">
        <v>1580</v>
      </c>
      <c r="Z36" s="122" t="s">
        <v>1580</v>
      </c>
      <c r="AA36" s="118">
        <v>188.89</v>
      </c>
      <c r="AB36" s="120">
        <v>813.03</v>
      </c>
      <c r="AC36" s="118">
        <v>256.7</v>
      </c>
      <c r="AD36" s="119">
        <v>68.132000000000005</v>
      </c>
      <c r="AE36" s="119">
        <v>231.458</v>
      </c>
      <c r="AF36" s="120">
        <v>0</v>
      </c>
      <c r="AG36" s="118">
        <v>25.91</v>
      </c>
      <c r="AH36" s="119">
        <v>27</v>
      </c>
      <c r="AI36" s="119">
        <v>8.6080500000000004</v>
      </c>
      <c r="AJ36" s="119">
        <v>35.491669999999999</v>
      </c>
      <c r="AK36" s="120">
        <v>32.5</v>
      </c>
      <c r="AL36" s="118">
        <v>53.33</v>
      </c>
      <c r="AM36" s="120">
        <v>53.62</v>
      </c>
      <c r="AN36" s="118">
        <v>73.543999999999997</v>
      </c>
      <c r="AO36" s="124" t="s">
        <v>1580</v>
      </c>
      <c r="AP36" s="124" t="s">
        <v>1580</v>
      </c>
      <c r="AQ36" s="124" t="s">
        <v>1580</v>
      </c>
      <c r="AR36" s="119">
        <v>8.7975899999999996</v>
      </c>
      <c r="AS36" s="119">
        <v>6.7561799999999996</v>
      </c>
      <c r="AT36" s="119">
        <v>27.489000000000001</v>
      </c>
      <c r="AU36" s="119">
        <v>14.912000000000001</v>
      </c>
      <c r="AV36" s="120">
        <v>50.844000000000001</v>
      </c>
      <c r="AW36" s="123">
        <v>13.182</v>
      </c>
    </row>
    <row r="37" spans="1:49" x14ac:dyDescent="0.25">
      <c r="A37" s="125" t="s">
        <v>840</v>
      </c>
      <c r="B37" s="118">
        <v>8.3000000000000007</v>
      </c>
      <c r="C37" s="119">
        <v>38</v>
      </c>
      <c r="D37" s="119">
        <v>169.9</v>
      </c>
      <c r="E37" s="119">
        <v>144.07561999999999</v>
      </c>
      <c r="F37" s="119">
        <v>37.9</v>
      </c>
      <c r="G37" s="120">
        <v>180</v>
      </c>
      <c r="H37" s="118">
        <v>41.7</v>
      </c>
      <c r="I37" s="120">
        <v>158</v>
      </c>
      <c r="J37" s="118">
        <v>0</v>
      </c>
      <c r="K37" s="119">
        <v>0</v>
      </c>
      <c r="L37" s="120">
        <v>23.63</v>
      </c>
      <c r="M37" s="121" t="s">
        <v>1580</v>
      </c>
      <c r="N37" s="122" t="s">
        <v>1580</v>
      </c>
      <c r="O37" s="123">
        <v>14.010999999999999</v>
      </c>
      <c r="P37" s="118">
        <v>237.91</v>
      </c>
      <c r="Q37" s="119">
        <v>226.41</v>
      </c>
      <c r="R37" s="119">
        <v>634.79999999999995</v>
      </c>
      <c r="S37" s="120">
        <v>465.14</v>
      </c>
      <c r="T37" s="123">
        <v>286.96699999999998</v>
      </c>
      <c r="U37" s="123">
        <v>10.46</v>
      </c>
      <c r="V37" s="118">
        <v>14.21</v>
      </c>
      <c r="W37" s="119">
        <v>17.12</v>
      </c>
      <c r="X37" s="119">
        <v>4.58</v>
      </c>
      <c r="Y37" s="124" t="s">
        <v>1580</v>
      </c>
      <c r="Z37" s="122" t="s">
        <v>1580</v>
      </c>
      <c r="AA37" s="118">
        <v>188.89</v>
      </c>
      <c r="AB37" s="120">
        <v>813.03</v>
      </c>
      <c r="AC37" s="118">
        <v>256.7</v>
      </c>
      <c r="AD37" s="119">
        <v>68.132000000000005</v>
      </c>
      <c r="AE37" s="119">
        <v>231.458</v>
      </c>
      <c r="AF37" s="120">
        <v>0</v>
      </c>
      <c r="AG37" s="118">
        <v>25.91</v>
      </c>
      <c r="AH37" s="119">
        <v>27</v>
      </c>
      <c r="AI37" s="119">
        <v>8.6080500000000004</v>
      </c>
      <c r="AJ37" s="119">
        <v>35.491669999999999</v>
      </c>
      <c r="AK37" s="120">
        <v>32.5</v>
      </c>
      <c r="AL37" s="118">
        <v>53.33</v>
      </c>
      <c r="AM37" s="120">
        <v>53.62</v>
      </c>
      <c r="AN37" s="118">
        <v>73.543999999999997</v>
      </c>
      <c r="AO37" s="124" t="s">
        <v>1580</v>
      </c>
      <c r="AP37" s="124" t="s">
        <v>1580</v>
      </c>
      <c r="AQ37" s="124" t="s">
        <v>1580</v>
      </c>
      <c r="AR37" s="119">
        <v>8.7975899999999996</v>
      </c>
      <c r="AS37" s="119">
        <v>6.7561799999999996</v>
      </c>
      <c r="AT37" s="119">
        <v>27.489000000000001</v>
      </c>
      <c r="AU37" s="119">
        <v>14.912000000000001</v>
      </c>
      <c r="AV37" s="120">
        <v>50.844000000000001</v>
      </c>
      <c r="AW37" s="123">
        <v>13.182</v>
      </c>
    </row>
    <row r="38" spans="1:49" x14ac:dyDescent="0.25">
      <c r="A38" s="125" t="s">
        <v>841</v>
      </c>
      <c r="B38" s="118">
        <v>8.3000000000000007</v>
      </c>
      <c r="C38" s="119">
        <v>38</v>
      </c>
      <c r="D38" s="119">
        <v>165.9</v>
      </c>
      <c r="E38" s="119">
        <v>155.43412000000001</v>
      </c>
      <c r="F38" s="119">
        <v>30.2</v>
      </c>
      <c r="G38" s="120">
        <v>175</v>
      </c>
      <c r="H38" s="118">
        <v>41.7</v>
      </c>
      <c r="I38" s="120">
        <v>158</v>
      </c>
      <c r="J38" s="118">
        <v>0</v>
      </c>
      <c r="K38" s="119">
        <v>0</v>
      </c>
      <c r="L38" s="120">
        <v>23.82</v>
      </c>
      <c r="M38" s="121" t="s">
        <v>1580</v>
      </c>
      <c r="N38" s="122" t="s">
        <v>1580</v>
      </c>
      <c r="O38" s="123">
        <v>14.010999999999999</v>
      </c>
      <c r="P38" s="118">
        <v>254.64</v>
      </c>
      <c r="Q38" s="119">
        <v>231.71</v>
      </c>
      <c r="R38" s="119">
        <v>613.42999999999995</v>
      </c>
      <c r="S38" s="120">
        <v>443.77</v>
      </c>
      <c r="T38" s="123">
        <v>267.767</v>
      </c>
      <c r="U38" s="123">
        <v>10.53</v>
      </c>
      <c r="V38" s="118">
        <v>14.41</v>
      </c>
      <c r="W38" s="119">
        <v>16.53</v>
      </c>
      <c r="X38" s="119">
        <v>2.23</v>
      </c>
      <c r="Y38" s="124" t="s">
        <v>1580</v>
      </c>
      <c r="Z38" s="122" t="s">
        <v>1580</v>
      </c>
      <c r="AA38" s="118">
        <v>177.77</v>
      </c>
      <c r="AB38" s="120">
        <v>802.86800000000005</v>
      </c>
      <c r="AC38" s="118">
        <v>235.036</v>
      </c>
      <c r="AD38" s="119">
        <v>67.983999999999995</v>
      </c>
      <c r="AE38" s="119">
        <v>228.43199999999999</v>
      </c>
      <c r="AF38" s="120">
        <v>0</v>
      </c>
      <c r="AG38" s="118">
        <v>25.91</v>
      </c>
      <c r="AH38" s="119">
        <v>26</v>
      </c>
      <c r="AI38" s="119">
        <v>8.7466399999999993</v>
      </c>
      <c r="AJ38" s="119">
        <v>35.491669999999999</v>
      </c>
      <c r="AK38" s="120">
        <v>32.5</v>
      </c>
      <c r="AL38" s="118">
        <v>53.08</v>
      </c>
      <c r="AM38" s="120">
        <v>53.37</v>
      </c>
      <c r="AN38" s="118">
        <v>73.543999999999997</v>
      </c>
      <c r="AO38" s="124" t="s">
        <v>1580</v>
      </c>
      <c r="AP38" s="124" t="s">
        <v>1580</v>
      </c>
      <c r="AQ38" s="124" t="s">
        <v>1580</v>
      </c>
      <c r="AR38" s="119">
        <v>8.79406</v>
      </c>
      <c r="AS38" s="119">
        <v>6.7561799999999996</v>
      </c>
      <c r="AT38" s="119">
        <v>27.489000000000001</v>
      </c>
      <c r="AU38" s="119">
        <v>14.895</v>
      </c>
      <c r="AV38" s="120">
        <v>50.351999999999997</v>
      </c>
      <c r="AW38" s="123">
        <v>14.398</v>
      </c>
    </row>
    <row r="39" spans="1:49" x14ac:dyDescent="0.25">
      <c r="A39" s="125" t="s">
        <v>842</v>
      </c>
      <c r="B39" s="118">
        <v>8.3000000000000007</v>
      </c>
      <c r="C39" s="119">
        <v>38</v>
      </c>
      <c r="D39" s="119">
        <v>165.9</v>
      </c>
      <c r="E39" s="119">
        <v>155.43412000000001</v>
      </c>
      <c r="F39" s="119">
        <v>30.2</v>
      </c>
      <c r="G39" s="120">
        <v>175</v>
      </c>
      <c r="H39" s="118">
        <v>41.7</v>
      </c>
      <c r="I39" s="120">
        <v>158</v>
      </c>
      <c r="J39" s="118">
        <v>0</v>
      </c>
      <c r="K39" s="119">
        <v>0</v>
      </c>
      <c r="L39" s="120">
        <v>23.82</v>
      </c>
      <c r="M39" s="121" t="s">
        <v>1580</v>
      </c>
      <c r="N39" s="122" t="s">
        <v>1580</v>
      </c>
      <c r="O39" s="123">
        <v>14.010999999999999</v>
      </c>
      <c r="P39" s="118">
        <v>254.64</v>
      </c>
      <c r="Q39" s="119">
        <v>231.71</v>
      </c>
      <c r="R39" s="119">
        <v>613.42999999999995</v>
      </c>
      <c r="S39" s="120">
        <v>443.77</v>
      </c>
      <c r="T39" s="123">
        <v>267.767</v>
      </c>
      <c r="U39" s="123">
        <v>10.53</v>
      </c>
      <c r="V39" s="118">
        <v>14.41</v>
      </c>
      <c r="W39" s="119">
        <v>16.53</v>
      </c>
      <c r="X39" s="119">
        <v>2.23</v>
      </c>
      <c r="Y39" s="124" t="s">
        <v>1580</v>
      </c>
      <c r="Z39" s="122" t="s">
        <v>1580</v>
      </c>
      <c r="AA39" s="118">
        <v>177.77</v>
      </c>
      <c r="AB39" s="120">
        <v>802.86800000000005</v>
      </c>
      <c r="AC39" s="118">
        <v>235.036</v>
      </c>
      <c r="AD39" s="119">
        <v>67.983999999999995</v>
      </c>
      <c r="AE39" s="119">
        <v>228.43199999999999</v>
      </c>
      <c r="AF39" s="120">
        <v>0</v>
      </c>
      <c r="AG39" s="118">
        <v>25.91</v>
      </c>
      <c r="AH39" s="119">
        <v>26</v>
      </c>
      <c r="AI39" s="119">
        <v>8.7466399999999993</v>
      </c>
      <c r="AJ39" s="119">
        <v>35.491669999999999</v>
      </c>
      <c r="AK39" s="120">
        <v>32.5</v>
      </c>
      <c r="AL39" s="118">
        <v>53.08</v>
      </c>
      <c r="AM39" s="120">
        <v>53.37</v>
      </c>
      <c r="AN39" s="118">
        <v>73.543999999999997</v>
      </c>
      <c r="AO39" s="124" t="s">
        <v>1580</v>
      </c>
      <c r="AP39" s="124" t="s">
        <v>1580</v>
      </c>
      <c r="AQ39" s="124" t="s">
        <v>1580</v>
      </c>
      <c r="AR39" s="119">
        <v>8.79406</v>
      </c>
      <c r="AS39" s="119">
        <v>6.7561799999999996</v>
      </c>
      <c r="AT39" s="119">
        <v>27.489000000000001</v>
      </c>
      <c r="AU39" s="119">
        <v>14.895</v>
      </c>
      <c r="AV39" s="120">
        <v>50.351999999999997</v>
      </c>
      <c r="AW39" s="123">
        <v>14.398</v>
      </c>
    </row>
    <row r="40" spans="1:49" x14ac:dyDescent="0.25">
      <c r="A40" s="125" t="s">
        <v>843</v>
      </c>
      <c r="B40" s="118">
        <v>8.3000000000000007</v>
      </c>
      <c r="C40" s="119">
        <v>38</v>
      </c>
      <c r="D40" s="119">
        <v>165.9</v>
      </c>
      <c r="E40" s="119">
        <v>159.31567999999999</v>
      </c>
      <c r="F40" s="119">
        <v>29.4</v>
      </c>
      <c r="G40" s="120">
        <v>175</v>
      </c>
      <c r="H40" s="118">
        <v>40.6</v>
      </c>
      <c r="I40" s="120">
        <v>158</v>
      </c>
      <c r="J40" s="118">
        <v>0</v>
      </c>
      <c r="K40" s="119">
        <v>0</v>
      </c>
      <c r="L40" s="120">
        <v>23.78</v>
      </c>
      <c r="M40" s="121" t="s">
        <v>1580</v>
      </c>
      <c r="N40" s="122" t="s">
        <v>1580</v>
      </c>
      <c r="O40" s="123">
        <v>14.010999999999999</v>
      </c>
      <c r="P40" s="118">
        <v>251.24</v>
      </c>
      <c r="Q40" s="119">
        <v>231.71</v>
      </c>
      <c r="R40" s="119">
        <v>602.91</v>
      </c>
      <c r="S40" s="120">
        <v>433.25</v>
      </c>
      <c r="T40" s="123">
        <v>257.238</v>
      </c>
      <c r="U40" s="123">
        <v>10.65</v>
      </c>
      <c r="V40" s="118">
        <v>10.99</v>
      </c>
      <c r="W40" s="119">
        <v>22.32</v>
      </c>
      <c r="X40" s="119">
        <v>4.6500000000000004</v>
      </c>
      <c r="Y40" s="124" t="s">
        <v>1580</v>
      </c>
      <c r="Z40" s="122" t="s">
        <v>1580</v>
      </c>
      <c r="AA40" s="118">
        <v>205.15</v>
      </c>
      <c r="AB40" s="120">
        <v>830.52700000000004</v>
      </c>
      <c r="AC40" s="118">
        <v>217.25899999999999</v>
      </c>
      <c r="AD40" s="119">
        <v>67.95</v>
      </c>
      <c r="AE40" s="119">
        <v>225.47900000000001</v>
      </c>
      <c r="AF40" s="120">
        <v>0</v>
      </c>
      <c r="AG40" s="118">
        <v>25.91</v>
      </c>
      <c r="AH40" s="119">
        <v>26</v>
      </c>
      <c r="AI40" s="119">
        <v>8.7304600000000008</v>
      </c>
      <c r="AJ40" s="119">
        <v>35.491669999999999</v>
      </c>
      <c r="AK40" s="120">
        <v>32.5</v>
      </c>
      <c r="AL40" s="118">
        <v>53.06</v>
      </c>
      <c r="AM40" s="120">
        <v>53.35</v>
      </c>
      <c r="AN40" s="118">
        <v>73.05</v>
      </c>
      <c r="AO40" s="124" t="s">
        <v>1580</v>
      </c>
      <c r="AP40" s="124" t="s">
        <v>1580</v>
      </c>
      <c r="AQ40" s="124" t="s">
        <v>1580</v>
      </c>
      <c r="AR40" s="119">
        <v>8.7645999999999997</v>
      </c>
      <c r="AS40" s="119">
        <v>6.7561799999999996</v>
      </c>
      <c r="AT40" s="119">
        <v>27.489000000000001</v>
      </c>
      <c r="AU40" s="119">
        <v>14.753</v>
      </c>
      <c r="AV40" s="120">
        <v>50.127000000000002</v>
      </c>
      <c r="AW40" s="123">
        <v>16.094999999999999</v>
      </c>
    </row>
    <row r="41" spans="1:49" x14ac:dyDescent="0.25">
      <c r="A41" s="125" t="s">
        <v>844</v>
      </c>
      <c r="B41" s="118">
        <v>8.3000000000000007</v>
      </c>
      <c r="C41" s="119">
        <v>38</v>
      </c>
      <c r="D41" s="119">
        <v>165.9</v>
      </c>
      <c r="E41" s="119">
        <v>159.31567999999999</v>
      </c>
      <c r="F41" s="119">
        <v>29.4</v>
      </c>
      <c r="G41" s="120">
        <v>175</v>
      </c>
      <c r="H41" s="118">
        <v>40.6</v>
      </c>
      <c r="I41" s="120">
        <v>158</v>
      </c>
      <c r="J41" s="118">
        <v>0</v>
      </c>
      <c r="K41" s="119">
        <v>0</v>
      </c>
      <c r="L41" s="120">
        <v>23.78</v>
      </c>
      <c r="M41" s="121" t="s">
        <v>1580</v>
      </c>
      <c r="N41" s="122" t="s">
        <v>1580</v>
      </c>
      <c r="O41" s="123">
        <v>14.010999999999999</v>
      </c>
      <c r="P41" s="118">
        <v>251.24</v>
      </c>
      <c r="Q41" s="119">
        <v>231.71</v>
      </c>
      <c r="R41" s="119">
        <v>602.91</v>
      </c>
      <c r="S41" s="120">
        <v>433.25</v>
      </c>
      <c r="T41" s="123">
        <v>257.238</v>
      </c>
      <c r="U41" s="123">
        <v>10.65</v>
      </c>
      <c r="V41" s="118">
        <v>10.99</v>
      </c>
      <c r="W41" s="119">
        <v>22.32</v>
      </c>
      <c r="X41" s="119">
        <v>4.6500000000000004</v>
      </c>
      <c r="Y41" s="124" t="s">
        <v>1580</v>
      </c>
      <c r="Z41" s="122" t="s">
        <v>1580</v>
      </c>
      <c r="AA41" s="118">
        <v>205.15</v>
      </c>
      <c r="AB41" s="120">
        <v>830.52700000000004</v>
      </c>
      <c r="AC41" s="118">
        <v>217.25899999999999</v>
      </c>
      <c r="AD41" s="119">
        <v>67.95</v>
      </c>
      <c r="AE41" s="119">
        <v>225.47900000000001</v>
      </c>
      <c r="AF41" s="120">
        <v>0</v>
      </c>
      <c r="AG41" s="118">
        <v>25.91</v>
      </c>
      <c r="AH41" s="119">
        <v>26</v>
      </c>
      <c r="AI41" s="119">
        <v>8.7304600000000008</v>
      </c>
      <c r="AJ41" s="119">
        <v>35.491669999999999</v>
      </c>
      <c r="AK41" s="120">
        <v>32.5</v>
      </c>
      <c r="AL41" s="118">
        <v>53.06</v>
      </c>
      <c r="AM41" s="120">
        <v>53.35</v>
      </c>
      <c r="AN41" s="118">
        <v>73.05</v>
      </c>
      <c r="AO41" s="124" t="s">
        <v>1580</v>
      </c>
      <c r="AP41" s="124" t="s">
        <v>1580</v>
      </c>
      <c r="AQ41" s="124" t="s">
        <v>1580</v>
      </c>
      <c r="AR41" s="119">
        <v>8.7645999999999997</v>
      </c>
      <c r="AS41" s="119">
        <v>6.7561799999999996</v>
      </c>
      <c r="AT41" s="119">
        <v>27.489000000000001</v>
      </c>
      <c r="AU41" s="119">
        <v>14.753</v>
      </c>
      <c r="AV41" s="120">
        <v>50.127000000000002</v>
      </c>
      <c r="AW41" s="123">
        <v>16.094999999999999</v>
      </c>
    </row>
    <row r="42" spans="1:49" x14ac:dyDescent="0.25">
      <c r="A42" s="125" t="s">
        <v>845</v>
      </c>
      <c r="B42" s="118">
        <v>8.3000000000000007</v>
      </c>
      <c r="C42" s="119">
        <v>38</v>
      </c>
      <c r="D42" s="119">
        <v>167</v>
      </c>
      <c r="E42" s="119">
        <v>143.61788000000001</v>
      </c>
      <c r="F42" s="119">
        <v>35.4</v>
      </c>
      <c r="G42" s="120">
        <v>175</v>
      </c>
      <c r="H42" s="118">
        <v>39.5</v>
      </c>
      <c r="I42" s="120">
        <v>153</v>
      </c>
      <c r="J42" s="118">
        <v>0</v>
      </c>
      <c r="K42" s="119">
        <v>0</v>
      </c>
      <c r="L42" s="120">
        <v>23.74</v>
      </c>
      <c r="M42" s="121" t="s">
        <v>1580</v>
      </c>
      <c r="N42" s="122" t="s">
        <v>1580</v>
      </c>
      <c r="O42" s="123">
        <v>14.010999999999999</v>
      </c>
      <c r="P42" s="118">
        <v>246.19</v>
      </c>
      <c r="Q42" s="119">
        <v>231.71</v>
      </c>
      <c r="R42" s="119">
        <v>589.9</v>
      </c>
      <c r="S42" s="120">
        <v>420.24</v>
      </c>
      <c r="T42" s="123">
        <v>255.19</v>
      </c>
      <c r="U42" s="123">
        <v>10.72</v>
      </c>
      <c r="V42" s="118">
        <v>10.99</v>
      </c>
      <c r="W42" s="119">
        <v>22.27</v>
      </c>
      <c r="X42" s="119">
        <v>4.68</v>
      </c>
      <c r="Y42" s="124" t="s">
        <v>1580</v>
      </c>
      <c r="Z42" s="122" t="s">
        <v>1580</v>
      </c>
      <c r="AA42" s="118">
        <v>215</v>
      </c>
      <c r="AB42" s="120">
        <v>839.70399999999995</v>
      </c>
      <c r="AC42" s="118">
        <v>219.733</v>
      </c>
      <c r="AD42" s="119">
        <v>67.766000000000005</v>
      </c>
      <c r="AE42" s="119">
        <v>218.86199999999999</v>
      </c>
      <c r="AF42" s="120">
        <v>0</v>
      </c>
      <c r="AG42" s="118">
        <v>25.91</v>
      </c>
      <c r="AH42" s="119">
        <v>26</v>
      </c>
      <c r="AI42" s="119">
        <v>9.14072</v>
      </c>
      <c r="AJ42" s="119">
        <v>35.491669999999999</v>
      </c>
      <c r="AK42" s="120">
        <v>34.6</v>
      </c>
      <c r="AL42" s="118">
        <v>53.09</v>
      </c>
      <c r="AM42" s="120">
        <v>53.38</v>
      </c>
      <c r="AN42" s="118">
        <v>72.058000000000007</v>
      </c>
      <c r="AO42" s="124" t="s">
        <v>1580</v>
      </c>
      <c r="AP42" s="124" t="s">
        <v>1580</v>
      </c>
      <c r="AQ42" s="124" t="s">
        <v>1580</v>
      </c>
      <c r="AR42" s="119">
        <v>8.7822300000000002</v>
      </c>
      <c r="AS42" s="119">
        <v>6.7561799999999996</v>
      </c>
      <c r="AT42" s="119">
        <v>27.489000000000001</v>
      </c>
      <c r="AU42" s="119">
        <v>14.837999999999999</v>
      </c>
      <c r="AV42" s="120">
        <v>50.396999999999998</v>
      </c>
      <c r="AW42" s="123">
        <v>17.664999999999999</v>
      </c>
    </row>
    <row r="43" spans="1:49" x14ac:dyDescent="0.25">
      <c r="A43" s="125" t="s">
        <v>846</v>
      </c>
      <c r="B43" s="118">
        <v>8.3000000000000007</v>
      </c>
      <c r="C43" s="119">
        <v>38</v>
      </c>
      <c r="D43" s="119">
        <v>167</v>
      </c>
      <c r="E43" s="119">
        <v>143.61788000000001</v>
      </c>
      <c r="F43" s="119">
        <v>35.4</v>
      </c>
      <c r="G43" s="120">
        <v>175</v>
      </c>
      <c r="H43" s="118">
        <v>39.5</v>
      </c>
      <c r="I43" s="120">
        <v>153</v>
      </c>
      <c r="J43" s="118">
        <v>0</v>
      </c>
      <c r="K43" s="119">
        <v>0</v>
      </c>
      <c r="L43" s="120">
        <v>23.74</v>
      </c>
      <c r="M43" s="121" t="s">
        <v>1580</v>
      </c>
      <c r="N43" s="122" t="s">
        <v>1580</v>
      </c>
      <c r="O43" s="123">
        <v>14.010999999999999</v>
      </c>
      <c r="P43" s="118">
        <v>246.19</v>
      </c>
      <c r="Q43" s="119">
        <v>231.71</v>
      </c>
      <c r="R43" s="119">
        <v>589.9</v>
      </c>
      <c r="S43" s="120">
        <v>420.24</v>
      </c>
      <c r="T43" s="123">
        <v>255.19</v>
      </c>
      <c r="U43" s="123">
        <v>10.72</v>
      </c>
      <c r="V43" s="118">
        <v>10.99</v>
      </c>
      <c r="W43" s="119">
        <v>22.27</v>
      </c>
      <c r="X43" s="119">
        <v>4.68</v>
      </c>
      <c r="Y43" s="124" t="s">
        <v>1580</v>
      </c>
      <c r="Z43" s="122" t="s">
        <v>1580</v>
      </c>
      <c r="AA43" s="118">
        <v>215</v>
      </c>
      <c r="AB43" s="120">
        <v>839.70399999999995</v>
      </c>
      <c r="AC43" s="118">
        <v>219.733</v>
      </c>
      <c r="AD43" s="119">
        <v>67.766000000000005</v>
      </c>
      <c r="AE43" s="119">
        <v>218.86199999999999</v>
      </c>
      <c r="AF43" s="120">
        <v>0</v>
      </c>
      <c r="AG43" s="118">
        <v>25.91</v>
      </c>
      <c r="AH43" s="119">
        <v>26</v>
      </c>
      <c r="AI43" s="119">
        <v>9.14072</v>
      </c>
      <c r="AJ43" s="119">
        <v>35.491669999999999</v>
      </c>
      <c r="AK43" s="120">
        <v>34.6</v>
      </c>
      <c r="AL43" s="118">
        <v>53.09</v>
      </c>
      <c r="AM43" s="120">
        <v>53.38</v>
      </c>
      <c r="AN43" s="118">
        <v>72.058000000000007</v>
      </c>
      <c r="AO43" s="124" t="s">
        <v>1580</v>
      </c>
      <c r="AP43" s="124" t="s">
        <v>1580</v>
      </c>
      <c r="AQ43" s="124" t="s">
        <v>1580</v>
      </c>
      <c r="AR43" s="119">
        <v>8.7822300000000002</v>
      </c>
      <c r="AS43" s="119">
        <v>6.7561799999999996</v>
      </c>
      <c r="AT43" s="119">
        <v>27.489000000000001</v>
      </c>
      <c r="AU43" s="119">
        <v>14.837999999999999</v>
      </c>
      <c r="AV43" s="120">
        <v>50.396999999999998</v>
      </c>
      <c r="AW43" s="123">
        <v>17.664999999999999</v>
      </c>
    </row>
    <row r="44" spans="1:49" x14ac:dyDescent="0.25">
      <c r="A44" s="125" t="s">
        <v>847</v>
      </c>
      <c r="B44" s="118">
        <v>8.3000000000000007</v>
      </c>
      <c r="C44" s="119">
        <v>38</v>
      </c>
      <c r="D44" s="119">
        <v>172</v>
      </c>
      <c r="E44" s="119">
        <v>153.88614999999999</v>
      </c>
      <c r="F44" s="119">
        <v>28.6</v>
      </c>
      <c r="G44" s="120">
        <v>180</v>
      </c>
      <c r="H44" s="118">
        <v>39.5</v>
      </c>
      <c r="I44" s="120">
        <v>153</v>
      </c>
      <c r="J44" s="118">
        <v>0</v>
      </c>
      <c r="K44" s="119">
        <v>0</v>
      </c>
      <c r="L44" s="120">
        <v>23.98</v>
      </c>
      <c r="M44" s="121" t="s">
        <v>1580</v>
      </c>
      <c r="N44" s="122" t="s">
        <v>1580</v>
      </c>
      <c r="O44" s="123">
        <v>14.010999999999999</v>
      </c>
      <c r="P44" s="118">
        <v>251.24</v>
      </c>
      <c r="Q44" s="119">
        <v>231.71</v>
      </c>
      <c r="R44" s="119">
        <v>579.62</v>
      </c>
      <c r="S44" s="120">
        <v>411.29</v>
      </c>
      <c r="T44" s="123">
        <v>245.26</v>
      </c>
      <c r="U44" s="123">
        <v>10.9</v>
      </c>
      <c r="V44" s="118">
        <v>10.99</v>
      </c>
      <c r="W44" s="119">
        <v>20.43</v>
      </c>
      <c r="X44" s="119">
        <v>4.67</v>
      </c>
      <c r="Y44" s="124" t="s">
        <v>1580</v>
      </c>
      <c r="Z44" s="122" t="s">
        <v>1580</v>
      </c>
      <c r="AA44" s="118">
        <v>225.91</v>
      </c>
      <c r="AB44" s="120">
        <v>851.86900000000003</v>
      </c>
      <c r="AC44" s="118">
        <v>210.208</v>
      </c>
      <c r="AD44" s="119">
        <v>68.141999999999996</v>
      </c>
      <c r="AE44" s="119">
        <v>215.62100000000001</v>
      </c>
      <c r="AF44" s="120">
        <v>0</v>
      </c>
      <c r="AG44" s="118">
        <v>25.91</v>
      </c>
      <c r="AH44" s="119">
        <v>27</v>
      </c>
      <c r="AI44" s="119">
        <v>8.6582399999999993</v>
      </c>
      <c r="AJ44" s="119">
        <v>35.491669999999999</v>
      </c>
      <c r="AK44" s="120">
        <v>35.5</v>
      </c>
      <c r="AL44" s="118">
        <v>52.83</v>
      </c>
      <c r="AM44" s="120">
        <v>53.12</v>
      </c>
      <c r="AN44" s="118">
        <v>72.058000000000007</v>
      </c>
      <c r="AO44" s="124" t="s">
        <v>1580</v>
      </c>
      <c r="AP44" s="124" t="s">
        <v>1580</v>
      </c>
      <c r="AQ44" s="124" t="s">
        <v>1580</v>
      </c>
      <c r="AR44" s="119">
        <v>8.93079</v>
      </c>
      <c r="AS44" s="119">
        <v>6.7561799999999996</v>
      </c>
      <c r="AT44" s="119">
        <v>27.489000000000001</v>
      </c>
      <c r="AU44" s="119">
        <v>15.554</v>
      </c>
      <c r="AV44" s="120">
        <v>49.933</v>
      </c>
      <c r="AW44" s="123">
        <v>18.483000000000001</v>
      </c>
    </row>
    <row r="45" spans="1:49" x14ac:dyDescent="0.25">
      <c r="A45" s="125" t="s">
        <v>848</v>
      </c>
      <c r="B45" s="118">
        <v>8.3000000000000007</v>
      </c>
      <c r="C45" s="119">
        <v>38</v>
      </c>
      <c r="D45" s="119">
        <v>172</v>
      </c>
      <c r="E45" s="119">
        <v>153.88614999999999</v>
      </c>
      <c r="F45" s="119">
        <v>28.6</v>
      </c>
      <c r="G45" s="120">
        <v>180</v>
      </c>
      <c r="H45" s="118">
        <v>39.5</v>
      </c>
      <c r="I45" s="120">
        <v>153</v>
      </c>
      <c r="J45" s="118">
        <v>0</v>
      </c>
      <c r="K45" s="119">
        <v>0</v>
      </c>
      <c r="L45" s="120">
        <v>23.98</v>
      </c>
      <c r="M45" s="121" t="s">
        <v>1580</v>
      </c>
      <c r="N45" s="122" t="s">
        <v>1580</v>
      </c>
      <c r="O45" s="123">
        <v>14.010999999999999</v>
      </c>
      <c r="P45" s="118">
        <v>251.24</v>
      </c>
      <c r="Q45" s="119">
        <v>231.71</v>
      </c>
      <c r="R45" s="119">
        <v>579.62</v>
      </c>
      <c r="S45" s="120">
        <v>411.29</v>
      </c>
      <c r="T45" s="123">
        <v>245.26</v>
      </c>
      <c r="U45" s="123">
        <v>10.9</v>
      </c>
      <c r="V45" s="118">
        <v>10.99</v>
      </c>
      <c r="W45" s="119">
        <v>20.43</v>
      </c>
      <c r="X45" s="119">
        <v>4.67</v>
      </c>
      <c r="Y45" s="124" t="s">
        <v>1580</v>
      </c>
      <c r="Z45" s="122" t="s">
        <v>1580</v>
      </c>
      <c r="AA45" s="118">
        <v>225.91</v>
      </c>
      <c r="AB45" s="120">
        <v>851.86900000000003</v>
      </c>
      <c r="AC45" s="118">
        <v>210.208</v>
      </c>
      <c r="AD45" s="119">
        <v>68.141999999999996</v>
      </c>
      <c r="AE45" s="119">
        <v>215.62100000000001</v>
      </c>
      <c r="AF45" s="120">
        <v>0</v>
      </c>
      <c r="AG45" s="118">
        <v>25.91</v>
      </c>
      <c r="AH45" s="119">
        <v>27</v>
      </c>
      <c r="AI45" s="119">
        <v>8.6582399999999993</v>
      </c>
      <c r="AJ45" s="119">
        <v>35.491669999999999</v>
      </c>
      <c r="AK45" s="120">
        <v>35.5</v>
      </c>
      <c r="AL45" s="118">
        <v>52.83</v>
      </c>
      <c r="AM45" s="120">
        <v>53.12</v>
      </c>
      <c r="AN45" s="118">
        <v>72.058000000000007</v>
      </c>
      <c r="AO45" s="124" t="s">
        <v>1580</v>
      </c>
      <c r="AP45" s="124" t="s">
        <v>1580</v>
      </c>
      <c r="AQ45" s="124" t="s">
        <v>1580</v>
      </c>
      <c r="AR45" s="119">
        <v>8.93079</v>
      </c>
      <c r="AS45" s="119">
        <v>6.7561799999999996</v>
      </c>
      <c r="AT45" s="119">
        <v>27.489000000000001</v>
      </c>
      <c r="AU45" s="119">
        <v>15.554</v>
      </c>
      <c r="AV45" s="120">
        <v>49.933</v>
      </c>
      <c r="AW45" s="123">
        <v>18.483000000000001</v>
      </c>
    </row>
    <row r="46" spans="1:49" x14ac:dyDescent="0.25">
      <c r="A46" s="125" t="s">
        <v>849</v>
      </c>
      <c r="B46" s="118">
        <v>8.3000000000000007</v>
      </c>
      <c r="C46" s="119">
        <v>38</v>
      </c>
      <c r="D46" s="119">
        <v>172</v>
      </c>
      <c r="E46" s="119">
        <v>135.82945000000001</v>
      </c>
      <c r="F46" s="119">
        <v>37.4</v>
      </c>
      <c r="G46" s="120">
        <v>180</v>
      </c>
      <c r="H46" s="118">
        <v>39.5</v>
      </c>
      <c r="I46" s="120">
        <v>170</v>
      </c>
      <c r="J46" s="118">
        <v>0</v>
      </c>
      <c r="K46" s="119">
        <v>0</v>
      </c>
      <c r="L46" s="120">
        <v>23.83</v>
      </c>
      <c r="M46" s="121" t="s">
        <v>1580</v>
      </c>
      <c r="N46" s="122" t="s">
        <v>1580</v>
      </c>
      <c r="O46" s="123">
        <v>14.010999999999999</v>
      </c>
      <c r="P46" s="118">
        <v>252.94</v>
      </c>
      <c r="Q46" s="119">
        <v>231.71</v>
      </c>
      <c r="R46" s="119">
        <v>564.39</v>
      </c>
      <c r="S46" s="120">
        <v>398.7</v>
      </c>
      <c r="T46" s="123">
        <v>243.524</v>
      </c>
      <c r="U46" s="123">
        <v>11.05</v>
      </c>
      <c r="V46" s="118">
        <v>13.82</v>
      </c>
      <c r="W46" s="119">
        <v>21.52</v>
      </c>
      <c r="X46" s="119">
        <v>4.68</v>
      </c>
      <c r="Y46" s="124" t="s">
        <v>1580</v>
      </c>
      <c r="Z46" s="122" t="s">
        <v>1580</v>
      </c>
      <c r="AA46" s="118">
        <v>306.43</v>
      </c>
      <c r="AB46" s="120">
        <v>931.68499999999995</v>
      </c>
      <c r="AC46" s="118">
        <v>210.459</v>
      </c>
      <c r="AD46" s="119">
        <v>67.941000000000003</v>
      </c>
      <c r="AE46" s="119">
        <v>241.13499999999999</v>
      </c>
      <c r="AF46" s="120">
        <v>0</v>
      </c>
      <c r="AG46" s="118">
        <v>25.91</v>
      </c>
      <c r="AH46" s="119">
        <v>27</v>
      </c>
      <c r="AI46" s="119">
        <v>9.0471199999999996</v>
      </c>
      <c r="AJ46" s="119">
        <v>35.491669999999999</v>
      </c>
      <c r="AK46" s="120">
        <v>35.5</v>
      </c>
      <c r="AL46" s="118">
        <v>52.67</v>
      </c>
      <c r="AM46" s="120">
        <v>52.96</v>
      </c>
      <c r="AN46" s="118">
        <v>72.058000000000007</v>
      </c>
      <c r="AO46" s="124" t="s">
        <v>1580</v>
      </c>
      <c r="AP46" s="124" t="s">
        <v>1580</v>
      </c>
      <c r="AQ46" s="124" t="s">
        <v>1580</v>
      </c>
      <c r="AR46" s="119">
        <v>8.9965600000000006</v>
      </c>
      <c r="AS46" s="119">
        <v>6.7561799999999996</v>
      </c>
      <c r="AT46" s="119">
        <v>27.489000000000001</v>
      </c>
      <c r="AU46" s="119">
        <v>15.871</v>
      </c>
      <c r="AV46" s="120">
        <v>49.281999999999996</v>
      </c>
      <c r="AW46" s="123">
        <v>18</v>
      </c>
    </row>
    <row r="47" spans="1:49" x14ac:dyDescent="0.25">
      <c r="A47" s="125" t="s">
        <v>850</v>
      </c>
      <c r="B47" s="118">
        <v>8.3000000000000007</v>
      </c>
      <c r="C47" s="119">
        <v>38</v>
      </c>
      <c r="D47" s="119">
        <v>172</v>
      </c>
      <c r="E47" s="119">
        <v>135.82945000000001</v>
      </c>
      <c r="F47" s="119">
        <v>37.4</v>
      </c>
      <c r="G47" s="120">
        <v>180</v>
      </c>
      <c r="H47" s="118">
        <v>39.5</v>
      </c>
      <c r="I47" s="120">
        <v>170</v>
      </c>
      <c r="J47" s="118">
        <v>0</v>
      </c>
      <c r="K47" s="119">
        <v>0</v>
      </c>
      <c r="L47" s="120">
        <v>23.83</v>
      </c>
      <c r="M47" s="121" t="s">
        <v>1580</v>
      </c>
      <c r="N47" s="122" t="s">
        <v>1580</v>
      </c>
      <c r="O47" s="123">
        <v>14.010999999999999</v>
      </c>
      <c r="P47" s="118">
        <v>252.94</v>
      </c>
      <c r="Q47" s="119">
        <v>231.71</v>
      </c>
      <c r="R47" s="119">
        <v>564.39</v>
      </c>
      <c r="S47" s="120">
        <v>398.7</v>
      </c>
      <c r="T47" s="123">
        <v>243.524</v>
      </c>
      <c r="U47" s="123">
        <v>11.05</v>
      </c>
      <c r="V47" s="118">
        <v>13.82</v>
      </c>
      <c r="W47" s="119">
        <v>21.52</v>
      </c>
      <c r="X47" s="119">
        <v>4.68</v>
      </c>
      <c r="Y47" s="124" t="s">
        <v>1580</v>
      </c>
      <c r="Z47" s="122" t="s">
        <v>1580</v>
      </c>
      <c r="AA47" s="118">
        <v>306.43</v>
      </c>
      <c r="AB47" s="120">
        <v>931.68499999999995</v>
      </c>
      <c r="AC47" s="118">
        <v>210.459</v>
      </c>
      <c r="AD47" s="119">
        <v>67.941000000000003</v>
      </c>
      <c r="AE47" s="119">
        <v>241.13499999999999</v>
      </c>
      <c r="AF47" s="120">
        <v>0</v>
      </c>
      <c r="AG47" s="118">
        <v>25.91</v>
      </c>
      <c r="AH47" s="119">
        <v>27</v>
      </c>
      <c r="AI47" s="119">
        <v>9.0471199999999996</v>
      </c>
      <c r="AJ47" s="119">
        <v>35.491669999999999</v>
      </c>
      <c r="AK47" s="120">
        <v>35.5</v>
      </c>
      <c r="AL47" s="118">
        <v>52.67</v>
      </c>
      <c r="AM47" s="120">
        <v>52.96</v>
      </c>
      <c r="AN47" s="118">
        <v>72.058000000000007</v>
      </c>
      <c r="AO47" s="124" t="s">
        <v>1580</v>
      </c>
      <c r="AP47" s="124" t="s">
        <v>1580</v>
      </c>
      <c r="AQ47" s="124" t="s">
        <v>1580</v>
      </c>
      <c r="AR47" s="119">
        <v>8.9965600000000006</v>
      </c>
      <c r="AS47" s="119">
        <v>6.7561799999999996</v>
      </c>
      <c r="AT47" s="119">
        <v>27.489000000000001</v>
      </c>
      <c r="AU47" s="119">
        <v>15.871</v>
      </c>
      <c r="AV47" s="120">
        <v>49.281999999999996</v>
      </c>
      <c r="AW47" s="123">
        <v>18</v>
      </c>
    </row>
    <row r="48" spans="1:49" x14ac:dyDescent="0.25">
      <c r="A48" s="125" t="s">
        <v>851</v>
      </c>
      <c r="B48" s="118">
        <v>8.3000000000000007</v>
      </c>
      <c r="C48" s="119">
        <v>38</v>
      </c>
      <c r="D48" s="119">
        <v>177</v>
      </c>
      <c r="E48" s="119">
        <v>148.79843</v>
      </c>
      <c r="F48" s="119">
        <v>34</v>
      </c>
      <c r="G48" s="120">
        <v>185</v>
      </c>
      <c r="H48" s="118">
        <v>39.5</v>
      </c>
      <c r="I48" s="120">
        <v>190</v>
      </c>
      <c r="J48" s="118">
        <v>0</v>
      </c>
      <c r="K48" s="119">
        <v>0</v>
      </c>
      <c r="L48" s="120">
        <v>23.75</v>
      </c>
      <c r="M48" s="118">
        <v>1.07</v>
      </c>
      <c r="N48" s="120">
        <v>262.64</v>
      </c>
      <c r="O48" s="123">
        <v>14.010999999999999</v>
      </c>
      <c r="P48" s="118">
        <v>279.25</v>
      </c>
      <c r="Q48" s="119">
        <v>235.73</v>
      </c>
      <c r="R48" s="119">
        <v>561.88</v>
      </c>
      <c r="S48" s="120">
        <v>423.56</v>
      </c>
      <c r="T48" s="123">
        <v>245.006</v>
      </c>
      <c r="U48" s="123">
        <v>12.46</v>
      </c>
      <c r="V48" s="118">
        <v>8.91</v>
      </c>
      <c r="W48" s="119">
        <v>21.97</v>
      </c>
      <c r="X48" s="119">
        <v>4.7</v>
      </c>
      <c r="Y48" s="124" t="s">
        <v>1580</v>
      </c>
      <c r="Z48" s="122" t="s">
        <v>1580</v>
      </c>
      <c r="AA48" s="118">
        <v>299.10000000000002</v>
      </c>
      <c r="AB48" s="120">
        <v>923.375</v>
      </c>
      <c r="AC48" s="118">
        <v>203.614</v>
      </c>
      <c r="AD48" s="119">
        <v>67.873999999999995</v>
      </c>
      <c r="AE48" s="119">
        <v>279.19499999999999</v>
      </c>
      <c r="AF48" s="120">
        <v>0</v>
      </c>
      <c r="AG48" s="118">
        <v>25.91</v>
      </c>
      <c r="AH48" s="119">
        <v>29</v>
      </c>
      <c r="AI48" s="119">
        <v>9.1211800000000007</v>
      </c>
      <c r="AJ48" s="119">
        <v>35.491669999999999</v>
      </c>
      <c r="AK48" s="120">
        <v>37.6</v>
      </c>
      <c r="AL48" s="118">
        <v>52.41</v>
      </c>
      <c r="AM48" s="120">
        <v>52.7</v>
      </c>
      <c r="AN48" s="118">
        <v>72.058000000000007</v>
      </c>
      <c r="AO48" s="124" t="s">
        <v>1580</v>
      </c>
      <c r="AP48" s="124" t="s">
        <v>1580</v>
      </c>
      <c r="AQ48" s="124" t="s">
        <v>1580</v>
      </c>
      <c r="AR48" s="119">
        <v>8.9629499999999993</v>
      </c>
      <c r="AS48" s="119">
        <v>6.7561799999999996</v>
      </c>
      <c r="AT48" s="119">
        <v>27.489000000000001</v>
      </c>
      <c r="AU48" s="119">
        <v>15.709</v>
      </c>
      <c r="AV48" s="120">
        <v>48.877000000000002</v>
      </c>
      <c r="AW48" s="123">
        <v>17.073</v>
      </c>
    </row>
    <row r="49" spans="1:49" x14ac:dyDescent="0.25">
      <c r="A49" s="125" t="s">
        <v>852</v>
      </c>
      <c r="B49" s="118">
        <v>8.3000000000000007</v>
      </c>
      <c r="C49" s="119">
        <v>38</v>
      </c>
      <c r="D49" s="119">
        <v>177</v>
      </c>
      <c r="E49" s="119">
        <v>148.79843</v>
      </c>
      <c r="F49" s="119">
        <v>34</v>
      </c>
      <c r="G49" s="120">
        <v>185</v>
      </c>
      <c r="H49" s="118">
        <v>39.5</v>
      </c>
      <c r="I49" s="120">
        <v>190</v>
      </c>
      <c r="J49" s="118">
        <v>0</v>
      </c>
      <c r="K49" s="119">
        <v>0</v>
      </c>
      <c r="L49" s="120">
        <v>23.75</v>
      </c>
      <c r="M49" s="118">
        <v>1.07</v>
      </c>
      <c r="N49" s="120">
        <v>262.64</v>
      </c>
      <c r="O49" s="123">
        <v>14.010999999999999</v>
      </c>
      <c r="P49" s="118">
        <v>279.25</v>
      </c>
      <c r="Q49" s="119">
        <v>235.73</v>
      </c>
      <c r="R49" s="119">
        <v>561.88</v>
      </c>
      <c r="S49" s="120">
        <v>423.56</v>
      </c>
      <c r="T49" s="123">
        <v>245.006</v>
      </c>
      <c r="U49" s="123">
        <v>12.46</v>
      </c>
      <c r="V49" s="118">
        <v>8.91</v>
      </c>
      <c r="W49" s="119">
        <v>21.97</v>
      </c>
      <c r="X49" s="119">
        <v>4.7</v>
      </c>
      <c r="Y49" s="124" t="s">
        <v>1580</v>
      </c>
      <c r="Z49" s="122" t="s">
        <v>1580</v>
      </c>
      <c r="AA49" s="118">
        <v>299.10000000000002</v>
      </c>
      <c r="AB49" s="120">
        <v>923.375</v>
      </c>
      <c r="AC49" s="118">
        <v>203.614</v>
      </c>
      <c r="AD49" s="119">
        <v>67.873999999999995</v>
      </c>
      <c r="AE49" s="119">
        <v>279.19499999999999</v>
      </c>
      <c r="AF49" s="120">
        <v>0</v>
      </c>
      <c r="AG49" s="118">
        <v>25.91</v>
      </c>
      <c r="AH49" s="119">
        <v>29</v>
      </c>
      <c r="AI49" s="119">
        <v>9.1211800000000007</v>
      </c>
      <c r="AJ49" s="119">
        <v>35.491669999999999</v>
      </c>
      <c r="AK49" s="120">
        <v>37.6</v>
      </c>
      <c r="AL49" s="118">
        <v>52.41</v>
      </c>
      <c r="AM49" s="120">
        <v>52.7</v>
      </c>
      <c r="AN49" s="118">
        <v>72.058000000000007</v>
      </c>
      <c r="AO49" s="124" t="s">
        <v>1580</v>
      </c>
      <c r="AP49" s="124" t="s">
        <v>1580</v>
      </c>
      <c r="AQ49" s="124" t="s">
        <v>1580</v>
      </c>
      <c r="AR49" s="119">
        <v>8.9629499999999993</v>
      </c>
      <c r="AS49" s="119">
        <v>6.7561799999999996</v>
      </c>
      <c r="AT49" s="119">
        <v>27.489000000000001</v>
      </c>
      <c r="AU49" s="119">
        <v>15.709</v>
      </c>
      <c r="AV49" s="120">
        <v>48.877000000000002</v>
      </c>
      <c r="AW49" s="123">
        <v>17.073</v>
      </c>
    </row>
    <row r="50" spans="1:49" x14ac:dyDescent="0.25">
      <c r="A50" s="125" t="s">
        <v>853</v>
      </c>
      <c r="B50" s="118">
        <v>8.3000000000000007</v>
      </c>
      <c r="C50" s="119">
        <v>38</v>
      </c>
      <c r="D50" s="119">
        <v>182</v>
      </c>
      <c r="E50" s="119">
        <v>161.83528999999999</v>
      </c>
      <c r="F50" s="119">
        <v>34.799999999999997</v>
      </c>
      <c r="G50" s="120">
        <v>190</v>
      </c>
      <c r="H50" s="118">
        <v>39.5</v>
      </c>
      <c r="I50" s="120">
        <v>190</v>
      </c>
      <c r="J50" s="118">
        <v>0</v>
      </c>
      <c r="K50" s="119">
        <v>0</v>
      </c>
      <c r="L50" s="120">
        <v>23.82</v>
      </c>
      <c r="M50" s="121" t="s">
        <v>1580</v>
      </c>
      <c r="N50" s="122" t="s">
        <v>1580</v>
      </c>
      <c r="O50" s="123">
        <v>14.010999999999999</v>
      </c>
      <c r="P50" s="118">
        <v>275.64999999999998</v>
      </c>
      <c r="Q50" s="119">
        <v>242.48</v>
      </c>
      <c r="R50" s="119">
        <v>566.91</v>
      </c>
      <c r="S50" s="120">
        <v>447.71</v>
      </c>
      <c r="T50" s="123">
        <v>247.7</v>
      </c>
      <c r="U50" s="123">
        <v>12.66</v>
      </c>
      <c r="V50" s="118">
        <v>8.42</v>
      </c>
      <c r="W50" s="119">
        <v>25.17</v>
      </c>
      <c r="X50" s="119">
        <v>4.72</v>
      </c>
      <c r="Y50" s="124" t="s">
        <v>1580</v>
      </c>
      <c r="Z50" s="122" t="s">
        <v>1580</v>
      </c>
      <c r="AA50" s="118">
        <v>305.89</v>
      </c>
      <c r="AB50" s="120">
        <v>931.03399999999999</v>
      </c>
      <c r="AC50" s="118">
        <v>203.74700000000001</v>
      </c>
      <c r="AD50" s="119">
        <v>68.072000000000003</v>
      </c>
      <c r="AE50" s="119">
        <v>269.96800000000002</v>
      </c>
      <c r="AF50" s="120">
        <v>0</v>
      </c>
      <c r="AG50" s="118">
        <v>25.91</v>
      </c>
      <c r="AH50" s="119">
        <v>29</v>
      </c>
      <c r="AI50" s="119">
        <v>9.1072299999999995</v>
      </c>
      <c r="AJ50" s="119">
        <v>35.491669999999999</v>
      </c>
      <c r="AK50" s="120">
        <v>38.6</v>
      </c>
      <c r="AL50" s="118">
        <v>52.76</v>
      </c>
      <c r="AM50" s="120">
        <v>53.05</v>
      </c>
      <c r="AN50" s="118">
        <v>71.061000000000007</v>
      </c>
      <c r="AO50" s="124" t="s">
        <v>1580</v>
      </c>
      <c r="AP50" s="124" t="s">
        <v>1580</v>
      </c>
      <c r="AQ50" s="124" t="s">
        <v>1580</v>
      </c>
      <c r="AR50" s="119">
        <v>8.8708299999999998</v>
      </c>
      <c r="AS50" s="119">
        <v>6.7561799999999996</v>
      </c>
      <c r="AT50" s="119">
        <v>27.489000000000001</v>
      </c>
      <c r="AU50" s="119">
        <v>15.265000000000001</v>
      </c>
      <c r="AV50" s="120">
        <v>47.753999999999998</v>
      </c>
      <c r="AW50" s="123">
        <v>15.7</v>
      </c>
    </row>
    <row r="51" spans="1:49" x14ac:dyDescent="0.25">
      <c r="A51" s="125" t="s">
        <v>854</v>
      </c>
      <c r="B51" s="118">
        <v>8.3000000000000007</v>
      </c>
      <c r="C51" s="119">
        <v>38</v>
      </c>
      <c r="D51" s="119">
        <v>182</v>
      </c>
      <c r="E51" s="119">
        <v>161.83528999999999</v>
      </c>
      <c r="F51" s="119">
        <v>34.799999999999997</v>
      </c>
      <c r="G51" s="120">
        <v>190</v>
      </c>
      <c r="H51" s="118">
        <v>39.5</v>
      </c>
      <c r="I51" s="120">
        <v>190</v>
      </c>
      <c r="J51" s="118">
        <v>0</v>
      </c>
      <c r="K51" s="119">
        <v>0</v>
      </c>
      <c r="L51" s="120">
        <v>23.82</v>
      </c>
      <c r="M51" s="121" t="s">
        <v>1580</v>
      </c>
      <c r="N51" s="122" t="s">
        <v>1580</v>
      </c>
      <c r="O51" s="123">
        <v>14.010999999999999</v>
      </c>
      <c r="P51" s="118">
        <v>275.64999999999998</v>
      </c>
      <c r="Q51" s="119">
        <v>242.48</v>
      </c>
      <c r="R51" s="119">
        <v>566.91</v>
      </c>
      <c r="S51" s="120">
        <v>447.71</v>
      </c>
      <c r="T51" s="123">
        <v>247.7</v>
      </c>
      <c r="U51" s="123">
        <v>12.66</v>
      </c>
      <c r="V51" s="118">
        <v>8.42</v>
      </c>
      <c r="W51" s="119">
        <v>25.17</v>
      </c>
      <c r="X51" s="119">
        <v>4.72</v>
      </c>
      <c r="Y51" s="124" t="s">
        <v>1580</v>
      </c>
      <c r="Z51" s="122" t="s">
        <v>1580</v>
      </c>
      <c r="AA51" s="118">
        <v>305.89</v>
      </c>
      <c r="AB51" s="120">
        <v>931.03399999999999</v>
      </c>
      <c r="AC51" s="118">
        <v>203.74700000000001</v>
      </c>
      <c r="AD51" s="119">
        <v>68.072000000000003</v>
      </c>
      <c r="AE51" s="119">
        <v>269.96800000000002</v>
      </c>
      <c r="AF51" s="120">
        <v>0</v>
      </c>
      <c r="AG51" s="118">
        <v>25.91</v>
      </c>
      <c r="AH51" s="119">
        <v>29</v>
      </c>
      <c r="AI51" s="119">
        <v>9.1072299999999995</v>
      </c>
      <c r="AJ51" s="119">
        <v>35.491669999999999</v>
      </c>
      <c r="AK51" s="120">
        <v>38.6</v>
      </c>
      <c r="AL51" s="118">
        <v>52.76</v>
      </c>
      <c r="AM51" s="120">
        <v>53.05</v>
      </c>
      <c r="AN51" s="118">
        <v>71.061000000000007</v>
      </c>
      <c r="AO51" s="124" t="s">
        <v>1580</v>
      </c>
      <c r="AP51" s="124" t="s">
        <v>1580</v>
      </c>
      <c r="AQ51" s="124" t="s">
        <v>1580</v>
      </c>
      <c r="AR51" s="119">
        <v>8.8708299999999998</v>
      </c>
      <c r="AS51" s="119">
        <v>6.7561799999999996</v>
      </c>
      <c r="AT51" s="119">
        <v>27.489000000000001</v>
      </c>
      <c r="AU51" s="119">
        <v>15.265000000000001</v>
      </c>
      <c r="AV51" s="120">
        <v>47.753999999999998</v>
      </c>
      <c r="AW51" s="123">
        <v>15.7</v>
      </c>
    </row>
    <row r="52" spans="1:49" x14ac:dyDescent="0.25">
      <c r="A52" s="125" t="s">
        <v>855</v>
      </c>
      <c r="B52" s="118">
        <v>8.3000000000000007</v>
      </c>
      <c r="C52" s="119">
        <v>38</v>
      </c>
      <c r="D52" s="119">
        <v>182</v>
      </c>
      <c r="E52" s="119">
        <v>172.48183</v>
      </c>
      <c r="F52" s="119">
        <v>36.4</v>
      </c>
      <c r="G52" s="120">
        <v>190</v>
      </c>
      <c r="H52" s="118">
        <v>39.5</v>
      </c>
      <c r="I52" s="120">
        <v>192</v>
      </c>
      <c r="J52" s="118">
        <v>0</v>
      </c>
      <c r="K52" s="119">
        <v>0</v>
      </c>
      <c r="L52" s="120">
        <v>23.85</v>
      </c>
      <c r="M52" s="121" t="s">
        <v>1580</v>
      </c>
      <c r="N52" s="122" t="s">
        <v>1580</v>
      </c>
      <c r="O52" s="123">
        <v>14.010999999999999</v>
      </c>
      <c r="P52" s="118">
        <v>268.52999999999997</v>
      </c>
      <c r="Q52" s="119">
        <v>245.2</v>
      </c>
      <c r="R52" s="119">
        <v>571.98</v>
      </c>
      <c r="S52" s="120">
        <v>459.11</v>
      </c>
      <c r="T52" s="123">
        <v>249.1</v>
      </c>
      <c r="U52" s="123">
        <v>12.69</v>
      </c>
      <c r="V52" s="118">
        <v>8.42</v>
      </c>
      <c r="W52" s="119">
        <v>23.36</v>
      </c>
      <c r="X52" s="119">
        <v>4.71</v>
      </c>
      <c r="Y52" s="124" t="s">
        <v>1580</v>
      </c>
      <c r="Z52" s="122" t="s">
        <v>1580</v>
      </c>
      <c r="AA52" s="118">
        <v>364.35</v>
      </c>
      <c r="AB52" s="120">
        <v>989.75599999999997</v>
      </c>
      <c r="AC52" s="118">
        <v>206.095</v>
      </c>
      <c r="AD52" s="119">
        <v>67.906999999999996</v>
      </c>
      <c r="AE52" s="119">
        <v>262.096</v>
      </c>
      <c r="AF52" s="120">
        <v>0</v>
      </c>
      <c r="AG52" s="118">
        <v>25.91</v>
      </c>
      <c r="AH52" s="119">
        <v>35</v>
      </c>
      <c r="AI52" s="119">
        <v>8.7920999999999996</v>
      </c>
      <c r="AJ52" s="119">
        <v>35.491669999999999</v>
      </c>
      <c r="AK52" s="120">
        <v>38.6</v>
      </c>
      <c r="AL52" s="118">
        <v>53.96</v>
      </c>
      <c r="AM52" s="120">
        <v>54.24</v>
      </c>
      <c r="AN52" s="118">
        <v>73.543999999999997</v>
      </c>
      <c r="AO52" s="124" t="s">
        <v>1580</v>
      </c>
      <c r="AP52" s="124" t="s">
        <v>1580</v>
      </c>
      <c r="AQ52" s="124" t="s">
        <v>1580</v>
      </c>
      <c r="AR52" s="119">
        <v>8.9643999999999995</v>
      </c>
      <c r="AS52" s="119">
        <v>6.7561799999999996</v>
      </c>
      <c r="AT52" s="119">
        <v>27.489000000000001</v>
      </c>
      <c r="AU52" s="119">
        <v>15.715999999999999</v>
      </c>
      <c r="AV52" s="120">
        <v>47.959000000000003</v>
      </c>
      <c r="AW52" s="123">
        <v>15.079000000000001</v>
      </c>
    </row>
    <row r="53" spans="1:49" x14ac:dyDescent="0.25">
      <c r="A53" s="125" t="s">
        <v>856</v>
      </c>
      <c r="B53" s="118">
        <v>8.3000000000000007</v>
      </c>
      <c r="C53" s="119">
        <v>38</v>
      </c>
      <c r="D53" s="119">
        <v>182</v>
      </c>
      <c r="E53" s="119">
        <v>172.48183</v>
      </c>
      <c r="F53" s="119">
        <v>36.4</v>
      </c>
      <c r="G53" s="120">
        <v>190</v>
      </c>
      <c r="H53" s="118">
        <v>39.5</v>
      </c>
      <c r="I53" s="120">
        <v>192</v>
      </c>
      <c r="J53" s="118">
        <v>0</v>
      </c>
      <c r="K53" s="119">
        <v>0</v>
      </c>
      <c r="L53" s="120">
        <v>23.85</v>
      </c>
      <c r="M53" s="121" t="s">
        <v>1580</v>
      </c>
      <c r="N53" s="122" t="s">
        <v>1580</v>
      </c>
      <c r="O53" s="123">
        <v>14.010999999999999</v>
      </c>
      <c r="P53" s="118">
        <v>268.52999999999997</v>
      </c>
      <c r="Q53" s="119">
        <v>245.2</v>
      </c>
      <c r="R53" s="119">
        <v>571.98</v>
      </c>
      <c r="S53" s="120">
        <v>459.11</v>
      </c>
      <c r="T53" s="123">
        <v>249.1</v>
      </c>
      <c r="U53" s="123">
        <v>12.69</v>
      </c>
      <c r="V53" s="118">
        <v>8.42</v>
      </c>
      <c r="W53" s="119">
        <v>23.36</v>
      </c>
      <c r="X53" s="119">
        <v>4.71</v>
      </c>
      <c r="Y53" s="124" t="s">
        <v>1580</v>
      </c>
      <c r="Z53" s="122" t="s">
        <v>1580</v>
      </c>
      <c r="AA53" s="118">
        <v>364.35</v>
      </c>
      <c r="AB53" s="120">
        <v>989.75599999999997</v>
      </c>
      <c r="AC53" s="118">
        <v>206.095</v>
      </c>
      <c r="AD53" s="119">
        <v>67.906999999999996</v>
      </c>
      <c r="AE53" s="119">
        <v>262.096</v>
      </c>
      <c r="AF53" s="120">
        <v>0</v>
      </c>
      <c r="AG53" s="118">
        <v>25.91</v>
      </c>
      <c r="AH53" s="119">
        <v>35</v>
      </c>
      <c r="AI53" s="119">
        <v>8.7920999999999996</v>
      </c>
      <c r="AJ53" s="119">
        <v>35.491669999999999</v>
      </c>
      <c r="AK53" s="120">
        <v>38.6</v>
      </c>
      <c r="AL53" s="118">
        <v>53.96</v>
      </c>
      <c r="AM53" s="120">
        <v>54.24</v>
      </c>
      <c r="AN53" s="118">
        <v>73.543999999999997</v>
      </c>
      <c r="AO53" s="124" t="s">
        <v>1580</v>
      </c>
      <c r="AP53" s="124" t="s">
        <v>1580</v>
      </c>
      <c r="AQ53" s="124" t="s">
        <v>1580</v>
      </c>
      <c r="AR53" s="119">
        <v>8.9643999999999995</v>
      </c>
      <c r="AS53" s="119">
        <v>6.7561799999999996</v>
      </c>
      <c r="AT53" s="119">
        <v>27.489000000000001</v>
      </c>
      <c r="AU53" s="119">
        <v>15.715999999999999</v>
      </c>
      <c r="AV53" s="120">
        <v>47.959000000000003</v>
      </c>
      <c r="AW53" s="123">
        <v>15.079000000000001</v>
      </c>
    </row>
    <row r="54" spans="1:49" x14ac:dyDescent="0.25">
      <c r="A54" s="125" t="s">
        <v>857</v>
      </c>
      <c r="B54" s="118">
        <v>8.3000000000000007</v>
      </c>
      <c r="C54" s="119">
        <v>38</v>
      </c>
      <c r="D54" s="119">
        <v>182</v>
      </c>
      <c r="E54" s="119">
        <v>178.3092</v>
      </c>
      <c r="F54" s="119">
        <v>37.299999999999997</v>
      </c>
      <c r="G54" s="120">
        <v>190</v>
      </c>
      <c r="H54" s="118">
        <v>39.5</v>
      </c>
      <c r="I54" s="120">
        <v>196</v>
      </c>
      <c r="J54" s="118">
        <v>0</v>
      </c>
      <c r="K54" s="119">
        <v>0</v>
      </c>
      <c r="L54" s="120">
        <v>23.8</v>
      </c>
      <c r="M54" s="121" t="s">
        <v>1580</v>
      </c>
      <c r="N54" s="122" t="s">
        <v>1580</v>
      </c>
      <c r="O54" s="123">
        <v>14.010999999999999</v>
      </c>
      <c r="P54" s="118">
        <v>266.77</v>
      </c>
      <c r="Q54" s="119">
        <v>243.84</v>
      </c>
      <c r="R54" s="119">
        <v>584.75</v>
      </c>
      <c r="S54" s="120">
        <v>471.88</v>
      </c>
      <c r="T54" s="123">
        <v>249.00399999999999</v>
      </c>
      <c r="U54" s="123">
        <v>12.41</v>
      </c>
      <c r="V54" s="118">
        <v>8.91</v>
      </c>
      <c r="W54" s="119">
        <v>23.54</v>
      </c>
      <c r="X54" s="119">
        <v>4.71</v>
      </c>
      <c r="Y54" s="124" t="s">
        <v>1580</v>
      </c>
      <c r="Z54" s="122" t="s">
        <v>1580</v>
      </c>
      <c r="AA54" s="118">
        <v>344.39</v>
      </c>
      <c r="AB54" s="120">
        <v>969.55100000000004</v>
      </c>
      <c r="AC54" s="118">
        <v>215.96700000000001</v>
      </c>
      <c r="AD54" s="119">
        <v>67.584000000000003</v>
      </c>
      <c r="AE54" s="119">
        <v>260.44600000000003</v>
      </c>
      <c r="AF54" s="120">
        <v>0</v>
      </c>
      <c r="AG54" s="118">
        <v>25.91</v>
      </c>
      <c r="AH54" s="119">
        <v>32</v>
      </c>
      <c r="AI54" s="119">
        <v>8.8421199999999995</v>
      </c>
      <c r="AJ54" s="119">
        <v>35.491669999999999</v>
      </c>
      <c r="AK54" s="120">
        <v>38.6</v>
      </c>
      <c r="AL54" s="118">
        <v>53.49</v>
      </c>
      <c r="AM54" s="120">
        <v>53.78</v>
      </c>
      <c r="AN54" s="118">
        <v>74.528999999999996</v>
      </c>
      <c r="AO54" s="124" t="s">
        <v>1580</v>
      </c>
      <c r="AP54" s="124" t="s">
        <v>1580</v>
      </c>
      <c r="AQ54" s="124" t="s">
        <v>1580</v>
      </c>
      <c r="AR54" s="119">
        <v>9.3602900000000009</v>
      </c>
      <c r="AS54" s="119">
        <v>6.7561799999999996</v>
      </c>
      <c r="AT54" s="119">
        <v>27.489000000000001</v>
      </c>
      <c r="AU54" s="119">
        <v>17.623999999999999</v>
      </c>
      <c r="AV54" s="120">
        <v>48.331000000000003</v>
      </c>
      <c r="AW54" s="123">
        <v>14.779</v>
      </c>
    </row>
    <row r="55" spans="1:49" x14ac:dyDescent="0.25">
      <c r="A55" s="125" t="s">
        <v>858</v>
      </c>
      <c r="B55" s="118">
        <v>8.3000000000000007</v>
      </c>
      <c r="C55" s="119">
        <v>38</v>
      </c>
      <c r="D55" s="119">
        <v>182</v>
      </c>
      <c r="E55" s="119">
        <v>178.3092</v>
      </c>
      <c r="F55" s="119">
        <v>37.299999999999997</v>
      </c>
      <c r="G55" s="120">
        <v>190</v>
      </c>
      <c r="H55" s="118">
        <v>39.5</v>
      </c>
      <c r="I55" s="120">
        <v>196</v>
      </c>
      <c r="J55" s="118">
        <v>0</v>
      </c>
      <c r="K55" s="119">
        <v>0</v>
      </c>
      <c r="L55" s="120">
        <v>23.8</v>
      </c>
      <c r="M55" s="121" t="s">
        <v>1580</v>
      </c>
      <c r="N55" s="122" t="s">
        <v>1580</v>
      </c>
      <c r="O55" s="123">
        <v>14.010999999999999</v>
      </c>
      <c r="P55" s="118">
        <v>266.77</v>
      </c>
      <c r="Q55" s="119">
        <v>243.84</v>
      </c>
      <c r="R55" s="119">
        <v>584.75</v>
      </c>
      <c r="S55" s="120">
        <v>471.88</v>
      </c>
      <c r="T55" s="123">
        <v>249.00399999999999</v>
      </c>
      <c r="U55" s="123">
        <v>12.41</v>
      </c>
      <c r="V55" s="118">
        <v>8.91</v>
      </c>
      <c r="W55" s="119">
        <v>23.54</v>
      </c>
      <c r="X55" s="119">
        <v>4.71</v>
      </c>
      <c r="Y55" s="124" t="s">
        <v>1580</v>
      </c>
      <c r="Z55" s="122" t="s">
        <v>1580</v>
      </c>
      <c r="AA55" s="118">
        <v>344.39</v>
      </c>
      <c r="AB55" s="120">
        <v>969.55100000000004</v>
      </c>
      <c r="AC55" s="118">
        <v>215.96700000000001</v>
      </c>
      <c r="AD55" s="119">
        <v>67.584000000000003</v>
      </c>
      <c r="AE55" s="119">
        <v>260.44600000000003</v>
      </c>
      <c r="AF55" s="120">
        <v>0</v>
      </c>
      <c r="AG55" s="118">
        <v>25.91</v>
      </c>
      <c r="AH55" s="119">
        <v>32</v>
      </c>
      <c r="AI55" s="119">
        <v>8.8421199999999995</v>
      </c>
      <c r="AJ55" s="119">
        <v>35.491669999999999</v>
      </c>
      <c r="AK55" s="120">
        <v>38.6</v>
      </c>
      <c r="AL55" s="118">
        <v>53.49</v>
      </c>
      <c r="AM55" s="120">
        <v>53.78</v>
      </c>
      <c r="AN55" s="118">
        <v>74.528999999999996</v>
      </c>
      <c r="AO55" s="124" t="s">
        <v>1580</v>
      </c>
      <c r="AP55" s="124" t="s">
        <v>1580</v>
      </c>
      <c r="AQ55" s="124" t="s">
        <v>1580</v>
      </c>
      <c r="AR55" s="119">
        <v>9.3602900000000009</v>
      </c>
      <c r="AS55" s="119">
        <v>6.7561799999999996</v>
      </c>
      <c r="AT55" s="119">
        <v>27.489000000000001</v>
      </c>
      <c r="AU55" s="119">
        <v>17.623999999999999</v>
      </c>
      <c r="AV55" s="120">
        <v>48.331000000000003</v>
      </c>
      <c r="AW55" s="123">
        <v>14.779</v>
      </c>
    </row>
    <row r="56" spans="1:49" x14ac:dyDescent="0.25">
      <c r="A56" s="125" t="s">
        <v>859</v>
      </c>
      <c r="B56" s="118">
        <v>8.4</v>
      </c>
      <c r="C56" s="119">
        <v>38</v>
      </c>
      <c r="D56" s="119">
        <v>192</v>
      </c>
      <c r="E56" s="119">
        <v>174.30599000000001</v>
      </c>
      <c r="F56" s="119">
        <v>39.5</v>
      </c>
      <c r="G56" s="120">
        <v>200</v>
      </c>
      <c r="H56" s="118">
        <v>39.5</v>
      </c>
      <c r="I56" s="120">
        <v>196</v>
      </c>
      <c r="J56" s="118">
        <v>0</v>
      </c>
      <c r="K56" s="119">
        <v>0</v>
      </c>
      <c r="L56" s="120">
        <v>23.82</v>
      </c>
      <c r="M56" s="121" t="s">
        <v>1580</v>
      </c>
      <c r="N56" s="122" t="s">
        <v>1580</v>
      </c>
      <c r="O56" s="123">
        <v>14.010999999999999</v>
      </c>
      <c r="P56" s="118">
        <v>265.05</v>
      </c>
      <c r="Q56" s="119">
        <v>245.2</v>
      </c>
      <c r="R56" s="119">
        <v>600.29999999999995</v>
      </c>
      <c r="S56" s="120">
        <v>486.39</v>
      </c>
      <c r="T56" s="123">
        <v>244.899</v>
      </c>
      <c r="U56" s="123">
        <v>12.11</v>
      </c>
      <c r="V56" s="118">
        <v>11.53</v>
      </c>
      <c r="W56" s="119">
        <v>26.49</v>
      </c>
      <c r="X56" s="119">
        <v>4.72</v>
      </c>
      <c r="Y56" s="124" t="s">
        <v>1580</v>
      </c>
      <c r="Z56" s="122" t="s">
        <v>1580</v>
      </c>
      <c r="AA56" s="118">
        <v>336.41</v>
      </c>
      <c r="AB56" s="120">
        <v>961.57799999999997</v>
      </c>
      <c r="AC56" s="118">
        <v>231.14699999999999</v>
      </c>
      <c r="AD56" s="119">
        <v>67.947999999999993</v>
      </c>
      <c r="AE56" s="119">
        <v>260.13900000000001</v>
      </c>
      <c r="AF56" s="120">
        <v>0</v>
      </c>
      <c r="AG56" s="118">
        <v>25.91</v>
      </c>
      <c r="AH56" s="119">
        <v>32</v>
      </c>
      <c r="AI56" s="119">
        <v>9.9978099999999994</v>
      </c>
      <c r="AJ56" s="119">
        <v>35.491669999999999</v>
      </c>
      <c r="AK56" s="120">
        <v>38.6</v>
      </c>
      <c r="AL56" s="118">
        <v>53.09</v>
      </c>
      <c r="AM56" s="120">
        <v>53.38</v>
      </c>
      <c r="AN56" s="118">
        <v>76.483000000000004</v>
      </c>
      <c r="AO56" s="124" t="s">
        <v>1580</v>
      </c>
      <c r="AP56" s="124" t="s">
        <v>1580</v>
      </c>
      <c r="AQ56" s="124" t="s">
        <v>1580</v>
      </c>
      <c r="AR56" s="119">
        <v>9.7856299999999994</v>
      </c>
      <c r="AS56" s="119">
        <v>6.7561799999999996</v>
      </c>
      <c r="AT56" s="119">
        <v>27.489000000000001</v>
      </c>
      <c r="AU56" s="119">
        <v>19.673999999999999</v>
      </c>
      <c r="AV56" s="120">
        <v>49.451000000000001</v>
      </c>
      <c r="AW56" s="123">
        <v>13.871</v>
      </c>
    </row>
    <row r="57" spans="1:49" x14ac:dyDescent="0.25">
      <c r="A57" s="125" t="s">
        <v>860</v>
      </c>
      <c r="B57" s="118">
        <v>8.4</v>
      </c>
      <c r="C57" s="119">
        <v>38</v>
      </c>
      <c r="D57" s="119">
        <v>192</v>
      </c>
      <c r="E57" s="119">
        <v>174.30599000000001</v>
      </c>
      <c r="F57" s="119">
        <v>39.5</v>
      </c>
      <c r="G57" s="120">
        <v>200</v>
      </c>
      <c r="H57" s="118">
        <v>39.5</v>
      </c>
      <c r="I57" s="120">
        <v>196</v>
      </c>
      <c r="J57" s="118">
        <v>0</v>
      </c>
      <c r="K57" s="119">
        <v>0</v>
      </c>
      <c r="L57" s="120">
        <v>23.82</v>
      </c>
      <c r="M57" s="121" t="s">
        <v>1580</v>
      </c>
      <c r="N57" s="122" t="s">
        <v>1580</v>
      </c>
      <c r="O57" s="123">
        <v>14.010999999999999</v>
      </c>
      <c r="P57" s="118">
        <v>265.05</v>
      </c>
      <c r="Q57" s="119">
        <v>245.2</v>
      </c>
      <c r="R57" s="119">
        <v>600.29999999999995</v>
      </c>
      <c r="S57" s="120">
        <v>486.39</v>
      </c>
      <c r="T57" s="123">
        <v>244.899</v>
      </c>
      <c r="U57" s="123">
        <v>12.11</v>
      </c>
      <c r="V57" s="118">
        <v>11.53</v>
      </c>
      <c r="W57" s="119">
        <v>26.49</v>
      </c>
      <c r="X57" s="119">
        <v>4.72</v>
      </c>
      <c r="Y57" s="124" t="s">
        <v>1580</v>
      </c>
      <c r="Z57" s="122" t="s">
        <v>1580</v>
      </c>
      <c r="AA57" s="118">
        <v>336.41</v>
      </c>
      <c r="AB57" s="120">
        <v>961.57799999999997</v>
      </c>
      <c r="AC57" s="118">
        <v>231.14699999999999</v>
      </c>
      <c r="AD57" s="119">
        <v>67.947999999999993</v>
      </c>
      <c r="AE57" s="119">
        <v>260.13900000000001</v>
      </c>
      <c r="AF57" s="120">
        <v>0</v>
      </c>
      <c r="AG57" s="118">
        <v>25.91</v>
      </c>
      <c r="AH57" s="119">
        <v>32</v>
      </c>
      <c r="AI57" s="119">
        <v>9.9978099999999994</v>
      </c>
      <c r="AJ57" s="119">
        <v>35.491669999999999</v>
      </c>
      <c r="AK57" s="120">
        <v>38.6</v>
      </c>
      <c r="AL57" s="118">
        <v>53.09</v>
      </c>
      <c r="AM57" s="120">
        <v>53.38</v>
      </c>
      <c r="AN57" s="118">
        <v>76.483000000000004</v>
      </c>
      <c r="AO57" s="124" t="s">
        <v>1580</v>
      </c>
      <c r="AP57" s="124" t="s">
        <v>1580</v>
      </c>
      <c r="AQ57" s="124" t="s">
        <v>1580</v>
      </c>
      <c r="AR57" s="119">
        <v>9.7856299999999994</v>
      </c>
      <c r="AS57" s="119">
        <v>6.7561799999999996</v>
      </c>
      <c r="AT57" s="119">
        <v>27.489000000000001</v>
      </c>
      <c r="AU57" s="119">
        <v>19.673999999999999</v>
      </c>
      <c r="AV57" s="120">
        <v>49.451000000000001</v>
      </c>
      <c r="AW57" s="123">
        <v>13.871</v>
      </c>
    </row>
    <row r="58" spans="1:49" x14ac:dyDescent="0.25">
      <c r="A58" s="125" t="s">
        <v>861</v>
      </c>
      <c r="B58" s="118">
        <v>8.4</v>
      </c>
      <c r="C58" s="119">
        <v>38</v>
      </c>
      <c r="D58" s="119">
        <v>192</v>
      </c>
      <c r="E58" s="119">
        <v>173.40536</v>
      </c>
      <c r="F58" s="119">
        <v>37.6</v>
      </c>
      <c r="G58" s="120">
        <v>200</v>
      </c>
      <c r="H58" s="118">
        <v>41.6</v>
      </c>
      <c r="I58" s="120">
        <v>194</v>
      </c>
      <c r="J58" s="118">
        <v>0</v>
      </c>
      <c r="K58" s="119">
        <v>0</v>
      </c>
      <c r="L58" s="120">
        <v>23.87</v>
      </c>
      <c r="M58" s="121" t="s">
        <v>1580</v>
      </c>
      <c r="N58" s="122" t="s">
        <v>1580</v>
      </c>
      <c r="O58" s="123">
        <v>14.010999999999999</v>
      </c>
      <c r="P58" s="118">
        <v>265.05</v>
      </c>
      <c r="Q58" s="119">
        <v>249.31</v>
      </c>
      <c r="R58" s="119">
        <v>613.42999999999995</v>
      </c>
      <c r="S58" s="120">
        <v>499.52</v>
      </c>
      <c r="T58" s="123">
        <v>237.25399999999999</v>
      </c>
      <c r="U58" s="123">
        <v>11.93</v>
      </c>
      <c r="V58" s="118">
        <v>18.86</v>
      </c>
      <c r="W58" s="119">
        <v>26.2</v>
      </c>
      <c r="X58" s="119">
        <v>4.75</v>
      </c>
      <c r="Y58" s="124" t="s">
        <v>1580</v>
      </c>
      <c r="Z58" s="122" t="s">
        <v>1580</v>
      </c>
      <c r="AA58" s="118">
        <v>333.95</v>
      </c>
      <c r="AB58" s="120">
        <v>959.11599999999999</v>
      </c>
      <c r="AC58" s="118">
        <v>238.964</v>
      </c>
      <c r="AD58" s="119">
        <v>68.384</v>
      </c>
      <c r="AE58" s="119">
        <v>253.53700000000001</v>
      </c>
      <c r="AF58" s="120">
        <v>0</v>
      </c>
      <c r="AG58" s="118">
        <v>25.91</v>
      </c>
      <c r="AH58" s="119">
        <v>32.5</v>
      </c>
      <c r="AI58" s="119">
        <v>8.9549199999999995</v>
      </c>
      <c r="AJ58" s="119">
        <v>35.491669999999999</v>
      </c>
      <c r="AK58" s="120">
        <v>38.6</v>
      </c>
      <c r="AL58" s="118">
        <v>53.04</v>
      </c>
      <c r="AM58" s="120">
        <v>53.32</v>
      </c>
      <c r="AN58" s="118">
        <v>78.899000000000001</v>
      </c>
      <c r="AO58" s="119">
        <v>121.66518000000001</v>
      </c>
      <c r="AP58" s="119">
        <v>141.29408000000001</v>
      </c>
      <c r="AQ58" s="119">
        <v>139.91495</v>
      </c>
      <c r="AR58" s="119">
        <v>9.9190400000000007</v>
      </c>
      <c r="AS58" s="119">
        <v>6.7561799999999996</v>
      </c>
      <c r="AT58" s="119">
        <v>27.489000000000001</v>
      </c>
      <c r="AU58" s="119">
        <v>20.317</v>
      </c>
      <c r="AV58" s="120">
        <v>52.024000000000001</v>
      </c>
      <c r="AW58" s="123">
        <v>13.499000000000001</v>
      </c>
    </row>
    <row r="59" spans="1:49" x14ac:dyDescent="0.25">
      <c r="A59" s="126" t="s">
        <v>862</v>
      </c>
      <c r="B59" s="127">
        <v>8.4</v>
      </c>
      <c r="C59" s="128">
        <v>38</v>
      </c>
      <c r="D59" s="128">
        <v>192</v>
      </c>
      <c r="E59" s="128">
        <v>173.40536</v>
      </c>
      <c r="F59" s="128">
        <v>37.6</v>
      </c>
      <c r="G59" s="129">
        <v>200</v>
      </c>
      <c r="H59" s="127">
        <v>41.6</v>
      </c>
      <c r="I59" s="129">
        <v>194</v>
      </c>
      <c r="J59" s="127">
        <v>0</v>
      </c>
      <c r="K59" s="128">
        <v>0</v>
      </c>
      <c r="L59" s="129">
        <v>23.87</v>
      </c>
      <c r="M59" s="130" t="s">
        <v>1580</v>
      </c>
      <c r="N59" s="131" t="s">
        <v>1580</v>
      </c>
      <c r="O59" s="132">
        <v>14.010999999999999</v>
      </c>
      <c r="P59" s="127">
        <v>265.05</v>
      </c>
      <c r="Q59" s="128">
        <v>249.31</v>
      </c>
      <c r="R59" s="128">
        <v>613.42999999999995</v>
      </c>
      <c r="S59" s="129">
        <v>499.52</v>
      </c>
      <c r="T59" s="132">
        <v>237.25399999999999</v>
      </c>
      <c r="U59" s="132">
        <v>11.93</v>
      </c>
      <c r="V59" s="127">
        <v>18.86</v>
      </c>
      <c r="W59" s="128">
        <v>26.2</v>
      </c>
      <c r="X59" s="128">
        <v>4.75</v>
      </c>
      <c r="Y59" s="133" t="s">
        <v>1580</v>
      </c>
      <c r="Z59" s="131" t="s">
        <v>1580</v>
      </c>
      <c r="AA59" s="127">
        <v>333.95</v>
      </c>
      <c r="AB59" s="129">
        <v>959.11599999999999</v>
      </c>
      <c r="AC59" s="127">
        <v>238.964</v>
      </c>
      <c r="AD59" s="128">
        <v>68.384</v>
      </c>
      <c r="AE59" s="128">
        <v>253.53700000000001</v>
      </c>
      <c r="AF59" s="129">
        <v>0</v>
      </c>
      <c r="AG59" s="127">
        <v>25.91</v>
      </c>
      <c r="AH59" s="128">
        <v>32.5</v>
      </c>
      <c r="AI59" s="128">
        <v>8.9549199999999995</v>
      </c>
      <c r="AJ59" s="128">
        <v>35.491669999999999</v>
      </c>
      <c r="AK59" s="129">
        <v>38.6</v>
      </c>
      <c r="AL59" s="127">
        <v>53.04</v>
      </c>
      <c r="AM59" s="129">
        <v>53.32</v>
      </c>
      <c r="AN59" s="127">
        <v>78.899000000000001</v>
      </c>
      <c r="AO59" s="128">
        <v>121.66518000000001</v>
      </c>
      <c r="AP59" s="128">
        <v>141.29408000000001</v>
      </c>
      <c r="AQ59" s="128">
        <v>139.91495</v>
      </c>
      <c r="AR59" s="128">
        <v>9.9190400000000007</v>
      </c>
      <c r="AS59" s="128">
        <v>6.7561799999999996</v>
      </c>
      <c r="AT59" s="128">
        <v>27.489000000000001</v>
      </c>
      <c r="AU59" s="128">
        <v>20.317</v>
      </c>
      <c r="AV59" s="129">
        <v>52.024000000000001</v>
      </c>
      <c r="AW59" s="132">
        <v>13.499000000000001</v>
      </c>
    </row>
    <row r="60" spans="1:49" x14ac:dyDescent="0.25">
      <c r="A60" s="134" t="s">
        <v>1510</v>
      </c>
      <c r="B60" s="135">
        <f t="shared" ref="B60:AW60" si="0">MIN(B12:B59)</f>
        <v>8.3000000000000007</v>
      </c>
      <c r="C60" s="135">
        <f t="shared" si="0"/>
        <v>38</v>
      </c>
      <c r="D60" s="135">
        <f t="shared" si="0"/>
        <v>165.9</v>
      </c>
      <c r="E60" s="135">
        <f t="shared" si="0"/>
        <v>135.82945000000001</v>
      </c>
      <c r="F60" s="135">
        <f t="shared" si="0"/>
        <v>28.6</v>
      </c>
      <c r="G60" s="135">
        <f t="shared" si="0"/>
        <v>175</v>
      </c>
      <c r="H60" s="135">
        <f t="shared" si="0"/>
        <v>39.5</v>
      </c>
      <c r="I60" s="135">
        <f t="shared" si="0"/>
        <v>152</v>
      </c>
      <c r="J60" s="135">
        <f t="shared" si="0"/>
        <v>0</v>
      </c>
      <c r="K60" s="135">
        <f t="shared" si="0"/>
        <v>0</v>
      </c>
      <c r="L60" s="135">
        <f t="shared" si="0"/>
        <v>23.63</v>
      </c>
      <c r="M60" s="135">
        <f t="shared" si="0"/>
        <v>1.07</v>
      </c>
      <c r="N60" s="135">
        <f t="shared" si="0"/>
        <v>257.24</v>
      </c>
      <c r="O60" s="135">
        <f t="shared" si="0"/>
        <v>14.010999999999999</v>
      </c>
      <c r="P60" s="135">
        <f t="shared" si="0"/>
        <v>113.91</v>
      </c>
      <c r="Q60" s="135">
        <f t="shared" si="0"/>
        <v>190.74</v>
      </c>
      <c r="R60" s="135">
        <f t="shared" si="0"/>
        <v>561.88</v>
      </c>
      <c r="S60" s="135">
        <f t="shared" si="0"/>
        <v>398.7</v>
      </c>
      <c r="T60" s="135">
        <f t="shared" si="0"/>
        <v>228.19300000000001</v>
      </c>
      <c r="U60" s="135">
        <f t="shared" si="0"/>
        <v>10.46</v>
      </c>
      <c r="V60" s="135">
        <f t="shared" si="0"/>
        <v>8.42</v>
      </c>
      <c r="W60" s="135">
        <f t="shared" si="0"/>
        <v>14.334</v>
      </c>
      <c r="X60" s="135">
        <f t="shared" si="0"/>
        <v>2.23</v>
      </c>
      <c r="Y60" s="135">
        <f t="shared" si="0"/>
        <v>0</v>
      </c>
      <c r="Z60" s="135">
        <f t="shared" si="0"/>
        <v>0</v>
      </c>
      <c r="AA60" s="135">
        <f t="shared" si="0"/>
        <v>177.77</v>
      </c>
      <c r="AB60" s="135">
        <f t="shared" si="0"/>
        <v>721.97900000000004</v>
      </c>
      <c r="AC60" s="135">
        <f t="shared" si="0"/>
        <v>203.614</v>
      </c>
      <c r="AD60" s="135">
        <f t="shared" si="0"/>
        <v>48.624000000000002</v>
      </c>
      <c r="AE60" s="135">
        <f t="shared" si="0"/>
        <v>215.62100000000001</v>
      </c>
      <c r="AF60" s="135">
        <f t="shared" si="0"/>
        <v>0</v>
      </c>
      <c r="AG60" s="135">
        <f t="shared" si="0"/>
        <v>25.91</v>
      </c>
      <c r="AH60" s="135">
        <f t="shared" si="0"/>
        <v>19.100000000000001</v>
      </c>
      <c r="AI60" s="135">
        <f t="shared" si="0"/>
        <v>8.6080500000000004</v>
      </c>
      <c r="AJ60" s="135">
        <f t="shared" si="0"/>
        <v>35.491669999999999</v>
      </c>
      <c r="AK60" s="135">
        <f t="shared" si="0"/>
        <v>31.4</v>
      </c>
      <c r="AL60" s="135">
        <f t="shared" si="0"/>
        <v>52.41</v>
      </c>
      <c r="AM60" s="135">
        <f t="shared" si="0"/>
        <v>52.7</v>
      </c>
      <c r="AN60" s="135">
        <f t="shared" si="0"/>
        <v>71.061000000000007</v>
      </c>
      <c r="AO60" s="135">
        <f t="shared" si="0"/>
        <v>121.66518000000001</v>
      </c>
      <c r="AP60" s="135">
        <f t="shared" si="0"/>
        <v>99.588239999999999</v>
      </c>
      <c r="AQ60" s="135">
        <f t="shared" si="0"/>
        <v>139.91495</v>
      </c>
      <c r="AR60" s="135">
        <f t="shared" si="0"/>
        <v>8.7645999999999997</v>
      </c>
      <c r="AS60" s="135">
        <f t="shared" si="0"/>
        <v>6.7561799999999996</v>
      </c>
      <c r="AT60" s="135">
        <f t="shared" si="0"/>
        <v>27.489000000000001</v>
      </c>
      <c r="AU60" s="135">
        <f t="shared" si="0"/>
        <v>14.753</v>
      </c>
      <c r="AV60" s="135">
        <f t="shared" si="0"/>
        <v>47.753999999999998</v>
      </c>
      <c r="AW60" s="136">
        <f t="shared" si="0"/>
        <v>12.769</v>
      </c>
    </row>
    <row r="61" spans="1:49" x14ac:dyDescent="0.25">
      <c r="A61" s="137" t="s">
        <v>1508</v>
      </c>
      <c r="B61" s="138">
        <f t="shared" ref="B61:AW61" si="1">MAX(B12:B59)</f>
        <v>8.4</v>
      </c>
      <c r="C61" s="138">
        <f t="shared" si="1"/>
        <v>38</v>
      </c>
      <c r="D61" s="138">
        <f t="shared" si="1"/>
        <v>208</v>
      </c>
      <c r="E61" s="138">
        <f t="shared" si="1"/>
        <v>186.78944000000001</v>
      </c>
      <c r="F61" s="138">
        <f t="shared" si="1"/>
        <v>39.5</v>
      </c>
      <c r="G61" s="138">
        <f t="shared" si="1"/>
        <v>220</v>
      </c>
      <c r="H61" s="138">
        <f t="shared" si="1"/>
        <v>46.4</v>
      </c>
      <c r="I61" s="138">
        <f t="shared" si="1"/>
        <v>220</v>
      </c>
      <c r="J61" s="138">
        <f t="shared" si="1"/>
        <v>0</v>
      </c>
      <c r="K61" s="138">
        <f t="shared" si="1"/>
        <v>0</v>
      </c>
      <c r="L61" s="138">
        <f t="shared" si="1"/>
        <v>24.08</v>
      </c>
      <c r="M61" s="138">
        <f t="shared" si="1"/>
        <v>1.07</v>
      </c>
      <c r="N61" s="138">
        <f t="shared" si="1"/>
        <v>262.64</v>
      </c>
      <c r="O61" s="138">
        <f t="shared" si="1"/>
        <v>14.010999999999999</v>
      </c>
      <c r="P61" s="138">
        <f t="shared" si="1"/>
        <v>279.25</v>
      </c>
      <c r="Q61" s="138">
        <f t="shared" si="1"/>
        <v>249.31</v>
      </c>
      <c r="R61" s="138">
        <f t="shared" si="1"/>
        <v>676.04</v>
      </c>
      <c r="S61" s="138">
        <f t="shared" si="1"/>
        <v>503.7</v>
      </c>
      <c r="T61" s="138">
        <f t="shared" si="1"/>
        <v>286.96699999999998</v>
      </c>
      <c r="U61" s="138">
        <f t="shared" si="1"/>
        <v>12.69</v>
      </c>
      <c r="V61" s="138">
        <f t="shared" si="1"/>
        <v>20</v>
      </c>
      <c r="W61" s="138">
        <f t="shared" si="1"/>
        <v>26.49</v>
      </c>
      <c r="X61" s="138">
        <f t="shared" si="1"/>
        <v>10.73</v>
      </c>
      <c r="Y61" s="138">
        <f t="shared" si="1"/>
        <v>0</v>
      </c>
      <c r="Z61" s="138">
        <f t="shared" si="1"/>
        <v>0</v>
      </c>
      <c r="AA61" s="138">
        <f t="shared" si="1"/>
        <v>364.35</v>
      </c>
      <c r="AB61" s="138">
        <f t="shared" si="1"/>
        <v>989.75599999999997</v>
      </c>
      <c r="AC61" s="138">
        <f t="shared" si="1"/>
        <v>314.452</v>
      </c>
      <c r="AD61" s="138">
        <f t="shared" si="1"/>
        <v>68.628</v>
      </c>
      <c r="AE61" s="138">
        <f t="shared" si="1"/>
        <v>293.44499999999999</v>
      </c>
      <c r="AF61" s="138">
        <f t="shared" si="1"/>
        <v>0</v>
      </c>
      <c r="AG61" s="138">
        <f t="shared" si="1"/>
        <v>25.91</v>
      </c>
      <c r="AH61" s="138">
        <f t="shared" si="1"/>
        <v>35</v>
      </c>
      <c r="AI61" s="138">
        <f t="shared" si="1"/>
        <v>9.9978099999999994</v>
      </c>
      <c r="AJ61" s="138">
        <f t="shared" si="1"/>
        <v>35.491669999999999</v>
      </c>
      <c r="AK61" s="138">
        <f t="shared" si="1"/>
        <v>38.6</v>
      </c>
      <c r="AL61" s="138">
        <f t="shared" si="1"/>
        <v>57.35</v>
      </c>
      <c r="AM61" s="138">
        <f t="shared" si="1"/>
        <v>57.64</v>
      </c>
      <c r="AN61" s="138">
        <f t="shared" si="1"/>
        <v>79.379000000000005</v>
      </c>
      <c r="AO61" s="138">
        <f t="shared" si="1"/>
        <v>121.66518000000001</v>
      </c>
      <c r="AP61" s="138">
        <f t="shared" si="1"/>
        <v>141.29408000000001</v>
      </c>
      <c r="AQ61" s="138">
        <f t="shared" si="1"/>
        <v>139.91495</v>
      </c>
      <c r="AR61" s="138">
        <f t="shared" si="1"/>
        <v>10.11595</v>
      </c>
      <c r="AS61" s="138">
        <f t="shared" si="1"/>
        <v>6.7561799999999996</v>
      </c>
      <c r="AT61" s="138">
        <f t="shared" si="1"/>
        <v>27.489000000000001</v>
      </c>
      <c r="AU61" s="138">
        <f t="shared" si="1"/>
        <v>21.265999999999998</v>
      </c>
      <c r="AV61" s="138">
        <f t="shared" si="1"/>
        <v>52.521999999999998</v>
      </c>
      <c r="AW61" s="139">
        <f t="shared" si="1"/>
        <v>19.009</v>
      </c>
    </row>
    <row r="62" spans="1:49" x14ac:dyDescent="0.25">
      <c r="A62" s="140" t="s">
        <v>1581</v>
      </c>
      <c r="B62" s="141">
        <f t="shared" ref="B62:AW62" si="2">AVERAGE(B12:B59)</f>
        <v>8.3083333333333371</v>
      </c>
      <c r="C62" s="141">
        <f t="shared" si="2"/>
        <v>38</v>
      </c>
      <c r="D62" s="141">
        <f t="shared" si="2"/>
        <v>186.23333333333326</v>
      </c>
      <c r="E62" s="141">
        <f t="shared" si="2"/>
        <v>165.53917249999992</v>
      </c>
      <c r="F62" s="141">
        <f t="shared" si="2"/>
        <v>35.679166666666674</v>
      </c>
      <c r="G62" s="141">
        <f t="shared" si="2"/>
        <v>196.25</v>
      </c>
      <c r="H62" s="141">
        <f t="shared" si="2"/>
        <v>41.7</v>
      </c>
      <c r="I62" s="141">
        <f t="shared" si="2"/>
        <v>177.625</v>
      </c>
      <c r="J62" s="141">
        <f t="shared" si="2"/>
        <v>0</v>
      </c>
      <c r="K62" s="141">
        <f t="shared" si="2"/>
        <v>0</v>
      </c>
      <c r="L62" s="141">
        <f t="shared" si="2"/>
        <v>23.827499999999997</v>
      </c>
      <c r="M62" s="141">
        <f t="shared" si="2"/>
        <v>1.07</v>
      </c>
      <c r="N62" s="141">
        <f t="shared" si="2"/>
        <v>259.94</v>
      </c>
      <c r="O62" s="141">
        <f t="shared" si="2"/>
        <v>14.011000000000001</v>
      </c>
      <c r="P62" s="141">
        <f t="shared" si="2"/>
        <v>220.69708333333327</v>
      </c>
      <c r="Q62" s="141">
        <f t="shared" si="2"/>
        <v>221.30041666666668</v>
      </c>
      <c r="R62" s="141">
        <f t="shared" si="2"/>
        <v>620.95708333333346</v>
      </c>
      <c r="S62" s="141">
        <f t="shared" si="2"/>
        <v>464.06458333333347</v>
      </c>
      <c r="T62" s="141">
        <f t="shared" si="2"/>
        <v>248.02154166666674</v>
      </c>
      <c r="U62" s="141">
        <f t="shared" si="2"/>
        <v>11.191249999999997</v>
      </c>
      <c r="V62" s="141">
        <f t="shared" si="2"/>
        <v>14.11916666666666</v>
      </c>
      <c r="W62" s="141">
        <f t="shared" si="2"/>
        <v>19.692249999999998</v>
      </c>
      <c r="X62" s="141">
        <f t="shared" si="2"/>
        <v>6.328333333333334</v>
      </c>
      <c r="Y62" s="141" t="e">
        <f t="shared" si="2"/>
        <v>#DIV/0!</v>
      </c>
      <c r="Z62" s="141" t="e">
        <f t="shared" si="2"/>
        <v>#DIV/0!</v>
      </c>
      <c r="AA62" s="141">
        <f t="shared" si="2"/>
        <v>269.14750000000009</v>
      </c>
      <c r="AB62" s="141">
        <f t="shared" si="2"/>
        <v>822.03170833333343</v>
      </c>
      <c r="AC62" s="141">
        <f t="shared" si="2"/>
        <v>245.20512500000007</v>
      </c>
      <c r="AD62" s="141">
        <f t="shared" si="2"/>
        <v>65.797166666666655</v>
      </c>
      <c r="AE62" s="141">
        <f t="shared" si="2"/>
        <v>256.92262499999993</v>
      </c>
      <c r="AF62" s="141">
        <f t="shared" si="2"/>
        <v>0</v>
      </c>
      <c r="AG62" s="141">
        <f t="shared" si="2"/>
        <v>25.910000000000007</v>
      </c>
      <c r="AH62" s="141">
        <f t="shared" si="2"/>
        <v>27.400000000000002</v>
      </c>
      <c r="AI62" s="141">
        <f t="shared" si="2"/>
        <v>9.1467516666666668</v>
      </c>
      <c r="AJ62" s="141">
        <f t="shared" si="2"/>
        <v>35.491669999999949</v>
      </c>
      <c r="AK62" s="141">
        <f t="shared" si="2"/>
        <v>35.491666666666639</v>
      </c>
      <c r="AL62" s="141">
        <f t="shared" si="2"/>
        <v>54.420833333333327</v>
      </c>
      <c r="AM62" s="141">
        <f t="shared" si="2"/>
        <v>54.708333333333343</v>
      </c>
      <c r="AN62" s="141">
        <f t="shared" si="2"/>
        <v>75.065041666666687</v>
      </c>
      <c r="AO62" s="141">
        <f t="shared" si="2"/>
        <v>121.66518000000001</v>
      </c>
      <c r="AP62" s="141">
        <f t="shared" si="2"/>
        <v>120.44116</v>
      </c>
      <c r="AQ62" s="141">
        <f t="shared" si="2"/>
        <v>139.91495</v>
      </c>
      <c r="AR62" s="141">
        <f t="shared" si="2"/>
        <v>9.1820304166666684</v>
      </c>
      <c r="AS62" s="141">
        <f t="shared" si="2"/>
        <v>6.7561799999999934</v>
      </c>
      <c r="AT62" s="141">
        <f t="shared" si="2"/>
        <v>27.489000000000015</v>
      </c>
      <c r="AU62" s="141">
        <f t="shared" si="2"/>
        <v>16.764874999999993</v>
      </c>
      <c r="AV62" s="141">
        <f t="shared" si="2"/>
        <v>50.368499999999983</v>
      </c>
      <c r="AW62" s="142">
        <f t="shared" si="2"/>
        <v>15.147041666666668</v>
      </c>
    </row>
    <row r="63" spans="1:49" x14ac:dyDescent="0.25">
      <c r="A63" s="143" t="s">
        <v>7</v>
      </c>
      <c r="B63" s="138">
        <f t="shared" ref="B63:AW63" si="3">B12</f>
        <v>8.3000000000000007</v>
      </c>
      <c r="C63" s="138">
        <f t="shared" si="3"/>
        <v>38</v>
      </c>
      <c r="D63" s="138">
        <f t="shared" si="3"/>
        <v>203</v>
      </c>
      <c r="E63" s="138">
        <f t="shared" si="3"/>
        <v>182.29986</v>
      </c>
      <c r="F63" s="138">
        <f t="shared" si="3"/>
        <v>39.4</v>
      </c>
      <c r="G63" s="138">
        <f t="shared" si="3"/>
        <v>215</v>
      </c>
      <c r="H63" s="138">
        <f t="shared" si="3"/>
        <v>46.4</v>
      </c>
      <c r="I63" s="138">
        <f t="shared" si="3"/>
        <v>220</v>
      </c>
      <c r="J63" s="138">
        <f t="shared" si="3"/>
        <v>0</v>
      </c>
      <c r="K63" s="138">
        <f t="shared" si="3"/>
        <v>0</v>
      </c>
      <c r="L63" s="138">
        <f t="shared" si="3"/>
        <v>24.08</v>
      </c>
      <c r="M63" s="138" t="str">
        <f t="shared" si="3"/>
        <v>--</v>
      </c>
      <c r="N63" s="138" t="str">
        <f t="shared" si="3"/>
        <v>--</v>
      </c>
      <c r="O63" s="138">
        <f t="shared" si="3"/>
        <v>14.010999999999999</v>
      </c>
      <c r="P63" s="138">
        <f t="shared" si="3"/>
        <v>113.91</v>
      </c>
      <c r="Q63" s="138">
        <f t="shared" si="3"/>
        <v>218.55</v>
      </c>
      <c r="R63" s="138">
        <f t="shared" si="3"/>
        <v>589.9</v>
      </c>
      <c r="S63" s="138">
        <f t="shared" si="3"/>
        <v>420.24</v>
      </c>
      <c r="T63" s="138">
        <f t="shared" si="3"/>
        <v>228.565</v>
      </c>
      <c r="U63" s="138">
        <f t="shared" si="3"/>
        <v>11.12</v>
      </c>
      <c r="V63" s="138">
        <f t="shared" si="3"/>
        <v>15.02</v>
      </c>
      <c r="W63" s="138">
        <f t="shared" si="3"/>
        <v>19.367000000000001</v>
      </c>
      <c r="X63" s="138">
        <f t="shared" si="3"/>
        <v>4.72</v>
      </c>
      <c r="Y63" s="138" t="str">
        <f t="shared" si="3"/>
        <v>--</v>
      </c>
      <c r="Z63" s="138" t="str">
        <f t="shared" si="3"/>
        <v>--</v>
      </c>
      <c r="AA63" s="138">
        <f t="shared" si="3"/>
        <v>277.75</v>
      </c>
      <c r="AB63" s="138">
        <f t="shared" si="3"/>
        <v>741.14599999999996</v>
      </c>
      <c r="AC63" s="138">
        <f t="shared" si="3"/>
        <v>220.357</v>
      </c>
      <c r="AD63" s="138">
        <f t="shared" si="3"/>
        <v>68.628</v>
      </c>
      <c r="AE63" s="138">
        <f t="shared" si="3"/>
        <v>277.11099999999999</v>
      </c>
      <c r="AF63" s="138">
        <f t="shared" si="3"/>
        <v>0</v>
      </c>
      <c r="AG63" s="138">
        <f t="shared" si="3"/>
        <v>25.91</v>
      </c>
      <c r="AH63" s="138">
        <f t="shared" si="3"/>
        <v>32</v>
      </c>
      <c r="AI63" s="138">
        <f t="shared" si="3"/>
        <v>9.5862800000000004</v>
      </c>
      <c r="AJ63" s="138">
        <f t="shared" si="3"/>
        <v>35.491669999999999</v>
      </c>
      <c r="AK63" s="138">
        <f t="shared" si="3"/>
        <v>38.299999999999997</v>
      </c>
      <c r="AL63" s="138">
        <f t="shared" si="3"/>
        <v>56.85</v>
      </c>
      <c r="AM63" s="138">
        <f t="shared" si="3"/>
        <v>57.13</v>
      </c>
      <c r="AN63" s="138">
        <f t="shared" si="3"/>
        <v>79.379000000000005</v>
      </c>
      <c r="AO63" s="138" t="str">
        <f t="shared" si="3"/>
        <v>--</v>
      </c>
      <c r="AP63" s="138">
        <f t="shared" si="3"/>
        <v>99.588239999999999</v>
      </c>
      <c r="AQ63" s="138" t="str">
        <f t="shared" si="3"/>
        <v>--</v>
      </c>
      <c r="AR63" s="138">
        <f t="shared" si="3"/>
        <v>10.11595</v>
      </c>
      <c r="AS63" s="138">
        <f t="shared" si="3"/>
        <v>6.7561799999999996</v>
      </c>
      <c r="AT63" s="138">
        <f t="shared" si="3"/>
        <v>27.489000000000001</v>
      </c>
      <c r="AU63" s="138">
        <f t="shared" si="3"/>
        <v>21.265999999999998</v>
      </c>
      <c r="AV63" s="138">
        <f t="shared" si="3"/>
        <v>52.521999999999998</v>
      </c>
      <c r="AW63" s="138">
        <f t="shared" si="3"/>
        <v>19.009</v>
      </c>
    </row>
    <row r="64" spans="1:49" x14ac:dyDescent="0.25">
      <c r="A64" s="143" t="s">
        <v>8</v>
      </c>
      <c r="B64" s="138">
        <f t="shared" ref="B64:AW64" si="4">B59</f>
        <v>8.4</v>
      </c>
      <c r="C64" s="138">
        <f t="shared" si="4"/>
        <v>38</v>
      </c>
      <c r="D64" s="138">
        <f t="shared" si="4"/>
        <v>192</v>
      </c>
      <c r="E64" s="138">
        <f t="shared" si="4"/>
        <v>173.40536</v>
      </c>
      <c r="F64" s="138">
        <f t="shared" si="4"/>
        <v>37.6</v>
      </c>
      <c r="G64" s="138">
        <f t="shared" si="4"/>
        <v>200</v>
      </c>
      <c r="H64" s="138">
        <f t="shared" si="4"/>
        <v>41.6</v>
      </c>
      <c r="I64" s="138">
        <f t="shared" si="4"/>
        <v>194</v>
      </c>
      <c r="J64" s="138">
        <f t="shared" si="4"/>
        <v>0</v>
      </c>
      <c r="K64" s="138">
        <f t="shared" si="4"/>
        <v>0</v>
      </c>
      <c r="L64" s="138">
        <f t="shared" si="4"/>
        <v>23.87</v>
      </c>
      <c r="M64" s="138" t="str">
        <f t="shared" si="4"/>
        <v>--</v>
      </c>
      <c r="N64" s="138" t="str">
        <f t="shared" si="4"/>
        <v>--</v>
      </c>
      <c r="O64" s="138">
        <f t="shared" si="4"/>
        <v>14.010999999999999</v>
      </c>
      <c r="P64" s="138">
        <f t="shared" si="4"/>
        <v>265.05</v>
      </c>
      <c r="Q64" s="138">
        <f t="shared" si="4"/>
        <v>249.31</v>
      </c>
      <c r="R64" s="138">
        <f t="shared" si="4"/>
        <v>613.42999999999995</v>
      </c>
      <c r="S64" s="138">
        <f t="shared" si="4"/>
        <v>499.52</v>
      </c>
      <c r="T64" s="138">
        <f t="shared" si="4"/>
        <v>237.25399999999999</v>
      </c>
      <c r="U64" s="138">
        <f t="shared" si="4"/>
        <v>11.93</v>
      </c>
      <c r="V64" s="138">
        <f t="shared" si="4"/>
        <v>18.86</v>
      </c>
      <c r="W64" s="138">
        <f t="shared" si="4"/>
        <v>26.2</v>
      </c>
      <c r="X64" s="138">
        <f t="shared" si="4"/>
        <v>4.75</v>
      </c>
      <c r="Y64" s="138" t="str">
        <f t="shared" si="4"/>
        <v>--</v>
      </c>
      <c r="Z64" s="138" t="str">
        <f t="shared" si="4"/>
        <v>--</v>
      </c>
      <c r="AA64" s="138">
        <f t="shared" si="4"/>
        <v>333.95</v>
      </c>
      <c r="AB64" s="138">
        <f t="shared" si="4"/>
        <v>959.11599999999999</v>
      </c>
      <c r="AC64" s="138">
        <f t="shared" si="4"/>
        <v>238.964</v>
      </c>
      <c r="AD64" s="138">
        <f t="shared" si="4"/>
        <v>68.384</v>
      </c>
      <c r="AE64" s="138">
        <f t="shared" si="4"/>
        <v>253.53700000000001</v>
      </c>
      <c r="AF64" s="138">
        <f t="shared" si="4"/>
        <v>0</v>
      </c>
      <c r="AG64" s="138">
        <f t="shared" si="4"/>
        <v>25.91</v>
      </c>
      <c r="AH64" s="138">
        <f t="shared" si="4"/>
        <v>32.5</v>
      </c>
      <c r="AI64" s="138">
        <f t="shared" si="4"/>
        <v>8.9549199999999995</v>
      </c>
      <c r="AJ64" s="138">
        <f t="shared" si="4"/>
        <v>35.491669999999999</v>
      </c>
      <c r="AK64" s="138">
        <f t="shared" si="4"/>
        <v>38.6</v>
      </c>
      <c r="AL64" s="138">
        <f t="shared" si="4"/>
        <v>53.04</v>
      </c>
      <c r="AM64" s="138">
        <f t="shared" si="4"/>
        <v>53.32</v>
      </c>
      <c r="AN64" s="138">
        <f t="shared" si="4"/>
        <v>78.899000000000001</v>
      </c>
      <c r="AO64" s="138">
        <f t="shared" si="4"/>
        <v>121.66518000000001</v>
      </c>
      <c r="AP64" s="138">
        <f t="shared" si="4"/>
        <v>141.29408000000001</v>
      </c>
      <c r="AQ64" s="138">
        <f t="shared" si="4"/>
        <v>139.91495</v>
      </c>
      <c r="AR64" s="138">
        <f t="shared" si="4"/>
        <v>9.9190400000000007</v>
      </c>
      <c r="AS64" s="138">
        <f t="shared" si="4"/>
        <v>6.7561799999999996</v>
      </c>
      <c r="AT64" s="138">
        <f t="shared" si="4"/>
        <v>27.489000000000001</v>
      </c>
      <c r="AU64" s="138">
        <f t="shared" si="4"/>
        <v>20.317</v>
      </c>
      <c r="AV64" s="138">
        <f t="shared" si="4"/>
        <v>52.024000000000001</v>
      </c>
      <c r="AW64" s="138">
        <f t="shared" si="4"/>
        <v>13.499000000000001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1582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72</v>
      </c>
      <c r="C5" s="116" t="s">
        <v>597</v>
      </c>
      <c r="D5" s="116" t="s">
        <v>599</v>
      </c>
      <c r="E5" s="116" t="s">
        <v>133</v>
      </c>
      <c r="F5" s="116" t="s">
        <v>133</v>
      </c>
      <c r="G5" s="116" t="s">
        <v>133</v>
      </c>
      <c r="H5" s="116" t="s">
        <v>156</v>
      </c>
      <c r="I5" s="116" t="s">
        <v>156</v>
      </c>
      <c r="J5" s="116" t="s">
        <v>156</v>
      </c>
      <c r="K5" s="116" t="s">
        <v>156</v>
      </c>
      <c r="L5" s="116" t="s">
        <v>156</v>
      </c>
      <c r="M5" s="116" t="s">
        <v>156</v>
      </c>
      <c r="N5" s="116" t="s">
        <v>156</v>
      </c>
      <c r="O5" s="116" t="s">
        <v>156</v>
      </c>
      <c r="P5" s="116" t="s">
        <v>82</v>
      </c>
      <c r="Q5" s="116" t="s">
        <v>82</v>
      </c>
      <c r="R5" s="116" t="s">
        <v>82</v>
      </c>
      <c r="S5" s="116" t="s">
        <v>109</v>
      </c>
      <c r="T5" s="116" t="s">
        <v>109</v>
      </c>
      <c r="U5" s="116" t="s">
        <v>594</v>
      </c>
      <c r="V5" s="116" t="s">
        <v>244</v>
      </c>
      <c r="W5" s="116" t="s">
        <v>67</v>
      </c>
      <c r="X5" s="116" t="s">
        <v>67</v>
      </c>
      <c r="Y5" s="116" t="s">
        <v>595</v>
      </c>
      <c r="Z5" s="116" t="s">
        <v>595</v>
      </c>
      <c r="AA5" s="116" t="s">
        <v>63</v>
      </c>
      <c r="AB5" s="116" t="s">
        <v>63</v>
      </c>
      <c r="AC5" s="116" t="s">
        <v>94</v>
      </c>
      <c r="AD5" s="116" t="s">
        <v>993</v>
      </c>
    </row>
    <row r="6" spans="1:30" ht="25.5" x14ac:dyDescent="0.25">
      <c r="A6" s="116" t="s">
        <v>1517</v>
      </c>
      <c r="B6" s="116" t="s">
        <v>651</v>
      </c>
      <c r="C6" s="116" t="s">
        <v>1583</v>
      </c>
      <c r="D6" s="116" t="s">
        <v>1584</v>
      </c>
      <c r="E6" s="116" t="s">
        <v>1534</v>
      </c>
      <c r="F6" s="116" t="s">
        <v>1534</v>
      </c>
      <c r="G6" s="116" t="s">
        <v>1534</v>
      </c>
      <c r="H6" s="116" t="s">
        <v>651</v>
      </c>
      <c r="I6" s="116" t="s">
        <v>1527</v>
      </c>
      <c r="J6" s="116" t="s">
        <v>1536</v>
      </c>
      <c r="K6" s="116" t="s">
        <v>1585</v>
      </c>
      <c r="L6" s="116" t="s">
        <v>651</v>
      </c>
      <c r="M6" s="116" t="s">
        <v>651</v>
      </c>
      <c r="N6" s="116" t="s">
        <v>1586</v>
      </c>
      <c r="O6" s="116" t="s">
        <v>1586</v>
      </c>
      <c r="P6" s="116" t="s">
        <v>1527</v>
      </c>
      <c r="Q6" s="116" t="s">
        <v>1527</v>
      </c>
      <c r="R6" s="116" t="s">
        <v>1531</v>
      </c>
      <c r="S6" s="116" t="s">
        <v>1531</v>
      </c>
      <c r="T6" s="116" t="s">
        <v>1532</v>
      </c>
      <c r="U6" s="116" t="s">
        <v>1522</v>
      </c>
      <c r="V6" s="116" t="s">
        <v>1587</v>
      </c>
      <c r="W6" s="116" t="s">
        <v>1521</v>
      </c>
      <c r="X6" s="116" t="s">
        <v>1521</v>
      </c>
      <c r="Y6" s="116" t="s">
        <v>595</v>
      </c>
      <c r="Z6" s="116" t="s">
        <v>595</v>
      </c>
      <c r="AA6" s="116" t="s">
        <v>1518</v>
      </c>
      <c r="AB6" s="116" t="s">
        <v>1518</v>
      </c>
      <c r="AC6" s="116" t="s">
        <v>651</v>
      </c>
      <c r="AD6" s="116" t="s">
        <v>1534</v>
      </c>
    </row>
    <row r="7" spans="1:30" ht="25.5" x14ac:dyDescent="0.25">
      <c r="A7" s="116" t="s">
        <v>1539</v>
      </c>
      <c r="B7" s="116" t="s">
        <v>1540</v>
      </c>
      <c r="C7" s="116" t="s">
        <v>1540</v>
      </c>
      <c r="D7" s="116" t="s">
        <v>1540</v>
      </c>
      <c r="E7" s="116" t="s">
        <v>1540</v>
      </c>
      <c r="F7" s="116" t="s">
        <v>1540</v>
      </c>
      <c r="G7" s="116" t="s">
        <v>1540</v>
      </c>
      <c r="H7" s="116" t="s">
        <v>1540</v>
      </c>
      <c r="I7" s="116" t="s">
        <v>1540</v>
      </c>
      <c r="J7" s="116" t="s">
        <v>1540</v>
      </c>
      <c r="K7" s="116" t="s">
        <v>1540</v>
      </c>
      <c r="L7" s="116" t="s">
        <v>1540</v>
      </c>
      <c r="M7" s="116" t="s">
        <v>1540</v>
      </c>
      <c r="N7" s="116" t="s">
        <v>1540</v>
      </c>
      <c r="O7" s="116" t="s">
        <v>1540</v>
      </c>
      <c r="P7" s="116" t="s">
        <v>1540</v>
      </c>
      <c r="Q7" s="116" t="s">
        <v>1540</v>
      </c>
      <c r="R7" s="116" t="s">
        <v>1540</v>
      </c>
      <c r="S7" s="116" t="s">
        <v>1540</v>
      </c>
      <c r="T7" s="116" t="s">
        <v>1540</v>
      </c>
      <c r="U7" s="116" t="s">
        <v>1540</v>
      </c>
      <c r="V7" s="116" t="s">
        <v>1540</v>
      </c>
      <c r="W7" s="116" t="s">
        <v>1540</v>
      </c>
      <c r="X7" s="116" t="s">
        <v>1540</v>
      </c>
      <c r="Y7" s="116" t="s">
        <v>1540</v>
      </c>
      <c r="Z7" s="116" t="s">
        <v>1540</v>
      </c>
      <c r="AA7" s="116" t="s">
        <v>1540</v>
      </c>
      <c r="AB7" s="116" t="s">
        <v>1540</v>
      </c>
      <c r="AC7" s="116" t="s">
        <v>1540</v>
      </c>
      <c r="AD7" s="116" t="s">
        <v>1540</v>
      </c>
    </row>
    <row r="8" spans="1:30" ht="38.25" x14ac:dyDescent="0.25">
      <c r="A8" s="116" t="s">
        <v>6</v>
      </c>
      <c r="B8" s="116" t="s">
        <v>1588</v>
      </c>
      <c r="C8" s="116" t="s">
        <v>1589</v>
      </c>
      <c r="D8" s="116" t="s">
        <v>1590</v>
      </c>
      <c r="E8" s="116" t="s">
        <v>1591</v>
      </c>
      <c r="F8" s="116" t="s">
        <v>1592</v>
      </c>
      <c r="G8" s="116" t="s">
        <v>1593</v>
      </c>
      <c r="H8" s="116" t="s">
        <v>1594</v>
      </c>
      <c r="I8" s="116" t="s">
        <v>1595</v>
      </c>
      <c r="J8" s="116" t="s">
        <v>1596</v>
      </c>
      <c r="K8" s="116" t="s">
        <v>1597</v>
      </c>
      <c r="L8" s="116" t="s">
        <v>1594</v>
      </c>
      <c r="M8" s="116" t="s">
        <v>1598</v>
      </c>
      <c r="N8" s="116" t="s">
        <v>1599</v>
      </c>
      <c r="O8" s="116" t="s">
        <v>1538</v>
      </c>
      <c r="P8" s="116" t="s">
        <v>1555</v>
      </c>
      <c r="Q8" s="116" t="s">
        <v>1555</v>
      </c>
      <c r="R8" s="116" t="s">
        <v>1529</v>
      </c>
      <c r="S8" s="116" t="s">
        <v>1600</v>
      </c>
      <c r="T8" s="116" t="s">
        <v>1560</v>
      </c>
      <c r="U8" s="116" t="s">
        <v>1601</v>
      </c>
      <c r="V8" s="116" t="s">
        <v>1602</v>
      </c>
      <c r="W8" s="116" t="s">
        <v>240</v>
      </c>
      <c r="X8" s="116" t="s">
        <v>1546</v>
      </c>
      <c r="Y8" s="116" t="s">
        <v>1603</v>
      </c>
      <c r="Z8" s="116" t="s">
        <v>1604</v>
      </c>
      <c r="AA8" s="116" t="s">
        <v>1544</v>
      </c>
      <c r="AB8" s="116" t="s">
        <v>1605</v>
      </c>
      <c r="AC8" s="116" t="s">
        <v>1606</v>
      </c>
      <c r="AD8" s="116" t="s">
        <v>1607</v>
      </c>
    </row>
    <row r="9" spans="1:30" ht="25.5" x14ac:dyDescent="0.25">
      <c r="A9" s="116" t="s">
        <v>1125</v>
      </c>
      <c r="B9" s="116" t="s">
        <v>1608</v>
      </c>
      <c r="C9" s="116" t="s">
        <v>1609</v>
      </c>
      <c r="D9" s="116" t="s">
        <v>1609</v>
      </c>
      <c r="E9" s="116" t="s">
        <v>1609</v>
      </c>
      <c r="F9" s="116" t="s">
        <v>1609</v>
      </c>
      <c r="G9" s="116" t="s">
        <v>1609</v>
      </c>
      <c r="H9" s="116" t="s">
        <v>1608</v>
      </c>
      <c r="I9" s="116" t="s">
        <v>1609</v>
      </c>
      <c r="J9" s="116" t="s">
        <v>1609</v>
      </c>
      <c r="K9" s="116" t="s">
        <v>1609</v>
      </c>
      <c r="L9" s="116" t="s">
        <v>1609</v>
      </c>
      <c r="M9" s="116" t="s">
        <v>1609</v>
      </c>
      <c r="N9" s="116" t="s">
        <v>1609</v>
      </c>
      <c r="O9" s="116" t="s">
        <v>1609</v>
      </c>
      <c r="P9" s="116" t="s">
        <v>1608</v>
      </c>
      <c r="Q9" s="116" t="s">
        <v>1609</v>
      </c>
      <c r="R9" s="116" t="s">
        <v>1609</v>
      </c>
      <c r="S9" s="116" t="s">
        <v>1609</v>
      </c>
      <c r="T9" s="116" t="s">
        <v>972</v>
      </c>
      <c r="U9" s="116" t="s">
        <v>1609</v>
      </c>
      <c r="V9" s="116" t="s">
        <v>1609</v>
      </c>
      <c r="W9" s="116" t="s">
        <v>1609</v>
      </c>
      <c r="X9" s="116" t="s">
        <v>1609</v>
      </c>
      <c r="Y9" s="116" t="s">
        <v>1609</v>
      </c>
      <c r="Z9" s="116" t="s">
        <v>1609</v>
      </c>
      <c r="AA9" s="116" t="s">
        <v>1609</v>
      </c>
      <c r="AB9" s="116" t="s">
        <v>1609</v>
      </c>
      <c r="AC9" s="116" t="s">
        <v>1609</v>
      </c>
      <c r="AD9" s="116" t="s">
        <v>1609</v>
      </c>
    </row>
    <row r="10" spans="1:30" x14ac:dyDescent="0.25">
      <c r="A10" s="116" t="s">
        <v>56</v>
      </c>
      <c r="B10" s="116" t="s">
        <v>1610</v>
      </c>
      <c r="C10" s="116" t="s">
        <v>1611</v>
      </c>
      <c r="D10" s="116" t="s">
        <v>1611</v>
      </c>
      <c r="E10" s="116" t="s">
        <v>1611</v>
      </c>
      <c r="F10" s="116" t="s">
        <v>1611</v>
      </c>
      <c r="G10" s="116" t="s">
        <v>1611</v>
      </c>
      <c r="H10" s="116" t="s">
        <v>1610</v>
      </c>
      <c r="I10" s="116" t="s">
        <v>1611</v>
      </c>
      <c r="J10" s="116" t="s">
        <v>1611</v>
      </c>
      <c r="K10" s="116" t="s">
        <v>1611</v>
      </c>
      <c r="L10" s="116" t="s">
        <v>1611</v>
      </c>
      <c r="M10" s="116" t="s">
        <v>1611</v>
      </c>
      <c r="N10" s="116" t="s">
        <v>1611</v>
      </c>
      <c r="O10" s="116" t="s">
        <v>1611</v>
      </c>
      <c r="P10" s="116" t="s">
        <v>1610</v>
      </c>
      <c r="Q10" s="116" t="s">
        <v>1611</v>
      </c>
      <c r="R10" s="116" t="s">
        <v>1611</v>
      </c>
      <c r="S10" s="116" t="s">
        <v>1611</v>
      </c>
      <c r="T10" s="116" t="s">
        <v>1611</v>
      </c>
      <c r="U10" s="116" t="s">
        <v>1611</v>
      </c>
      <c r="V10" s="116" t="s">
        <v>1611</v>
      </c>
      <c r="W10" s="116" t="s">
        <v>1611</v>
      </c>
      <c r="X10" s="116" t="s">
        <v>1611</v>
      </c>
      <c r="Y10" s="116" t="s">
        <v>1611</v>
      </c>
      <c r="Z10" s="116" t="s">
        <v>1611</v>
      </c>
      <c r="AA10" s="116" t="s">
        <v>1611</v>
      </c>
      <c r="AB10" s="116" t="s">
        <v>1611</v>
      </c>
      <c r="AC10" s="116" t="s">
        <v>1611</v>
      </c>
      <c r="AD10" s="116" t="s">
        <v>1611</v>
      </c>
    </row>
    <row r="11" spans="1:30" x14ac:dyDescent="0.25">
      <c r="A11" s="117" t="s">
        <v>61</v>
      </c>
      <c r="B11" s="145">
        <v>2695</v>
      </c>
      <c r="C11" s="145">
        <v>6.8381400000000001</v>
      </c>
      <c r="D11" s="145">
        <v>0.59141999999999995</v>
      </c>
      <c r="E11" s="145">
        <v>0.32400000000000001</v>
      </c>
      <c r="F11" s="145">
        <v>0</v>
      </c>
      <c r="G11" s="145">
        <v>3.9879999999999999E-2</v>
      </c>
      <c r="H11" s="145">
        <v>3875.38204</v>
      </c>
      <c r="I11" s="117" t="s">
        <v>1580</v>
      </c>
      <c r="J11" s="117" t="s">
        <v>1580</v>
      </c>
      <c r="K11" s="145">
        <v>0.59506999999999999</v>
      </c>
      <c r="L11" s="145">
        <v>23.182120000000001</v>
      </c>
      <c r="M11" s="117" t="s">
        <v>1580</v>
      </c>
      <c r="N11" s="145">
        <v>0.30986999999999998</v>
      </c>
      <c r="O11" s="145">
        <v>1.49E-3</v>
      </c>
      <c r="P11" s="145">
        <v>2411.8000000000002</v>
      </c>
      <c r="Q11" s="145">
        <v>0.93700000000000006</v>
      </c>
      <c r="R11" s="117" t="s">
        <v>1580</v>
      </c>
      <c r="S11" s="145">
        <v>0.48</v>
      </c>
      <c r="T11" s="145">
        <v>0.41899999999999998</v>
      </c>
      <c r="U11" s="117" t="s">
        <v>1580</v>
      </c>
      <c r="V11" s="145">
        <v>260.26299999999998</v>
      </c>
      <c r="W11" s="145">
        <v>0</v>
      </c>
      <c r="X11" s="145">
        <v>0</v>
      </c>
      <c r="Y11" s="145">
        <v>36.840000000000003</v>
      </c>
      <c r="Z11" s="145">
        <v>0.13900000000000001</v>
      </c>
      <c r="AA11" s="145">
        <v>0.42220000000000002</v>
      </c>
      <c r="AB11" s="145">
        <v>0.16148000000000001</v>
      </c>
      <c r="AC11" s="145">
        <v>9.06</v>
      </c>
      <c r="AD11" s="145">
        <v>0.30053999999999997</v>
      </c>
    </row>
    <row r="12" spans="1:30" x14ac:dyDescent="0.25">
      <c r="A12" s="125" t="s">
        <v>816</v>
      </c>
      <c r="B12" s="123">
        <v>2695</v>
      </c>
      <c r="C12" s="123">
        <v>6.8381400000000001</v>
      </c>
      <c r="D12" s="123">
        <v>0.59141999999999995</v>
      </c>
      <c r="E12" s="123">
        <v>0.32400000000000001</v>
      </c>
      <c r="F12" s="123">
        <v>0</v>
      </c>
      <c r="G12" s="123">
        <v>3.9879999999999999E-2</v>
      </c>
      <c r="H12" s="123">
        <v>3875.38204</v>
      </c>
      <c r="I12" s="125" t="s">
        <v>1580</v>
      </c>
      <c r="J12" s="125" t="s">
        <v>1580</v>
      </c>
      <c r="K12" s="123">
        <v>0.59506999999999999</v>
      </c>
      <c r="L12" s="123">
        <v>23.182120000000001</v>
      </c>
      <c r="M12" s="125" t="s">
        <v>1580</v>
      </c>
      <c r="N12" s="123">
        <v>0.30986999999999998</v>
      </c>
      <c r="O12" s="123">
        <v>1.49E-3</v>
      </c>
      <c r="P12" s="123">
        <v>2411.8000000000002</v>
      </c>
      <c r="Q12" s="123">
        <v>0.93700000000000006</v>
      </c>
      <c r="R12" s="125" t="s">
        <v>1580</v>
      </c>
      <c r="S12" s="123">
        <v>0.48</v>
      </c>
      <c r="T12" s="123">
        <v>0.41899999999999998</v>
      </c>
      <c r="U12" s="125" t="s">
        <v>1580</v>
      </c>
      <c r="V12" s="123">
        <v>260.26299999999998</v>
      </c>
      <c r="W12" s="123">
        <v>0</v>
      </c>
      <c r="X12" s="123">
        <v>0</v>
      </c>
      <c r="Y12" s="123">
        <v>36.840000000000003</v>
      </c>
      <c r="Z12" s="123">
        <v>0.13900000000000001</v>
      </c>
      <c r="AA12" s="123">
        <v>0.42220000000000002</v>
      </c>
      <c r="AB12" s="123">
        <v>0.16148000000000001</v>
      </c>
      <c r="AC12" s="123">
        <v>9.06</v>
      </c>
      <c r="AD12" s="123">
        <v>0.30053999999999997</v>
      </c>
    </row>
    <row r="13" spans="1:30" x14ac:dyDescent="0.25">
      <c r="A13" s="125" t="s">
        <v>817</v>
      </c>
      <c r="B13" s="123">
        <v>2695</v>
      </c>
      <c r="C13" s="123">
        <v>7.1184399999999997</v>
      </c>
      <c r="D13" s="123">
        <v>0.56369999999999998</v>
      </c>
      <c r="E13" s="123">
        <v>0.34200000000000003</v>
      </c>
      <c r="F13" s="123">
        <v>0</v>
      </c>
      <c r="G13" s="123">
        <v>9.41E-3</v>
      </c>
      <c r="H13" s="123">
        <v>3875.4597600000002</v>
      </c>
      <c r="I13" s="125" t="s">
        <v>1580</v>
      </c>
      <c r="J13" s="125" t="s">
        <v>1580</v>
      </c>
      <c r="K13" s="123">
        <v>0.60068999999999995</v>
      </c>
      <c r="L13" s="123">
        <v>23.381060000000002</v>
      </c>
      <c r="M13" s="125" t="s">
        <v>1580</v>
      </c>
      <c r="N13" s="123">
        <v>0.29809999999999998</v>
      </c>
      <c r="O13" s="123">
        <v>1.49E-3</v>
      </c>
      <c r="P13" s="123">
        <v>2411.69</v>
      </c>
      <c r="Q13" s="123">
        <v>0.92300000000000004</v>
      </c>
      <c r="R13" s="125" t="s">
        <v>1580</v>
      </c>
      <c r="S13" s="123">
        <v>0.47899999999999998</v>
      </c>
      <c r="T13" s="123">
        <v>0.41899999999999998</v>
      </c>
      <c r="U13" s="125" t="s">
        <v>1580</v>
      </c>
      <c r="V13" s="123">
        <v>260.26400000000001</v>
      </c>
      <c r="W13" s="123">
        <v>0</v>
      </c>
      <c r="X13" s="123">
        <v>0</v>
      </c>
      <c r="Y13" s="123">
        <v>36.840000000000003</v>
      </c>
      <c r="Z13" s="123">
        <v>0.13500000000000001</v>
      </c>
      <c r="AA13" s="123">
        <v>0.42386000000000001</v>
      </c>
      <c r="AB13" s="123">
        <v>0.16747999999999999</v>
      </c>
      <c r="AC13" s="123">
        <v>9.1199999999999992</v>
      </c>
      <c r="AD13" s="123">
        <v>0.30364999999999998</v>
      </c>
    </row>
    <row r="14" spans="1:30" x14ac:dyDescent="0.25">
      <c r="A14" s="125" t="s">
        <v>818</v>
      </c>
      <c r="B14" s="123">
        <v>2695</v>
      </c>
      <c r="C14" s="123">
        <v>7.1184399999999997</v>
      </c>
      <c r="D14" s="123">
        <v>0.56369999999999998</v>
      </c>
      <c r="E14" s="123">
        <v>0.34200000000000003</v>
      </c>
      <c r="F14" s="123">
        <v>0</v>
      </c>
      <c r="G14" s="123">
        <v>9.41E-3</v>
      </c>
      <c r="H14" s="123">
        <v>3875.4597600000002</v>
      </c>
      <c r="I14" s="125" t="s">
        <v>1580</v>
      </c>
      <c r="J14" s="125" t="s">
        <v>1580</v>
      </c>
      <c r="K14" s="123">
        <v>0.60068999999999995</v>
      </c>
      <c r="L14" s="123">
        <v>23.381060000000002</v>
      </c>
      <c r="M14" s="125" t="s">
        <v>1580</v>
      </c>
      <c r="N14" s="123">
        <v>0.29809999999999998</v>
      </c>
      <c r="O14" s="123">
        <v>1.49E-3</v>
      </c>
      <c r="P14" s="123">
        <v>2411.69</v>
      </c>
      <c r="Q14" s="123">
        <v>0.92300000000000004</v>
      </c>
      <c r="R14" s="125" t="s">
        <v>1580</v>
      </c>
      <c r="S14" s="123">
        <v>0.47899999999999998</v>
      </c>
      <c r="T14" s="123">
        <v>0.41899999999999998</v>
      </c>
      <c r="U14" s="125" t="s">
        <v>1580</v>
      </c>
      <c r="V14" s="123">
        <v>260.26400000000001</v>
      </c>
      <c r="W14" s="123">
        <v>0</v>
      </c>
      <c r="X14" s="123">
        <v>0</v>
      </c>
      <c r="Y14" s="123">
        <v>36.840000000000003</v>
      </c>
      <c r="Z14" s="123">
        <v>0.13500000000000001</v>
      </c>
      <c r="AA14" s="123">
        <v>0.42386000000000001</v>
      </c>
      <c r="AB14" s="123">
        <v>0.16747999999999999</v>
      </c>
      <c r="AC14" s="123">
        <v>9.1199999999999992</v>
      </c>
      <c r="AD14" s="123">
        <v>0.30364999999999998</v>
      </c>
    </row>
    <row r="15" spans="1:30" x14ac:dyDescent="0.25">
      <c r="A15" s="125" t="s">
        <v>819</v>
      </c>
      <c r="B15" s="123">
        <v>2695</v>
      </c>
      <c r="C15" s="123">
        <v>7.3987800000000004</v>
      </c>
      <c r="D15" s="123">
        <v>0.54522000000000004</v>
      </c>
      <c r="E15" s="123">
        <v>0.35599999999999998</v>
      </c>
      <c r="F15" s="123">
        <v>0</v>
      </c>
      <c r="G15" s="123">
        <v>1.259E-2</v>
      </c>
      <c r="H15" s="123">
        <v>3875.5012200000001</v>
      </c>
      <c r="I15" s="125" t="s">
        <v>1580</v>
      </c>
      <c r="J15" s="125" t="s">
        <v>1580</v>
      </c>
      <c r="K15" s="123">
        <v>0.60573999999999995</v>
      </c>
      <c r="L15" s="123">
        <v>23.48734</v>
      </c>
      <c r="M15" s="125" t="s">
        <v>1580</v>
      </c>
      <c r="N15" s="123">
        <v>0.28129999999999999</v>
      </c>
      <c r="O15" s="123">
        <v>1.3500000000000001E-3</v>
      </c>
      <c r="P15" s="123">
        <v>2411.6999999999998</v>
      </c>
      <c r="Q15" s="123">
        <v>0.92400000000000004</v>
      </c>
      <c r="R15" s="125" t="s">
        <v>1580</v>
      </c>
      <c r="S15" s="123">
        <v>0.47899999999999998</v>
      </c>
      <c r="T15" s="123">
        <v>0.41699999999999998</v>
      </c>
      <c r="U15" s="125" t="s">
        <v>1580</v>
      </c>
      <c r="V15" s="123">
        <v>260.26600000000002</v>
      </c>
      <c r="W15" s="123">
        <v>0</v>
      </c>
      <c r="X15" s="123">
        <v>0</v>
      </c>
      <c r="Y15" s="123">
        <v>36.840000000000003</v>
      </c>
      <c r="Z15" s="123">
        <v>0.13</v>
      </c>
      <c r="AA15" s="123">
        <v>0.42054000000000002</v>
      </c>
      <c r="AB15" s="123">
        <v>0.17455999999999999</v>
      </c>
      <c r="AC15" s="123">
        <v>9.1300000000000008</v>
      </c>
      <c r="AD15" s="123">
        <v>0.30599999999999999</v>
      </c>
    </row>
    <row r="16" spans="1:30" x14ac:dyDescent="0.25">
      <c r="A16" s="125" t="s">
        <v>820</v>
      </c>
      <c r="B16" s="123">
        <v>2695</v>
      </c>
      <c r="C16" s="123">
        <v>7.3987800000000004</v>
      </c>
      <c r="D16" s="123">
        <v>0.54522000000000004</v>
      </c>
      <c r="E16" s="123">
        <v>0.35599999999999998</v>
      </c>
      <c r="F16" s="123">
        <v>0</v>
      </c>
      <c r="G16" s="123">
        <v>1.259E-2</v>
      </c>
      <c r="H16" s="123">
        <v>3875.5012200000001</v>
      </c>
      <c r="I16" s="125" t="s">
        <v>1580</v>
      </c>
      <c r="J16" s="125" t="s">
        <v>1580</v>
      </c>
      <c r="K16" s="123">
        <v>0.60573999999999995</v>
      </c>
      <c r="L16" s="123">
        <v>23.48734</v>
      </c>
      <c r="M16" s="125" t="s">
        <v>1580</v>
      </c>
      <c r="N16" s="123">
        <v>0.28129999999999999</v>
      </c>
      <c r="O16" s="123">
        <v>1.3500000000000001E-3</v>
      </c>
      <c r="P16" s="123">
        <v>2411.6999999999998</v>
      </c>
      <c r="Q16" s="123">
        <v>0.92400000000000004</v>
      </c>
      <c r="R16" s="125" t="s">
        <v>1580</v>
      </c>
      <c r="S16" s="123">
        <v>0.47899999999999998</v>
      </c>
      <c r="T16" s="123">
        <v>0.41699999999999998</v>
      </c>
      <c r="U16" s="125" t="s">
        <v>1580</v>
      </c>
      <c r="V16" s="123">
        <v>260.26600000000002</v>
      </c>
      <c r="W16" s="123">
        <v>0</v>
      </c>
      <c r="X16" s="123">
        <v>0</v>
      </c>
      <c r="Y16" s="123">
        <v>36.840000000000003</v>
      </c>
      <c r="Z16" s="123">
        <v>0.13</v>
      </c>
      <c r="AA16" s="123">
        <v>0.42054000000000002</v>
      </c>
      <c r="AB16" s="123">
        <v>0.17455999999999999</v>
      </c>
      <c r="AC16" s="123">
        <v>9.1300000000000008</v>
      </c>
      <c r="AD16" s="123">
        <v>0.30599999999999999</v>
      </c>
    </row>
    <row r="17" spans="1:30" x14ac:dyDescent="0.25">
      <c r="A17" s="125" t="s">
        <v>821</v>
      </c>
      <c r="B17" s="123">
        <v>2695</v>
      </c>
      <c r="C17" s="123">
        <v>7.6786700000000003</v>
      </c>
      <c r="D17" s="123">
        <v>0.53829000000000005</v>
      </c>
      <c r="E17" s="123">
        <v>0.374</v>
      </c>
      <c r="F17" s="123">
        <v>0</v>
      </c>
      <c r="G17" s="123">
        <v>1.779E-2</v>
      </c>
      <c r="H17" s="123">
        <v>3875.5289499999999</v>
      </c>
      <c r="I17" s="125" t="s">
        <v>1580</v>
      </c>
      <c r="J17" s="125" t="s">
        <v>1580</v>
      </c>
      <c r="K17" s="123">
        <v>0.61036999999999997</v>
      </c>
      <c r="L17" s="123">
        <v>23.558530000000001</v>
      </c>
      <c r="M17" s="125" t="s">
        <v>1580</v>
      </c>
      <c r="N17" s="123">
        <v>0.27583999999999997</v>
      </c>
      <c r="O17" s="123">
        <v>1.23E-3</v>
      </c>
      <c r="P17" s="123">
        <v>2411.69</v>
      </c>
      <c r="Q17" s="123">
        <v>0.92300000000000004</v>
      </c>
      <c r="R17" s="125" t="s">
        <v>1580</v>
      </c>
      <c r="S17" s="123">
        <v>0.47899999999999998</v>
      </c>
      <c r="T17" s="123">
        <v>0.41899999999999998</v>
      </c>
      <c r="U17" s="125" t="s">
        <v>1580</v>
      </c>
      <c r="V17" s="123">
        <v>260.267</v>
      </c>
      <c r="W17" s="123">
        <v>0</v>
      </c>
      <c r="X17" s="123">
        <v>0</v>
      </c>
      <c r="Y17" s="123">
        <v>36.840000000000003</v>
      </c>
      <c r="Z17" s="123">
        <v>0.123</v>
      </c>
      <c r="AA17" s="123">
        <v>0.41064000000000001</v>
      </c>
      <c r="AB17" s="123">
        <v>0.17455999999999999</v>
      </c>
      <c r="AC17" s="123">
        <v>9.1300000000000008</v>
      </c>
      <c r="AD17" s="123">
        <v>0.30875999999999998</v>
      </c>
    </row>
    <row r="18" spans="1:30" x14ac:dyDescent="0.25">
      <c r="A18" s="125" t="s">
        <v>822</v>
      </c>
      <c r="B18" s="123">
        <v>2695</v>
      </c>
      <c r="C18" s="123">
        <v>7.6786700000000003</v>
      </c>
      <c r="D18" s="123">
        <v>0.53829000000000005</v>
      </c>
      <c r="E18" s="123">
        <v>0.374</v>
      </c>
      <c r="F18" s="123">
        <v>0</v>
      </c>
      <c r="G18" s="123">
        <v>1.779E-2</v>
      </c>
      <c r="H18" s="123">
        <v>3875.5289499999999</v>
      </c>
      <c r="I18" s="125" t="s">
        <v>1580</v>
      </c>
      <c r="J18" s="125" t="s">
        <v>1580</v>
      </c>
      <c r="K18" s="123">
        <v>0.61036999999999997</v>
      </c>
      <c r="L18" s="123">
        <v>23.558530000000001</v>
      </c>
      <c r="M18" s="125" t="s">
        <v>1580</v>
      </c>
      <c r="N18" s="123">
        <v>0.27583999999999997</v>
      </c>
      <c r="O18" s="123">
        <v>1.23E-3</v>
      </c>
      <c r="P18" s="123">
        <v>2411.69</v>
      </c>
      <c r="Q18" s="123">
        <v>0.92300000000000004</v>
      </c>
      <c r="R18" s="125" t="s">
        <v>1580</v>
      </c>
      <c r="S18" s="123">
        <v>0.47899999999999998</v>
      </c>
      <c r="T18" s="123">
        <v>0.41899999999999998</v>
      </c>
      <c r="U18" s="125" t="s">
        <v>1580</v>
      </c>
      <c r="V18" s="123">
        <v>260.267</v>
      </c>
      <c r="W18" s="123">
        <v>0</v>
      </c>
      <c r="X18" s="123">
        <v>0</v>
      </c>
      <c r="Y18" s="123">
        <v>36.840000000000003</v>
      </c>
      <c r="Z18" s="123">
        <v>0.123</v>
      </c>
      <c r="AA18" s="123">
        <v>0.41064000000000001</v>
      </c>
      <c r="AB18" s="123">
        <v>0.17455999999999999</v>
      </c>
      <c r="AC18" s="123">
        <v>9.1300000000000008</v>
      </c>
      <c r="AD18" s="123">
        <v>0.30875999999999998</v>
      </c>
    </row>
    <row r="19" spans="1:30" x14ac:dyDescent="0.25">
      <c r="A19" s="125" t="s">
        <v>823</v>
      </c>
      <c r="B19" s="123">
        <v>2695</v>
      </c>
      <c r="C19" s="123">
        <v>7.9643199999999998</v>
      </c>
      <c r="D19" s="123">
        <v>0.60297000000000001</v>
      </c>
      <c r="E19" s="123">
        <v>0.38600000000000001</v>
      </c>
      <c r="F19" s="123">
        <v>0</v>
      </c>
      <c r="G19" s="123">
        <v>1.983E-2</v>
      </c>
      <c r="H19" s="123">
        <v>3875.5362700000001</v>
      </c>
      <c r="I19" s="125" t="s">
        <v>1580</v>
      </c>
      <c r="J19" s="125" t="s">
        <v>1580</v>
      </c>
      <c r="K19" s="123">
        <v>0.61451999999999996</v>
      </c>
      <c r="L19" s="123">
        <v>23.57732</v>
      </c>
      <c r="M19" s="125" t="s">
        <v>1580</v>
      </c>
      <c r="N19" s="123">
        <v>0.26491999999999999</v>
      </c>
      <c r="O19" s="123">
        <v>1.1100000000000001E-3</v>
      </c>
      <c r="P19" s="123">
        <v>2411.63</v>
      </c>
      <c r="Q19" s="123">
        <v>0.91600000000000004</v>
      </c>
      <c r="R19" s="125" t="s">
        <v>1580</v>
      </c>
      <c r="S19" s="123">
        <v>0.47799999999999998</v>
      </c>
      <c r="T19" s="123">
        <v>0.42099999999999999</v>
      </c>
      <c r="U19" s="125" t="s">
        <v>1580</v>
      </c>
      <c r="V19" s="123">
        <v>260.26799999999997</v>
      </c>
      <c r="W19" s="123">
        <v>0</v>
      </c>
      <c r="X19" s="123">
        <v>0</v>
      </c>
      <c r="Y19" s="123">
        <v>36.840000000000003</v>
      </c>
      <c r="Z19" s="123">
        <v>0.126</v>
      </c>
      <c r="AA19" s="123">
        <v>0.41558</v>
      </c>
      <c r="AB19" s="123">
        <v>0.15406</v>
      </c>
      <c r="AC19" s="123">
        <v>9.15</v>
      </c>
      <c r="AD19" s="123">
        <v>0.31634000000000001</v>
      </c>
    </row>
    <row r="20" spans="1:30" x14ac:dyDescent="0.25">
      <c r="A20" s="125" t="s">
        <v>824</v>
      </c>
      <c r="B20" s="123">
        <v>2695</v>
      </c>
      <c r="C20" s="123">
        <v>7.9643199999999998</v>
      </c>
      <c r="D20" s="123">
        <v>0.60297000000000001</v>
      </c>
      <c r="E20" s="123">
        <v>0.38600000000000001</v>
      </c>
      <c r="F20" s="123">
        <v>0</v>
      </c>
      <c r="G20" s="123">
        <v>1.983E-2</v>
      </c>
      <c r="H20" s="123">
        <v>3875.5362700000001</v>
      </c>
      <c r="I20" s="125" t="s">
        <v>1580</v>
      </c>
      <c r="J20" s="125" t="s">
        <v>1580</v>
      </c>
      <c r="K20" s="123">
        <v>0.61451999999999996</v>
      </c>
      <c r="L20" s="123">
        <v>23.57732</v>
      </c>
      <c r="M20" s="125" t="s">
        <v>1580</v>
      </c>
      <c r="N20" s="123">
        <v>0.26491999999999999</v>
      </c>
      <c r="O20" s="123">
        <v>1.1100000000000001E-3</v>
      </c>
      <c r="P20" s="123">
        <v>2411.63</v>
      </c>
      <c r="Q20" s="123">
        <v>0.91600000000000004</v>
      </c>
      <c r="R20" s="125" t="s">
        <v>1580</v>
      </c>
      <c r="S20" s="123">
        <v>0.47799999999999998</v>
      </c>
      <c r="T20" s="123">
        <v>0.42099999999999999</v>
      </c>
      <c r="U20" s="125" t="s">
        <v>1580</v>
      </c>
      <c r="V20" s="123">
        <v>260.26799999999997</v>
      </c>
      <c r="W20" s="123">
        <v>0</v>
      </c>
      <c r="X20" s="123">
        <v>0</v>
      </c>
      <c r="Y20" s="123">
        <v>36.840000000000003</v>
      </c>
      <c r="Z20" s="123">
        <v>0.126</v>
      </c>
      <c r="AA20" s="123">
        <v>0.41558</v>
      </c>
      <c r="AB20" s="123">
        <v>0.15406</v>
      </c>
      <c r="AC20" s="123">
        <v>9.15</v>
      </c>
      <c r="AD20" s="123">
        <v>0.31634000000000001</v>
      </c>
    </row>
    <row r="21" spans="1:30" x14ac:dyDescent="0.25">
      <c r="A21" s="125" t="s">
        <v>825</v>
      </c>
      <c r="B21" s="123">
        <v>2695</v>
      </c>
      <c r="C21" s="123">
        <v>8.2639300000000002</v>
      </c>
      <c r="D21" s="123">
        <v>0.65049999999999997</v>
      </c>
      <c r="E21" s="123">
        <v>0.38200000000000001</v>
      </c>
      <c r="F21" s="123">
        <v>0</v>
      </c>
      <c r="G21" s="123">
        <v>2.2069999999999999E-2</v>
      </c>
      <c r="H21" s="123">
        <v>3875.53413</v>
      </c>
      <c r="I21" s="125" t="s">
        <v>1580</v>
      </c>
      <c r="J21" s="125" t="s">
        <v>1580</v>
      </c>
      <c r="K21" s="123">
        <v>0.61856</v>
      </c>
      <c r="L21" s="123">
        <v>23.571840000000002</v>
      </c>
      <c r="M21" s="125" t="s">
        <v>1580</v>
      </c>
      <c r="N21" s="123">
        <v>0.28129999999999999</v>
      </c>
      <c r="O21" s="123">
        <v>1.1100000000000001E-3</v>
      </c>
      <c r="P21" s="123">
        <v>2411.5500000000002</v>
      </c>
      <c r="Q21" s="123">
        <v>0.90600000000000003</v>
      </c>
      <c r="R21" s="125" t="s">
        <v>1580</v>
      </c>
      <c r="S21" s="123">
        <v>0.47799999999999998</v>
      </c>
      <c r="T21" s="123">
        <v>0.42</v>
      </c>
      <c r="U21" s="125" t="s">
        <v>1580</v>
      </c>
      <c r="V21" s="123">
        <v>260.26900000000001</v>
      </c>
      <c r="W21" s="123">
        <v>0</v>
      </c>
      <c r="X21" s="123">
        <v>0</v>
      </c>
      <c r="Y21" s="123">
        <v>36.840000000000003</v>
      </c>
      <c r="Z21" s="123">
        <v>0.13</v>
      </c>
      <c r="AA21" s="123">
        <v>0.41227999999999998</v>
      </c>
      <c r="AB21" s="123">
        <v>0.14621999999999999</v>
      </c>
      <c r="AC21" s="123">
        <v>9.16</v>
      </c>
      <c r="AD21" s="123">
        <v>0.34294000000000002</v>
      </c>
    </row>
    <row r="22" spans="1:30" x14ac:dyDescent="0.25">
      <c r="A22" s="125" t="s">
        <v>826</v>
      </c>
      <c r="B22" s="123">
        <v>2695</v>
      </c>
      <c r="C22" s="123">
        <v>8.2639300000000002</v>
      </c>
      <c r="D22" s="123">
        <v>0.65049999999999997</v>
      </c>
      <c r="E22" s="123">
        <v>0.38200000000000001</v>
      </c>
      <c r="F22" s="123">
        <v>0</v>
      </c>
      <c r="G22" s="123">
        <v>2.2069999999999999E-2</v>
      </c>
      <c r="H22" s="123">
        <v>3875.53413</v>
      </c>
      <c r="I22" s="125" t="s">
        <v>1580</v>
      </c>
      <c r="J22" s="125" t="s">
        <v>1580</v>
      </c>
      <c r="K22" s="123">
        <v>0.61856</v>
      </c>
      <c r="L22" s="123">
        <v>23.571840000000002</v>
      </c>
      <c r="M22" s="125" t="s">
        <v>1580</v>
      </c>
      <c r="N22" s="123">
        <v>0.28129999999999999</v>
      </c>
      <c r="O22" s="123">
        <v>1.1100000000000001E-3</v>
      </c>
      <c r="P22" s="123">
        <v>2411.5500000000002</v>
      </c>
      <c r="Q22" s="123">
        <v>0.90600000000000003</v>
      </c>
      <c r="R22" s="125" t="s">
        <v>1580</v>
      </c>
      <c r="S22" s="123">
        <v>0.47799999999999998</v>
      </c>
      <c r="T22" s="123">
        <v>0.42</v>
      </c>
      <c r="U22" s="125" t="s">
        <v>1580</v>
      </c>
      <c r="V22" s="123">
        <v>260.26900000000001</v>
      </c>
      <c r="W22" s="123">
        <v>0</v>
      </c>
      <c r="X22" s="123">
        <v>0</v>
      </c>
      <c r="Y22" s="123">
        <v>36.840000000000003</v>
      </c>
      <c r="Z22" s="123">
        <v>0.13</v>
      </c>
      <c r="AA22" s="123">
        <v>0.41227999999999998</v>
      </c>
      <c r="AB22" s="123">
        <v>0.14621999999999999</v>
      </c>
      <c r="AC22" s="123">
        <v>9.16</v>
      </c>
      <c r="AD22" s="123">
        <v>0.34294000000000002</v>
      </c>
    </row>
    <row r="23" spans="1:30" x14ac:dyDescent="0.25">
      <c r="A23" s="125" t="s">
        <v>827</v>
      </c>
      <c r="B23" s="123">
        <v>2695</v>
      </c>
      <c r="C23" s="123">
        <v>8.5757899999999996</v>
      </c>
      <c r="D23" s="123">
        <v>0.66549999999999998</v>
      </c>
      <c r="E23" s="123">
        <v>0.3805</v>
      </c>
      <c r="F23" s="123">
        <v>0</v>
      </c>
      <c r="G23" s="123">
        <v>2.4840000000000001E-2</v>
      </c>
      <c r="H23" s="123">
        <v>3875.5289499999999</v>
      </c>
      <c r="I23" s="125" t="s">
        <v>1580</v>
      </c>
      <c r="J23" s="125" t="s">
        <v>1580</v>
      </c>
      <c r="K23" s="123">
        <v>0.62185999999999997</v>
      </c>
      <c r="L23" s="123">
        <v>23.558530000000001</v>
      </c>
      <c r="M23" s="125" t="s">
        <v>1580</v>
      </c>
      <c r="N23" s="123">
        <v>0.32163999999999998</v>
      </c>
      <c r="O23" s="123">
        <v>1.1100000000000001E-3</v>
      </c>
      <c r="P23" s="123">
        <v>2411.56</v>
      </c>
      <c r="Q23" s="123">
        <v>0.90700000000000003</v>
      </c>
      <c r="R23" s="125" t="s">
        <v>1580</v>
      </c>
      <c r="S23" s="123">
        <v>0.47699999999999998</v>
      </c>
      <c r="T23" s="123">
        <v>0.42</v>
      </c>
      <c r="U23" s="123">
        <v>73.290000000000006</v>
      </c>
      <c r="V23" s="123">
        <v>260.27</v>
      </c>
      <c r="W23" s="123">
        <v>0</v>
      </c>
      <c r="X23" s="123">
        <v>0</v>
      </c>
      <c r="Y23" s="123">
        <v>36.840000000000003</v>
      </c>
      <c r="Z23" s="123">
        <v>0.13300000000000001</v>
      </c>
      <c r="AA23" s="123">
        <v>0.41064000000000001</v>
      </c>
      <c r="AB23" s="123">
        <v>0.13657</v>
      </c>
      <c r="AC23" s="123">
        <v>9.18</v>
      </c>
      <c r="AD23" s="123">
        <v>0.36890000000000001</v>
      </c>
    </row>
    <row r="24" spans="1:30" x14ac:dyDescent="0.25">
      <c r="A24" s="125" t="s">
        <v>828</v>
      </c>
      <c r="B24" s="123">
        <v>2695</v>
      </c>
      <c r="C24" s="123">
        <v>8.5757899999999996</v>
      </c>
      <c r="D24" s="123">
        <v>0.66549999999999998</v>
      </c>
      <c r="E24" s="123">
        <v>0.3805</v>
      </c>
      <c r="F24" s="123">
        <v>0</v>
      </c>
      <c r="G24" s="123">
        <v>2.4840000000000001E-2</v>
      </c>
      <c r="H24" s="123">
        <v>3875.5289499999999</v>
      </c>
      <c r="I24" s="125" t="s">
        <v>1580</v>
      </c>
      <c r="J24" s="125" t="s">
        <v>1580</v>
      </c>
      <c r="K24" s="123">
        <v>0.62185999999999997</v>
      </c>
      <c r="L24" s="123">
        <v>23.558530000000001</v>
      </c>
      <c r="M24" s="125" t="s">
        <v>1580</v>
      </c>
      <c r="N24" s="123">
        <v>0.32163999999999998</v>
      </c>
      <c r="O24" s="123">
        <v>1.1100000000000001E-3</v>
      </c>
      <c r="P24" s="123">
        <v>2411.56</v>
      </c>
      <c r="Q24" s="123">
        <v>0.90700000000000003</v>
      </c>
      <c r="R24" s="125" t="s">
        <v>1580</v>
      </c>
      <c r="S24" s="123">
        <v>0.47699999999999998</v>
      </c>
      <c r="T24" s="123">
        <v>0.42</v>
      </c>
      <c r="U24" s="123">
        <v>73.290000000000006</v>
      </c>
      <c r="V24" s="123">
        <v>260.27</v>
      </c>
      <c r="W24" s="123">
        <v>0</v>
      </c>
      <c r="X24" s="123">
        <v>0</v>
      </c>
      <c r="Y24" s="123">
        <v>36.840000000000003</v>
      </c>
      <c r="Z24" s="123">
        <v>0.13300000000000001</v>
      </c>
      <c r="AA24" s="123">
        <v>0.41064000000000001</v>
      </c>
      <c r="AB24" s="123">
        <v>0.13657</v>
      </c>
      <c r="AC24" s="123">
        <v>9.18</v>
      </c>
      <c r="AD24" s="123">
        <v>0.36890000000000001</v>
      </c>
    </row>
    <row r="25" spans="1:30" x14ac:dyDescent="0.25">
      <c r="A25" s="125" t="s">
        <v>829</v>
      </c>
      <c r="B25" s="123">
        <v>2695</v>
      </c>
      <c r="C25" s="123">
        <v>8.8919099999999993</v>
      </c>
      <c r="D25" s="123">
        <v>0.66549999999999998</v>
      </c>
      <c r="E25" s="123">
        <v>0.35799999999999998</v>
      </c>
      <c r="F25" s="123">
        <v>0</v>
      </c>
      <c r="G25" s="123">
        <v>2.751E-2</v>
      </c>
      <c r="H25" s="123">
        <v>3875.50792</v>
      </c>
      <c r="I25" s="125" t="s">
        <v>1580</v>
      </c>
      <c r="J25" s="125" t="s">
        <v>1580</v>
      </c>
      <c r="K25" s="123">
        <v>0.62612000000000001</v>
      </c>
      <c r="L25" s="123">
        <v>23.504549999999998</v>
      </c>
      <c r="M25" s="125" t="s">
        <v>1580</v>
      </c>
      <c r="N25" s="123">
        <v>0.35371000000000002</v>
      </c>
      <c r="O25" s="123">
        <v>1.1100000000000001E-3</v>
      </c>
      <c r="P25" s="123">
        <v>2411.4899999999998</v>
      </c>
      <c r="Q25" s="123">
        <v>0.89800000000000002</v>
      </c>
      <c r="R25" s="125" t="s">
        <v>1580</v>
      </c>
      <c r="S25" s="123">
        <v>0.47599999999999998</v>
      </c>
      <c r="T25" s="123">
        <v>0.41799999999999998</v>
      </c>
      <c r="U25" s="125" t="s">
        <v>1580</v>
      </c>
      <c r="V25" s="123">
        <v>260.27100000000002</v>
      </c>
      <c r="W25" s="123">
        <v>0</v>
      </c>
      <c r="X25" s="123">
        <v>0</v>
      </c>
      <c r="Y25" s="123">
        <v>36.840000000000003</v>
      </c>
      <c r="Z25" s="123">
        <v>0.13100000000000001</v>
      </c>
      <c r="AA25" s="123">
        <v>0.37969999999999998</v>
      </c>
      <c r="AB25" s="123">
        <v>0.13585</v>
      </c>
      <c r="AC25" s="123">
        <v>9.16</v>
      </c>
      <c r="AD25" s="123">
        <v>0.39484000000000002</v>
      </c>
    </row>
    <row r="26" spans="1:30" x14ac:dyDescent="0.25">
      <c r="A26" s="125" t="s">
        <v>830</v>
      </c>
      <c r="B26" s="123">
        <v>2695</v>
      </c>
      <c r="C26" s="123">
        <v>8.8919099999999993</v>
      </c>
      <c r="D26" s="123">
        <v>0.66549999999999998</v>
      </c>
      <c r="E26" s="123">
        <v>0.35799999999999998</v>
      </c>
      <c r="F26" s="123">
        <v>0</v>
      </c>
      <c r="G26" s="123">
        <v>2.751E-2</v>
      </c>
      <c r="H26" s="123">
        <v>3875.50792</v>
      </c>
      <c r="I26" s="125" t="s">
        <v>1580</v>
      </c>
      <c r="J26" s="125" t="s">
        <v>1580</v>
      </c>
      <c r="K26" s="123">
        <v>0.62612000000000001</v>
      </c>
      <c r="L26" s="123">
        <v>23.504549999999998</v>
      </c>
      <c r="M26" s="125" t="s">
        <v>1580</v>
      </c>
      <c r="N26" s="123">
        <v>0.35371000000000002</v>
      </c>
      <c r="O26" s="123">
        <v>1.1100000000000001E-3</v>
      </c>
      <c r="P26" s="123">
        <v>2411.4899999999998</v>
      </c>
      <c r="Q26" s="123">
        <v>0.89800000000000002</v>
      </c>
      <c r="R26" s="125" t="s">
        <v>1580</v>
      </c>
      <c r="S26" s="123">
        <v>0.47599999999999998</v>
      </c>
      <c r="T26" s="123">
        <v>0.41799999999999998</v>
      </c>
      <c r="U26" s="125" t="s">
        <v>1580</v>
      </c>
      <c r="V26" s="123">
        <v>260.27100000000002</v>
      </c>
      <c r="W26" s="123">
        <v>0</v>
      </c>
      <c r="X26" s="123">
        <v>0</v>
      </c>
      <c r="Y26" s="123">
        <v>36.840000000000003</v>
      </c>
      <c r="Z26" s="123">
        <v>0.13100000000000001</v>
      </c>
      <c r="AA26" s="123">
        <v>0.37969999999999998</v>
      </c>
      <c r="AB26" s="123">
        <v>0.13585</v>
      </c>
      <c r="AC26" s="123">
        <v>9.16</v>
      </c>
      <c r="AD26" s="123">
        <v>0.39484000000000002</v>
      </c>
    </row>
    <row r="27" spans="1:30" x14ac:dyDescent="0.25">
      <c r="A27" s="125" t="s">
        <v>831</v>
      </c>
      <c r="B27" s="123">
        <v>2695</v>
      </c>
      <c r="C27" s="123">
        <v>9.2211800000000004</v>
      </c>
      <c r="D27" s="123">
        <v>0.64549999999999996</v>
      </c>
      <c r="E27" s="123">
        <v>0.34499999999999997</v>
      </c>
      <c r="F27" s="123">
        <v>0</v>
      </c>
      <c r="G27" s="123">
        <v>2.733E-2</v>
      </c>
      <c r="H27" s="123">
        <v>3875.4826200000002</v>
      </c>
      <c r="I27" s="125" t="s">
        <v>1580</v>
      </c>
      <c r="J27" s="125" t="s">
        <v>1580</v>
      </c>
      <c r="K27" s="123">
        <v>0.62902000000000002</v>
      </c>
      <c r="L27" s="123">
        <v>23.43966</v>
      </c>
      <c r="M27" s="123">
        <v>134.34690000000001</v>
      </c>
      <c r="N27" s="123">
        <v>0.38081999999999999</v>
      </c>
      <c r="O27" s="123">
        <v>1.1100000000000001E-3</v>
      </c>
      <c r="P27" s="123">
        <v>2411.42</v>
      </c>
      <c r="Q27" s="123">
        <v>0.89</v>
      </c>
      <c r="R27" s="125" t="s">
        <v>1580</v>
      </c>
      <c r="S27" s="123">
        <v>0.47599999999999998</v>
      </c>
      <c r="T27" s="123">
        <v>0.41699999999999998</v>
      </c>
      <c r="U27" s="125" t="s">
        <v>1580</v>
      </c>
      <c r="V27" s="123">
        <v>260.27300000000002</v>
      </c>
      <c r="W27" s="123">
        <v>0</v>
      </c>
      <c r="X27" s="123">
        <v>0</v>
      </c>
      <c r="Y27" s="123">
        <v>36.840000000000003</v>
      </c>
      <c r="Z27" s="123">
        <v>0.129</v>
      </c>
      <c r="AA27" s="123">
        <v>0.37487999999999999</v>
      </c>
      <c r="AB27" s="123">
        <v>0.1216</v>
      </c>
      <c r="AC27" s="123">
        <v>9.16</v>
      </c>
      <c r="AD27" s="123">
        <v>0.40344999999999998</v>
      </c>
    </row>
    <row r="28" spans="1:30" x14ac:dyDescent="0.25">
      <c r="A28" s="125" t="s">
        <v>832</v>
      </c>
      <c r="B28" s="123">
        <v>2695</v>
      </c>
      <c r="C28" s="123">
        <v>9.2211800000000004</v>
      </c>
      <c r="D28" s="123">
        <v>0.64549999999999996</v>
      </c>
      <c r="E28" s="123">
        <v>0.34499999999999997</v>
      </c>
      <c r="F28" s="123">
        <v>0</v>
      </c>
      <c r="G28" s="123">
        <v>2.733E-2</v>
      </c>
      <c r="H28" s="123">
        <v>3875.4826200000002</v>
      </c>
      <c r="I28" s="125" t="s">
        <v>1580</v>
      </c>
      <c r="J28" s="125" t="s">
        <v>1580</v>
      </c>
      <c r="K28" s="123">
        <v>0.62902000000000002</v>
      </c>
      <c r="L28" s="123">
        <v>23.43966</v>
      </c>
      <c r="M28" s="123">
        <v>134.34690000000001</v>
      </c>
      <c r="N28" s="123">
        <v>0.38081999999999999</v>
      </c>
      <c r="O28" s="123">
        <v>1.1100000000000001E-3</v>
      </c>
      <c r="P28" s="123">
        <v>2411.42</v>
      </c>
      <c r="Q28" s="123">
        <v>0.89</v>
      </c>
      <c r="R28" s="125" t="s">
        <v>1580</v>
      </c>
      <c r="S28" s="123">
        <v>0.47599999999999998</v>
      </c>
      <c r="T28" s="123">
        <v>0.41699999999999998</v>
      </c>
      <c r="U28" s="125" t="s">
        <v>1580</v>
      </c>
      <c r="V28" s="123">
        <v>260.27300000000002</v>
      </c>
      <c r="W28" s="123">
        <v>0</v>
      </c>
      <c r="X28" s="123">
        <v>0</v>
      </c>
      <c r="Y28" s="123">
        <v>36.840000000000003</v>
      </c>
      <c r="Z28" s="123">
        <v>0.129</v>
      </c>
      <c r="AA28" s="123">
        <v>0.37487999999999999</v>
      </c>
      <c r="AB28" s="123">
        <v>0.1216</v>
      </c>
      <c r="AC28" s="123">
        <v>9.16</v>
      </c>
      <c r="AD28" s="123">
        <v>0.40344999999999998</v>
      </c>
    </row>
    <row r="29" spans="1:30" x14ac:dyDescent="0.25">
      <c r="A29" s="125" t="s">
        <v>833</v>
      </c>
      <c r="B29" s="123">
        <v>2695</v>
      </c>
      <c r="C29" s="123">
        <v>9.5882900000000006</v>
      </c>
      <c r="D29" s="123">
        <v>0.61221000000000003</v>
      </c>
      <c r="E29" s="123">
        <v>0.36</v>
      </c>
      <c r="F29" s="123">
        <v>0</v>
      </c>
      <c r="G29" s="123">
        <v>1.8360000000000001E-2</v>
      </c>
      <c r="H29" s="123">
        <v>3875.4536699999999</v>
      </c>
      <c r="I29" s="125" t="s">
        <v>1580</v>
      </c>
      <c r="J29" s="125" t="s">
        <v>1580</v>
      </c>
      <c r="K29" s="123">
        <v>0.62646000000000002</v>
      </c>
      <c r="L29" s="123">
        <v>23.36544</v>
      </c>
      <c r="M29" s="125" t="s">
        <v>1580</v>
      </c>
      <c r="N29" s="123">
        <v>0.39462000000000003</v>
      </c>
      <c r="O29" s="123">
        <v>1.1100000000000001E-3</v>
      </c>
      <c r="P29" s="123">
        <v>2411.3200000000002</v>
      </c>
      <c r="Q29" s="123">
        <v>0.878</v>
      </c>
      <c r="R29" s="125" t="s">
        <v>1580</v>
      </c>
      <c r="S29" s="123">
        <v>0.47599999999999998</v>
      </c>
      <c r="T29" s="123">
        <v>0.41699999999999998</v>
      </c>
      <c r="U29" s="125" t="s">
        <v>1580</v>
      </c>
      <c r="V29" s="123">
        <v>260.33300000000003</v>
      </c>
      <c r="W29" s="123">
        <v>0</v>
      </c>
      <c r="X29" s="123">
        <v>0</v>
      </c>
      <c r="Y29" s="123">
        <v>36.840000000000003</v>
      </c>
      <c r="Z29" s="123">
        <v>0.125</v>
      </c>
      <c r="AA29" s="123">
        <v>0.37007000000000001</v>
      </c>
      <c r="AB29" s="123">
        <v>0.1075</v>
      </c>
      <c r="AC29" s="123">
        <v>9.19</v>
      </c>
      <c r="AD29" s="123">
        <v>0.40056999999999998</v>
      </c>
    </row>
    <row r="30" spans="1:30" x14ac:dyDescent="0.25">
      <c r="A30" s="125" t="s">
        <v>834</v>
      </c>
      <c r="B30" s="123">
        <v>2695</v>
      </c>
      <c r="C30" s="123">
        <v>9.5882900000000006</v>
      </c>
      <c r="D30" s="123">
        <v>0.61221000000000003</v>
      </c>
      <c r="E30" s="123">
        <v>0.36</v>
      </c>
      <c r="F30" s="123">
        <v>0</v>
      </c>
      <c r="G30" s="123">
        <v>1.8360000000000001E-2</v>
      </c>
      <c r="H30" s="123">
        <v>3875.4536699999999</v>
      </c>
      <c r="I30" s="125" t="s">
        <v>1580</v>
      </c>
      <c r="J30" s="125" t="s">
        <v>1580</v>
      </c>
      <c r="K30" s="123">
        <v>0.62646000000000002</v>
      </c>
      <c r="L30" s="123">
        <v>23.36544</v>
      </c>
      <c r="M30" s="125" t="s">
        <v>1580</v>
      </c>
      <c r="N30" s="123">
        <v>0.39462000000000003</v>
      </c>
      <c r="O30" s="123">
        <v>1.1100000000000001E-3</v>
      </c>
      <c r="P30" s="123">
        <v>2411.3200000000002</v>
      </c>
      <c r="Q30" s="123">
        <v>0.878</v>
      </c>
      <c r="R30" s="125" t="s">
        <v>1580</v>
      </c>
      <c r="S30" s="123">
        <v>0.47599999999999998</v>
      </c>
      <c r="T30" s="123">
        <v>0.41699999999999998</v>
      </c>
      <c r="U30" s="125" t="s">
        <v>1580</v>
      </c>
      <c r="V30" s="123">
        <v>260.33300000000003</v>
      </c>
      <c r="W30" s="123">
        <v>0</v>
      </c>
      <c r="X30" s="123">
        <v>0</v>
      </c>
      <c r="Y30" s="123">
        <v>36.840000000000003</v>
      </c>
      <c r="Z30" s="123">
        <v>0.125</v>
      </c>
      <c r="AA30" s="123">
        <v>0.37007000000000001</v>
      </c>
      <c r="AB30" s="123">
        <v>0.1075</v>
      </c>
      <c r="AC30" s="123">
        <v>9.19</v>
      </c>
      <c r="AD30" s="123">
        <v>0.40056999999999998</v>
      </c>
    </row>
    <row r="31" spans="1:30" x14ac:dyDescent="0.25">
      <c r="A31" s="125" t="s">
        <v>835</v>
      </c>
      <c r="B31" s="123">
        <v>2695</v>
      </c>
      <c r="C31" s="123">
        <v>10.0573</v>
      </c>
      <c r="D31" s="123">
        <v>0.59604000000000001</v>
      </c>
      <c r="E31" s="123">
        <v>0.39400000000000002</v>
      </c>
      <c r="F31" s="123">
        <v>0</v>
      </c>
      <c r="G31" s="123">
        <v>2.3089999999999999E-2</v>
      </c>
      <c r="H31" s="123">
        <v>3875.40551</v>
      </c>
      <c r="I31" s="125" t="s">
        <v>1580</v>
      </c>
      <c r="J31" s="125" t="s">
        <v>1580</v>
      </c>
      <c r="K31" s="123">
        <v>0.62511000000000005</v>
      </c>
      <c r="L31" s="123">
        <v>23.242149999999999</v>
      </c>
      <c r="M31" s="125" t="s">
        <v>1580</v>
      </c>
      <c r="N31" s="123">
        <v>0.39462000000000003</v>
      </c>
      <c r="O31" s="123">
        <v>1.1100000000000001E-3</v>
      </c>
      <c r="P31" s="123">
        <v>2411.1999999999998</v>
      </c>
      <c r="Q31" s="123">
        <v>0.86299999999999999</v>
      </c>
      <c r="R31" s="125" t="s">
        <v>1580</v>
      </c>
      <c r="S31" s="123">
        <v>0.47499999999999998</v>
      </c>
      <c r="T31" s="123">
        <v>0.41599999999999998</v>
      </c>
      <c r="U31" s="125" t="s">
        <v>1580</v>
      </c>
      <c r="V31" s="123">
        <v>260.39299999999997</v>
      </c>
      <c r="W31" s="123">
        <v>0</v>
      </c>
      <c r="X31" s="123">
        <v>0</v>
      </c>
      <c r="Y31" s="123">
        <v>36.840000000000003</v>
      </c>
      <c r="Z31" s="123">
        <v>0.11899999999999999</v>
      </c>
      <c r="AA31" s="123">
        <v>0.33688000000000001</v>
      </c>
      <c r="AB31" s="123">
        <v>0.11716</v>
      </c>
      <c r="AC31" s="123">
        <v>9.2899999999999991</v>
      </c>
      <c r="AD31" s="123">
        <v>0.40009</v>
      </c>
    </row>
    <row r="32" spans="1:30" x14ac:dyDescent="0.25">
      <c r="A32" s="125" t="s">
        <v>836</v>
      </c>
      <c r="B32" s="123">
        <v>2695</v>
      </c>
      <c r="C32" s="123">
        <v>10.0573</v>
      </c>
      <c r="D32" s="123">
        <v>0.59604000000000001</v>
      </c>
      <c r="E32" s="123">
        <v>0.39400000000000002</v>
      </c>
      <c r="F32" s="123">
        <v>0</v>
      </c>
      <c r="G32" s="123">
        <v>2.3089999999999999E-2</v>
      </c>
      <c r="H32" s="123">
        <v>3875.40551</v>
      </c>
      <c r="I32" s="125" t="s">
        <v>1580</v>
      </c>
      <c r="J32" s="125" t="s">
        <v>1580</v>
      </c>
      <c r="K32" s="123">
        <v>0.62511000000000005</v>
      </c>
      <c r="L32" s="123">
        <v>23.242149999999999</v>
      </c>
      <c r="M32" s="125" t="s">
        <v>1580</v>
      </c>
      <c r="N32" s="123">
        <v>0.39462000000000003</v>
      </c>
      <c r="O32" s="123">
        <v>1.1100000000000001E-3</v>
      </c>
      <c r="P32" s="123">
        <v>2411.1999999999998</v>
      </c>
      <c r="Q32" s="123">
        <v>0.86299999999999999</v>
      </c>
      <c r="R32" s="125" t="s">
        <v>1580</v>
      </c>
      <c r="S32" s="123">
        <v>0.47499999999999998</v>
      </c>
      <c r="T32" s="123">
        <v>0.41599999999999998</v>
      </c>
      <c r="U32" s="125" t="s">
        <v>1580</v>
      </c>
      <c r="V32" s="123">
        <v>260.39299999999997</v>
      </c>
      <c r="W32" s="123">
        <v>0</v>
      </c>
      <c r="X32" s="123">
        <v>0</v>
      </c>
      <c r="Y32" s="123">
        <v>36.840000000000003</v>
      </c>
      <c r="Z32" s="123">
        <v>0.11899999999999999</v>
      </c>
      <c r="AA32" s="123">
        <v>0.33688000000000001</v>
      </c>
      <c r="AB32" s="123">
        <v>0.11716</v>
      </c>
      <c r="AC32" s="123">
        <v>9.2899999999999991</v>
      </c>
      <c r="AD32" s="123">
        <v>0.40009</v>
      </c>
    </row>
    <row r="33" spans="1:30" x14ac:dyDescent="0.25">
      <c r="A33" s="125" t="s">
        <v>837</v>
      </c>
      <c r="B33" s="123">
        <v>2695</v>
      </c>
      <c r="C33" s="123">
        <v>9.9992900000000002</v>
      </c>
      <c r="D33" s="123">
        <v>0.63549999999999995</v>
      </c>
      <c r="E33" s="123">
        <v>0.40799999999999997</v>
      </c>
      <c r="F33" s="123">
        <v>0</v>
      </c>
      <c r="G33" s="123">
        <v>3.0370000000000001E-2</v>
      </c>
      <c r="H33" s="123">
        <v>3875.3524699999998</v>
      </c>
      <c r="I33" s="125" t="s">
        <v>1580</v>
      </c>
      <c r="J33" s="125" t="s">
        <v>1580</v>
      </c>
      <c r="K33" s="123">
        <v>0.62541000000000002</v>
      </c>
      <c r="L33" s="123">
        <v>23.106560000000002</v>
      </c>
      <c r="M33" s="125" t="s">
        <v>1580</v>
      </c>
      <c r="N33" s="123">
        <v>0.39462000000000003</v>
      </c>
      <c r="O33" s="123">
        <v>1.1100000000000001E-3</v>
      </c>
      <c r="P33" s="123">
        <v>2411.19</v>
      </c>
      <c r="Q33" s="123">
        <v>0.86199999999999999</v>
      </c>
      <c r="R33" s="125" t="s">
        <v>1580</v>
      </c>
      <c r="S33" s="123">
        <v>0.47299999999999998</v>
      </c>
      <c r="T33" s="123">
        <v>0.41699999999999998</v>
      </c>
      <c r="U33" s="125" t="s">
        <v>1580</v>
      </c>
      <c r="V33" s="123">
        <v>260.45299999999997</v>
      </c>
      <c r="W33" s="123">
        <v>0</v>
      </c>
      <c r="X33" s="123">
        <v>0</v>
      </c>
      <c r="Y33" s="123">
        <v>36.840000000000003</v>
      </c>
      <c r="Z33" s="123">
        <v>0.125</v>
      </c>
      <c r="AA33" s="123">
        <v>0.33063999999999999</v>
      </c>
      <c r="AB33" s="123">
        <v>9.6180000000000002E-2</v>
      </c>
      <c r="AC33" s="123">
        <v>9.27</v>
      </c>
      <c r="AD33" s="123">
        <v>0.39294000000000001</v>
      </c>
    </row>
    <row r="34" spans="1:30" x14ac:dyDescent="0.25">
      <c r="A34" s="125" t="s">
        <v>838</v>
      </c>
      <c r="B34" s="123">
        <v>2695</v>
      </c>
      <c r="C34" s="123">
        <v>9.9992900000000002</v>
      </c>
      <c r="D34" s="123">
        <v>0.63549999999999995</v>
      </c>
      <c r="E34" s="123">
        <v>0.40799999999999997</v>
      </c>
      <c r="F34" s="123">
        <v>0</v>
      </c>
      <c r="G34" s="123">
        <v>3.0370000000000001E-2</v>
      </c>
      <c r="H34" s="123">
        <v>3875.3524699999998</v>
      </c>
      <c r="I34" s="125" t="s">
        <v>1580</v>
      </c>
      <c r="J34" s="125" t="s">
        <v>1580</v>
      </c>
      <c r="K34" s="123">
        <v>0.62541000000000002</v>
      </c>
      <c r="L34" s="123">
        <v>23.106560000000002</v>
      </c>
      <c r="M34" s="125" t="s">
        <v>1580</v>
      </c>
      <c r="N34" s="123">
        <v>0.39462000000000003</v>
      </c>
      <c r="O34" s="123">
        <v>1.1100000000000001E-3</v>
      </c>
      <c r="P34" s="123">
        <v>2411.19</v>
      </c>
      <c r="Q34" s="123">
        <v>0.86199999999999999</v>
      </c>
      <c r="R34" s="125" t="s">
        <v>1580</v>
      </c>
      <c r="S34" s="123">
        <v>0.47299999999999998</v>
      </c>
      <c r="T34" s="123">
        <v>0.41699999999999998</v>
      </c>
      <c r="U34" s="125" t="s">
        <v>1580</v>
      </c>
      <c r="V34" s="123">
        <v>260.45299999999997</v>
      </c>
      <c r="W34" s="123">
        <v>0</v>
      </c>
      <c r="X34" s="123">
        <v>0</v>
      </c>
      <c r="Y34" s="123">
        <v>36.840000000000003</v>
      </c>
      <c r="Z34" s="123">
        <v>0.125</v>
      </c>
      <c r="AA34" s="123">
        <v>0.33063999999999999</v>
      </c>
      <c r="AB34" s="123">
        <v>9.6180000000000002E-2</v>
      </c>
      <c r="AC34" s="123">
        <v>9.27</v>
      </c>
      <c r="AD34" s="123">
        <v>0.39294000000000001</v>
      </c>
    </row>
    <row r="35" spans="1:30" x14ac:dyDescent="0.25">
      <c r="A35" s="125" t="s">
        <v>839</v>
      </c>
      <c r="B35" s="123">
        <v>2695</v>
      </c>
      <c r="C35" s="123">
        <v>9.9430800000000001</v>
      </c>
      <c r="D35" s="123">
        <v>0.66300000000000003</v>
      </c>
      <c r="E35" s="123">
        <v>0.41799999999999998</v>
      </c>
      <c r="F35" s="123">
        <v>0</v>
      </c>
      <c r="G35" s="123">
        <v>3.2469999999999999E-2</v>
      </c>
      <c r="H35" s="123">
        <v>3875.2976100000001</v>
      </c>
      <c r="I35" s="125" t="s">
        <v>1580</v>
      </c>
      <c r="J35" s="125" t="s">
        <v>1580</v>
      </c>
      <c r="K35" s="123">
        <v>0.62378999999999996</v>
      </c>
      <c r="L35" s="123">
        <v>22.966519999999999</v>
      </c>
      <c r="M35" s="125" t="s">
        <v>1580</v>
      </c>
      <c r="N35" s="123">
        <v>0.40165000000000001</v>
      </c>
      <c r="O35" s="123">
        <v>1.1100000000000001E-3</v>
      </c>
      <c r="P35" s="123">
        <v>2411.19</v>
      </c>
      <c r="Q35" s="123">
        <v>0.86199999999999999</v>
      </c>
      <c r="R35" s="125" t="s">
        <v>1580</v>
      </c>
      <c r="S35" s="123">
        <v>0.47299999999999998</v>
      </c>
      <c r="T35" s="123">
        <v>0.41599999999999998</v>
      </c>
      <c r="U35" s="125" t="s">
        <v>1580</v>
      </c>
      <c r="V35" s="123">
        <v>260.51400000000001</v>
      </c>
      <c r="W35" s="123">
        <v>0</v>
      </c>
      <c r="X35" s="123">
        <v>0</v>
      </c>
      <c r="Y35" s="123">
        <v>36.840000000000003</v>
      </c>
      <c r="Z35" s="123">
        <v>0.13300000000000001</v>
      </c>
      <c r="AA35" s="123">
        <v>0.32754</v>
      </c>
      <c r="AB35" s="123">
        <v>9.1380000000000003E-2</v>
      </c>
      <c r="AC35" s="123">
        <v>9.27</v>
      </c>
      <c r="AD35" s="123">
        <v>0.38357000000000002</v>
      </c>
    </row>
    <row r="36" spans="1:30" x14ac:dyDescent="0.25">
      <c r="A36" s="125" t="s">
        <v>840</v>
      </c>
      <c r="B36" s="123">
        <v>2695</v>
      </c>
      <c r="C36" s="123">
        <v>9.9430800000000001</v>
      </c>
      <c r="D36" s="123">
        <v>0.66300000000000003</v>
      </c>
      <c r="E36" s="123">
        <v>0.41799999999999998</v>
      </c>
      <c r="F36" s="123">
        <v>0</v>
      </c>
      <c r="G36" s="123">
        <v>3.2469999999999999E-2</v>
      </c>
      <c r="H36" s="123">
        <v>3875.2976100000001</v>
      </c>
      <c r="I36" s="125" t="s">
        <v>1580</v>
      </c>
      <c r="J36" s="125" t="s">
        <v>1580</v>
      </c>
      <c r="K36" s="123">
        <v>0.62378999999999996</v>
      </c>
      <c r="L36" s="123">
        <v>22.966519999999999</v>
      </c>
      <c r="M36" s="125" t="s">
        <v>1580</v>
      </c>
      <c r="N36" s="123">
        <v>0.40165000000000001</v>
      </c>
      <c r="O36" s="123">
        <v>1.1100000000000001E-3</v>
      </c>
      <c r="P36" s="123">
        <v>2411.19</v>
      </c>
      <c r="Q36" s="123">
        <v>0.86199999999999999</v>
      </c>
      <c r="R36" s="125" t="s">
        <v>1580</v>
      </c>
      <c r="S36" s="123">
        <v>0.47299999999999998</v>
      </c>
      <c r="T36" s="123">
        <v>0.41599999999999998</v>
      </c>
      <c r="U36" s="125" t="s">
        <v>1580</v>
      </c>
      <c r="V36" s="123">
        <v>260.51400000000001</v>
      </c>
      <c r="W36" s="123">
        <v>0</v>
      </c>
      <c r="X36" s="123">
        <v>0</v>
      </c>
      <c r="Y36" s="123">
        <v>36.840000000000003</v>
      </c>
      <c r="Z36" s="123">
        <v>0.13300000000000001</v>
      </c>
      <c r="AA36" s="123">
        <v>0.32754</v>
      </c>
      <c r="AB36" s="123">
        <v>9.1380000000000003E-2</v>
      </c>
      <c r="AC36" s="123">
        <v>9.27</v>
      </c>
      <c r="AD36" s="123">
        <v>0.38357000000000002</v>
      </c>
    </row>
    <row r="37" spans="1:30" x14ac:dyDescent="0.25">
      <c r="A37" s="125" t="s">
        <v>841</v>
      </c>
      <c r="B37" s="123">
        <v>2695</v>
      </c>
      <c r="C37" s="123">
        <v>9.8343900000000009</v>
      </c>
      <c r="D37" s="123">
        <v>0.6905</v>
      </c>
      <c r="E37" s="123">
        <v>0.41799999999999998</v>
      </c>
      <c r="F37" s="123">
        <v>0</v>
      </c>
      <c r="G37" s="123">
        <v>3.4029999999999998E-2</v>
      </c>
      <c r="H37" s="123">
        <v>3875.25524</v>
      </c>
      <c r="I37" s="125" t="s">
        <v>1580</v>
      </c>
      <c r="J37" s="125" t="s">
        <v>1580</v>
      </c>
      <c r="K37" s="123">
        <v>0.62365999999999999</v>
      </c>
      <c r="L37" s="123">
        <v>22.858519999999999</v>
      </c>
      <c r="M37" s="125" t="s">
        <v>1580</v>
      </c>
      <c r="N37" s="123">
        <v>0.40165000000000001</v>
      </c>
      <c r="O37" s="123">
        <v>1.1100000000000001E-3</v>
      </c>
      <c r="P37" s="123">
        <v>2411.1999999999998</v>
      </c>
      <c r="Q37" s="123">
        <v>0.86299999999999999</v>
      </c>
      <c r="R37" s="125" t="s">
        <v>1580</v>
      </c>
      <c r="S37" s="123">
        <v>0.47299999999999998</v>
      </c>
      <c r="T37" s="123">
        <v>0.42</v>
      </c>
      <c r="U37" s="125" t="s">
        <v>1580</v>
      </c>
      <c r="V37" s="123">
        <v>260.57400000000001</v>
      </c>
      <c r="W37" s="123">
        <v>0</v>
      </c>
      <c r="X37" s="123">
        <v>0</v>
      </c>
      <c r="Y37" s="123">
        <v>36.840000000000003</v>
      </c>
      <c r="Z37" s="123">
        <v>0.14000000000000001</v>
      </c>
      <c r="AA37" s="123">
        <v>0.29692000000000002</v>
      </c>
      <c r="AB37" s="123">
        <v>0.10634</v>
      </c>
      <c r="AC37" s="123">
        <v>9.24</v>
      </c>
      <c r="AD37" s="123">
        <v>0.38357000000000002</v>
      </c>
    </row>
    <row r="38" spans="1:30" x14ac:dyDescent="0.25">
      <c r="A38" s="125" t="s">
        <v>842</v>
      </c>
      <c r="B38" s="123">
        <v>2695</v>
      </c>
      <c r="C38" s="123">
        <v>9.8343900000000009</v>
      </c>
      <c r="D38" s="123">
        <v>0.6905</v>
      </c>
      <c r="E38" s="123">
        <v>0.41799999999999998</v>
      </c>
      <c r="F38" s="123">
        <v>0</v>
      </c>
      <c r="G38" s="123">
        <v>3.4029999999999998E-2</v>
      </c>
      <c r="H38" s="123">
        <v>3875.25524</v>
      </c>
      <c r="I38" s="125" t="s">
        <v>1580</v>
      </c>
      <c r="J38" s="125" t="s">
        <v>1580</v>
      </c>
      <c r="K38" s="123">
        <v>0.62365999999999999</v>
      </c>
      <c r="L38" s="123">
        <v>22.858519999999999</v>
      </c>
      <c r="M38" s="125" t="s">
        <v>1580</v>
      </c>
      <c r="N38" s="123">
        <v>0.40165000000000001</v>
      </c>
      <c r="O38" s="123">
        <v>1.1100000000000001E-3</v>
      </c>
      <c r="P38" s="123">
        <v>2411.1999999999998</v>
      </c>
      <c r="Q38" s="123">
        <v>0.86299999999999999</v>
      </c>
      <c r="R38" s="125" t="s">
        <v>1580</v>
      </c>
      <c r="S38" s="123">
        <v>0.47299999999999998</v>
      </c>
      <c r="T38" s="123">
        <v>0.42</v>
      </c>
      <c r="U38" s="125" t="s">
        <v>1580</v>
      </c>
      <c r="V38" s="123">
        <v>260.57400000000001</v>
      </c>
      <c r="W38" s="123">
        <v>0</v>
      </c>
      <c r="X38" s="123">
        <v>0</v>
      </c>
      <c r="Y38" s="123">
        <v>36.840000000000003</v>
      </c>
      <c r="Z38" s="123">
        <v>0.14000000000000001</v>
      </c>
      <c r="AA38" s="123">
        <v>0.29692000000000002</v>
      </c>
      <c r="AB38" s="123">
        <v>0.10634</v>
      </c>
      <c r="AC38" s="123">
        <v>9.24</v>
      </c>
      <c r="AD38" s="123">
        <v>0.38357000000000002</v>
      </c>
    </row>
    <row r="39" spans="1:30" x14ac:dyDescent="0.25">
      <c r="A39" s="125" t="s">
        <v>843</v>
      </c>
      <c r="B39" s="123">
        <v>2695</v>
      </c>
      <c r="C39" s="123">
        <v>9.6860599999999994</v>
      </c>
      <c r="D39" s="123">
        <v>0.6905</v>
      </c>
      <c r="E39" s="123">
        <v>0.41799999999999998</v>
      </c>
      <c r="F39" s="123">
        <v>0</v>
      </c>
      <c r="G39" s="123">
        <v>2.8590000000000001E-2</v>
      </c>
      <c r="H39" s="123">
        <v>3875.2217099999998</v>
      </c>
      <c r="I39" s="125" t="s">
        <v>1580</v>
      </c>
      <c r="J39" s="125" t="s">
        <v>1580</v>
      </c>
      <c r="K39" s="123">
        <v>0.62426999999999999</v>
      </c>
      <c r="L39" s="123">
        <v>22.773150000000001</v>
      </c>
      <c r="M39" s="125" t="s">
        <v>1580</v>
      </c>
      <c r="N39" s="123">
        <v>0.40165000000000001</v>
      </c>
      <c r="O39" s="123">
        <v>1.1100000000000001E-3</v>
      </c>
      <c r="P39" s="123">
        <v>2411.29</v>
      </c>
      <c r="Q39" s="123">
        <v>0.86699999999999999</v>
      </c>
      <c r="R39" s="125" t="s">
        <v>1580</v>
      </c>
      <c r="S39" s="123">
        <v>0.47199999999999998</v>
      </c>
      <c r="T39" s="123">
        <v>0.42</v>
      </c>
      <c r="U39" s="125" t="s">
        <v>1580</v>
      </c>
      <c r="V39" s="123">
        <v>260.63400000000001</v>
      </c>
      <c r="W39" s="123">
        <v>0</v>
      </c>
      <c r="X39" s="123">
        <v>0</v>
      </c>
      <c r="Y39" s="123">
        <v>36.840000000000003</v>
      </c>
      <c r="Z39" s="123">
        <v>0.13900000000000001</v>
      </c>
      <c r="AA39" s="123">
        <v>0.26212000000000002</v>
      </c>
      <c r="AB39" s="123">
        <v>0.11225</v>
      </c>
      <c r="AC39" s="123">
        <v>9.2899999999999991</v>
      </c>
      <c r="AD39" s="123">
        <v>0.38496000000000002</v>
      </c>
    </row>
    <row r="40" spans="1:30" x14ac:dyDescent="0.25">
      <c r="A40" s="125" t="s">
        <v>844</v>
      </c>
      <c r="B40" s="123">
        <v>2695</v>
      </c>
      <c r="C40" s="123">
        <v>9.6860599999999994</v>
      </c>
      <c r="D40" s="123">
        <v>0.6905</v>
      </c>
      <c r="E40" s="123">
        <v>0.41799999999999998</v>
      </c>
      <c r="F40" s="123">
        <v>0</v>
      </c>
      <c r="G40" s="123">
        <v>2.8590000000000001E-2</v>
      </c>
      <c r="H40" s="123">
        <v>3875.2217099999998</v>
      </c>
      <c r="I40" s="125" t="s">
        <v>1580</v>
      </c>
      <c r="J40" s="125" t="s">
        <v>1580</v>
      </c>
      <c r="K40" s="123">
        <v>0.62426999999999999</v>
      </c>
      <c r="L40" s="123">
        <v>22.773150000000001</v>
      </c>
      <c r="M40" s="125" t="s">
        <v>1580</v>
      </c>
      <c r="N40" s="123">
        <v>0.40165000000000001</v>
      </c>
      <c r="O40" s="123">
        <v>1.1100000000000001E-3</v>
      </c>
      <c r="P40" s="123">
        <v>2411.29</v>
      </c>
      <c r="Q40" s="123">
        <v>0.86699999999999999</v>
      </c>
      <c r="R40" s="125" t="s">
        <v>1580</v>
      </c>
      <c r="S40" s="123">
        <v>0.47199999999999998</v>
      </c>
      <c r="T40" s="123">
        <v>0.42</v>
      </c>
      <c r="U40" s="125" t="s">
        <v>1580</v>
      </c>
      <c r="V40" s="123">
        <v>260.63400000000001</v>
      </c>
      <c r="W40" s="123">
        <v>0</v>
      </c>
      <c r="X40" s="123">
        <v>0</v>
      </c>
      <c r="Y40" s="123">
        <v>36.840000000000003</v>
      </c>
      <c r="Z40" s="123">
        <v>0.13900000000000001</v>
      </c>
      <c r="AA40" s="123">
        <v>0.26212000000000002</v>
      </c>
      <c r="AB40" s="123">
        <v>0.11225</v>
      </c>
      <c r="AC40" s="123">
        <v>9.2899999999999991</v>
      </c>
      <c r="AD40" s="123">
        <v>0.38496000000000002</v>
      </c>
    </row>
    <row r="41" spans="1:30" x14ac:dyDescent="0.25">
      <c r="A41" s="125" t="s">
        <v>845</v>
      </c>
      <c r="B41" s="123">
        <v>2695</v>
      </c>
      <c r="C41" s="123">
        <v>9.5330899999999996</v>
      </c>
      <c r="D41" s="123">
        <v>0.71050000000000002</v>
      </c>
      <c r="E41" s="123">
        <v>0.40799999999999997</v>
      </c>
      <c r="F41" s="123">
        <v>0</v>
      </c>
      <c r="G41" s="123">
        <v>2.699E-2</v>
      </c>
      <c r="H41" s="123">
        <v>3875.1744699999999</v>
      </c>
      <c r="I41" s="125" t="s">
        <v>1580</v>
      </c>
      <c r="J41" s="125" t="s">
        <v>1580</v>
      </c>
      <c r="K41" s="123">
        <v>0.62397000000000002</v>
      </c>
      <c r="L41" s="123">
        <v>22.652999999999999</v>
      </c>
      <c r="M41" s="125" t="s">
        <v>1580</v>
      </c>
      <c r="N41" s="123">
        <v>0.40165000000000001</v>
      </c>
      <c r="O41" s="123">
        <v>1.1100000000000001E-3</v>
      </c>
      <c r="P41" s="123">
        <v>2411.36</v>
      </c>
      <c r="Q41" s="123">
        <v>0.88200000000000001</v>
      </c>
      <c r="R41" s="125" t="s">
        <v>1580</v>
      </c>
      <c r="S41" s="123">
        <v>0.47199999999999998</v>
      </c>
      <c r="T41" s="123">
        <v>0.42099999999999999</v>
      </c>
      <c r="U41" s="125" t="s">
        <v>1580</v>
      </c>
      <c r="V41" s="123">
        <v>260.69499999999999</v>
      </c>
      <c r="W41" s="123">
        <v>0</v>
      </c>
      <c r="X41" s="123">
        <v>0</v>
      </c>
      <c r="Y41" s="123">
        <v>36.840000000000003</v>
      </c>
      <c r="Z41" s="123">
        <v>0.14399999999999999</v>
      </c>
      <c r="AA41" s="123">
        <v>0.25239</v>
      </c>
      <c r="AB41" s="123">
        <v>9.0859999999999996E-2</v>
      </c>
      <c r="AC41" s="123">
        <v>9.25</v>
      </c>
      <c r="AD41" s="123">
        <v>0.38683000000000001</v>
      </c>
    </row>
    <row r="42" spans="1:30" x14ac:dyDescent="0.25">
      <c r="A42" s="125" t="s">
        <v>846</v>
      </c>
      <c r="B42" s="123">
        <v>2695</v>
      </c>
      <c r="C42" s="123">
        <v>9.5330899999999996</v>
      </c>
      <c r="D42" s="123">
        <v>0.71050000000000002</v>
      </c>
      <c r="E42" s="123">
        <v>0.40799999999999997</v>
      </c>
      <c r="F42" s="123">
        <v>0</v>
      </c>
      <c r="G42" s="123">
        <v>2.699E-2</v>
      </c>
      <c r="H42" s="123">
        <v>3875.1744699999999</v>
      </c>
      <c r="I42" s="125" t="s">
        <v>1580</v>
      </c>
      <c r="J42" s="125" t="s">
        <v>1580</v>
      </c>
      <c r="K42" s="123">
        <v>0.62397000000000002</v>
      </c>
      <c r="L42" s="123">
        <v>22.652999999999999</v>
      </c>
      <c r="M42" s="125" t="s">
        <v>1580</v>
      </c>
      <c r="N42" s="123">
        <v>0.40165000000000001</v>
      </c>
      <c r="O42" s="123">
        <v>1.1100000000000001E-3</v>
      </c>
      <c r="P42" s="123">
        <v>2411.36</v>
      </c>
      <c r="Q42" s="123">
        <v>0.88200000000000001</v>
      </c>
      <c r="R42" s="125" t="s">
        <v>1580</v>
      </c>
      <c r="S42" s="123">
        <v>0.47199999999999998</v>
      </c>
      <c r="T42" s="123">
        <v>0.42099999999999999</v>
      </c>
      <c r="U42" s="125" t="s">
        <v>1580</v>
      </c>
      <c r="V42" s="123">
        <v>260.69499999999999</v>
      </c>
      <c r="W42" s="123">
        <v>0</v>
      </c>
      <c r="X42" s="123">
        <v>0</v>
      </c>
      <c r="Y42" s="123">
        <v>36.840000000000003</v>
      </c>
      <c r="Z42" s="123">
        <v>0.14399999999999999</v>
      </c>
      <c r="AA42" s="123">
        <v>0.25239</v>
      </c>
      <c r="AB42" s="123">
        <v>9.0859999999999996E-2</v>
      </c>
      <c r="AC42" s="123">
        <v>9.25</v>
      </c>
      <c r="AD42" s="123">
        <v>0.38683000000000001</v>
      </c>
    </row>
    <row r="43" spans="1:30" x14ac:dyDescent="0.25">
      <c r="A43" s="125" t="s">
        <v>847</v>
      </c>
      <c r="B43" s="123">
        <v>2695</v>
      </c>
      <c r="C43" s="123">
        <v>9.3399199999999993</v>
      </c>
      <c r="D43" s="123">
        <v>0.73799999999999999</v>
      </c>
      <c r="E43" s="123">
        <v>0.41299999999999998</v>
      </c>
      <c r="F43" s="123">
        <v>0</v>
      </c>
      <c r="G43" s="123">
        <v>2.8910000000000002E-2</v>
      </c>
      <c r="H43" s="123">
        <v>3875.1223500000001</v>
      </c>
      <c r="I43" s="125" t="s">
        <v>1580</v>
      </c>
      <c r="J43" s="125" t="s">
        <v>1580</v>
      </c>
      <c r="K43" s="123">
        <v>0.62273999999999996</v>
      </c>
      <c r="L43" s="123">
        <v>22.520630000000001</v>
      </c>
      <c r="M43" s="125" t="s">
        <v>1580</v>
      </c>
      <c r="N43" s="123">
        <v>0.40165000000000001</v>
      </c>
      <c r="O43" s="123">
        <v>1.1100000000000001E-3</v>
      </c>
      <c r="P43" s="123">
        <v>2411.35</v>
      </c>
      <c r="Q43" s="123">
        <v>0.88100000000000001</v>
      </c>
      <c r="R43" s="125" t="s">
        <v>1580</v>
      </c>
      <c r="S43" s="123">
        <v>0.47099999999999997</v>
      </c>
      <c r="T43" s="123">
        <v>0.41499999999999998</v>
      </c>
      <c r="U43" s="125" t="s">
        <v>1580</v>
      </c>
      <c r="V43" s="123">
        <v>260.755</v>
      </c>
      <c r="W43" s="123">
        <v>0</v>
      </c>
      <c r="X43" s="123">
        <v>0</v>
      </c>
      <c r="Y43" s="123">
        <v>36.840000000000003</v>
      </c>
      <c r="Z43" s="123">
        <v>0.14199999999999999</v>
      </c>
      <c r="AA43" s="123">
        <v>0.21793999999999999</v>
      </c>
      <c r="AB43" s="123">
        <v>0.10403</v>
      </c>
      <c r="AC43" s="123">
        <v>9.2200000000000006</v>
      </c>
      <c r="AD43" s="123">
        <v>0.38869999999999999</v>
      </c>
    </row>
    <row r="44" spans="1:30" x14ac:dyDescent="0.25">
      <c r="A44" s="125" t="s">
        <v>848</v>
      </c>
      <c r="B44" s="123">
        <v>2695</v>
      </c>
      <c r="C44" s="123">
        <v>9.3399199999999993</v>
      </c>
      <c r="D44" s="123">
        <v>0.73799999999999999</v>
      </c>
      <c r="E44" s="123">
        <v>0.41299999999999998</v>
      </c>
      <c r="F44" s="123">
        <v>0</v>
      </c>
      <c r="G44" s="123">
        <v>2.8910000000000002E-2</v>
      </c>
      <c r="H44" s="123">
        <v>3875.1223500000001</v>
      </c>
      <c r="I44" s="125" t="s">
        <v>1580</v>
      </c>
      <c r="J44" s="125" t="s">
        <v>1580</v>
      </c>
      <c r="K44" s="123">
        <v>0.62273999999999996</v>
      </c>
      <c r="L44" s="123">
        <v>22.520630000000001</v>
      </c>
      <c r="M44" s="125" t="s">
        <v>1580</v>
      </c>
      <c r="N44" s="123">
        <v>0.40165000000000001</v>
      </c>
      <c r="O44" s="123">
        <v>1.1100000000000001E-3</v>
      </c>
      <c r="P44" s="123">
        <v>2411.35</v>
      </c>
      <c r="Q44" s="123">
        <v>0.88100000000000001</v>
      </c>
      <c r="R44" s="125" t="s">
        <v>1580</v>
      </c>
      <c r="S44" s="123">
        <v>0.47099999999999997</v>
      </c>
      <c r="T44" s="123">
        <v>0.41499999999999998</v>
      </c>
      <c r="U44" s="125" t="s">
        <v>1580</v>
      </c>
      <c r="V44" s="123">
        <v>260.755</v>
      </c>
      <c r="W44" s="123">
        <v>0</v>
      </c>
      <c r="X44" s="123">
        <v>0</v>
      </c>
      <c r="Y44" s="123">
        <v>36.840000000000003</v>
      </c>
      <c r="Z44" s="123">
        <v>0.14199999999999999</v>
      </c>
      <c r="AA44" s="123">
        <v>0.21793999999999999</v>
      </c>
      <c r="AB44" s="123">
        <v>0.10403</v>
      </c>
      <c r="AC44" s="123">
        <v>9.2200000000000006</v>
      </c>
      <c r="AD44" s="123">
        <v>0.38869999999999999</v>
      </c>
    </row>
    <row r="45" spans="1:30" x14ac:dyDescent="0.25">
      <c r="A45" s="125" t="s">
        <v>849</v>
      </c>
      <c r="B45" s="123">
        <v>2695</v>
      </c>
      <c r="C45" s="123">
        <v>9.1225500000000004</v>
      </c>
      <c r="D45" s="123">
        <v>0.85050000000000003</v>
      </c>
      <c r="E45" s="123">
        <v>0.40300000000000002</v>
      </c>
      <c r="F45" s="123">
        <v>0</v>
      </c>
      <c r="G45" s="123">
        <v>3.0769999999999999E-2</v>
      </c>
      <c r="H45" s="123">
        <v>3875.0751</v>
      </c>
      <c r="I45" s="123">
        <v>49.518999999999998</v>
      </c>
      <c r="J45" s="123">
        <v>8.5531100000000002</v>
      </c>
      <c r="K45" s="123">
        <v>0.62080999999999997</v>
      </c>
      <c r="L45" s="123">
        <v>22.400829999999999</v>
      </c>
      <c r="M45" s="125" t="s">
        <v>1580</v>
      </c>
      <c r="N45" s="123">
        <v>0.40165000000000001</v>
      </c>
      <c r="O45" s="123">
        <v>1.1100000000000001E-3</v>
      </c>
      <c r="P45" s="123">
        <v>2411.36</v>
      </c>
      <c r="Q45" s="123">
        <v>0.88200000000000001</v>
      </c>
      <c r="R45" s="125" t="s">
        <v>1580</v>
      </c>
      <c r="S45" s="123">
        <v>0.47099999999999997</v>
      </c>
      <c r="T45" s="123">
        <v>0.42</v>
      </c>
      <c r="U45" s="125" t="s">
        <v>1580</v>
      </c>
      <c r="V45" s="123">
        <v>260.815</v>
      </c>
      <c r="W45" s="123">
        <v>0</v>
      </c>
      <c r="X45" s="123">
        <v>0</v>
      </c>
      <c r="Y45" s="123">
        <v>36.840000000000003</v>
      </c>
      <c r="Z45" s="123">
        <v>0.14000000000000001</v>
      </c>
      <c r="AA45" s="123">
        <v>0.21911</v>
      </c>
      <c r="AB45" s="123">
        <v>8.2869999999999999E-2</v>
      </c>
      <c r="AC45" s="123">
        <v>9.27</v>
      </c>
      <c r="AD45" s="123">
        <v>0.39057999999999998</v>
      </c>
    </row>
    <row r="46" spans="1:30" x14ac:dyDescent="0.25">
      <c r="A46" s="125" t="s">
        <v>850</v>
      </c>
      <c r="B46" s="123">
        <v>2695</v>
      </c>
      <c r="C46" s="123">
        <v>9.1225500000000004</v>
      </c>
      <c r="D46" s="123">
        <v>0.85050000000000003</v>
      </c>
      <c r="E46" s="123">
        <v>0.40300000000000002</v>
      </c>
      <c r="F46" s="123">
        <v>0</v>
      </c>
      <c r="G46" s="123">
        <v>3.0769999999999999E-2</v>
      </c>
      <c r="H46" s="123">
        <v>3875.0751</v>
      </c>
      <c r="I46" s="123">
        <v>49.518999999999998</v>
      </c>
      <c r="J46" s="123">
        <v>8.5531100000000002</v>
      </c>
      <c r="K46" s="123">
        <v>0.62080999999999997</v>
      </c>
      <c r="L46" s="123">
        <v>22.400829999999999</v>
      </c>
      <c r="M46" s="125" t="s">
        <v>1580</v>
      </c>
      <c r="N46" s="123">
        <v>0.40165000000000001</v>
      </c>
      <c r="O46" s="123">
        <v>1.1100000000000001E-3</v>
      </c>
      <c r="P46" s="123">
        <v>2411.36</v>
      </c>
      <c r="Q46" s="123">
        <v>0.88200000000000001</v>
      </c>
      <c r="R46" s="125" t="s">
        <v>1580</v>
      </c>
      <c r="S46" s="123">
        <v>0.47099999999999997</v>
      </c>
      <c r="T46" s="123">
        <v>0.42</v>
      </c>
      <c r="U46" s="125" t="s">
        <v>1580</v>
      </c>
      <c r="V46" s="123">
        <v>260.815</v>
      </c>
      <c r="W46" s="123">
        <v>0</v>
      </c>
      <c r="X46" s="123">
        <v>0</v>
      </c>
      <c r="Y46" s="123">
        <v>36.840000000000003</v>
      </c>
      <c r="Z46" s="123">
        <v>0.14000000000000001</v>
      </c>
      <c r="AA46" s="123">
        <v>0.21911</v>
      </c>
      <c r="AB46" s="123">
        <v>8.2869999999999999E-2</v>
      </c>
      <c r="AC46" s="123">
        <v>9.27</v>
      </c>
      <c r="AD46" s="123">
        <v>0.39057999999999998</v>
      </c>
    </row>
    <row r="47" spans="1:30" x14ac:dyDescent="0.25">
      <c r="A47" s="125" t="s">
        <v>851</v>
      </c>
      <c r="B47" s="123">
        <v>2695</v>
      </c>
      <c r="C47" s="123">
        <v>8.9232399999999998</v>
      </c>
      <c r="D47" s="123">
        <v>0.86050000000000004</v>
      </c>
      <c r="E47" s="123">
        <v>0.41799999999999998</v>
      </c>
      <c r="F47" s="123">
        <v>0</v>
      </c>
      <c r="G47" s="123">
        <v>3.3029999999999997E-2</v>
      </c>
      <c r="H47" s="123">
        <v>3875.0284700000002</v>
      </c>
      <c r="I47" s="125" t="s">
        <v>1580</v>
      </c>
      <c r="J47" s="125" t="s">
        <v>1580</v>
      </c>
      <c r="K47" s="123">
        <v>0.61922999999999995</v>
      </c>
      <c r="L47" s="123">
        <v>22.282720000000001</v>
      </c>
      <c r="M47" s="123">
        <v>135.72516999999999</v>
      </c>
      <c r="N47" s="123">
        <v>0.40165000000000001</v>
      </c>
      <c r="O47" s="123">
        <v>1.1100000000000001E-3</v>
      </c>
      <c r="P47" s="123">
        <v>2411.44</v>
      </c>
      <c r="Q47" s="123">
        <v>0.89200000000000002</v>
      </c>
      <c r="R47" s="125" t="s">
        <v>1580</v>
      </c>
      <c r="S47" s="123">
        <v>0.47099999999999997</v>
      </c>
      <c r="T47" s="123">
        <v>0.41699999999999998</v>
      </c>
      <c r="U47" s="123">
        <v>73.290000000000006</v>
      </c>
      <c r="V47" s="123">
        <v>260.87599999999998</v>
      </c>
      <c r="W47" s="123">
        <v>0</v>
      </c>
      <c r="X47" s="123">
        <v>0</v>
      </c>
      <c r="Y47" s="123">
        <v>36.840000000000003</v>
      </c>
      <c r="Z47" s="123">
        <v>0.115</v>
      </c>
      <c r="AA47" s="123">
        <v>0.19833000000000001</v>
      </c>
      <c r="AB47" s="123">
        <v>9.7280000000000005E-2</v>
      </c>
      <c r="AC47" s="123">
        <v>9.1199999999999992</v>
      </c>
      <c r="AD47" s="123">
        <v>0.39530999999999999</v>
      </c>
    </row>
    <row r="48" spans="1:30" x14ac:dyDescent="0.25">
      <c r="A48" s="125" t="s">
        <v>852</v>
      </c>
      <c r="B48" s="123">
        <v>2695</v>
      </c>
      <c r="C48" s="123">
        <v>8.9232399999999998</v>
      </c>
      <c r="D48" s="123">
        <v>0.86050000000000004</v>
      </c>
      <c r="E48" s="123">
        <v>0.41799999999999998</v>
      </c>
      <c r="F48" s="123">
        <v>0</v>
      </c>
      <c r="G48" s="123">
        <v>3.3029999999999997E-2</v>
      </c>
      <c r="H48" s="123">
        <v>3875.0284700000002</v>
      </c>
      <c r="I48" s="125" t="s">
        <v>1580</v>
      </c>
      <c r="J48" s="125" t="s">
        <v>1580</v>
      </c>
      <c r="K48" s="123">
        <v>0.61922999999999995</v>
      </c>
      <c r="L48" s="123">
        <v>22.282720000000001</v>
      </c>
      <c r="M48" s="123">
        <v>135.72516999999999</v>
      </c>
      <c r="N48" s="123">
        <v>0.40165000000000001</v>
      </c>
      <c r="O48" s="123">
        <v>1.1100000000000001E-3</v>
      </c>
      <c r="P48" s="123">
        <v>2411.44</v>
      </c>
      <c r="Q48" s="123">
        <v>0.89200000000000002</v>
      </c>
      <c r="R48" s="125" t="s">
        <v>1580</v>
      </c>
      <c r="S48" s="123">
        <v>0.47099999999999997</v>
      </c>
      <c r="T48" s="123">
        <v>0.41699999999999998</v>
      </c>
      <c r="U48" s="123">
        <v>73.290000000000006</v>
      </c>
      <c r="V48" s="123">
        <v>260.87599999999998</v>
      </c>
      <c r="W48" s="123">
        <v>0</v>
      </c>
      <c r="X48" s="123">
        <v>0</v>
      </c>
      <c r="Y48" s="123">
        <v>36.840000000000003</v>
      </c>
      <c r="Z48" s="123">
        <v>0.115</v>
      </c>
      <c r="AA48" s="123">
        <v>0.19833000000000001</v>
      </c>
      <c r="AB48" s="123">
        <v>9.7280000000000005E-2</v>
      </c>
      <c r="AC48" s="123">
        <v>9.1199999999999992</v>
      </c>
      <c r="AD48" s="123">
        <v>0.39530999999999999</v>
      </c>
    </row>
    <row r="49" spans="1:30" x14ac:dyDescent="0.25">
      <c r="A49" s="125" t="s">
        <v>853</v>
      </c>
      <c r="B49" s="123">
        <v>2695</v>
      </c>
      <c r="C49" s="123">
        <v>8.7337699999999998</v>
      </c>
      <c r="D49" s="123">
        <v>0.80549999999999999</v>
      </c>
      <c r="E49" s="123">
        <v>0.41799999999999998</v>
      </c>
      <c r="F49" s="123">
        <v>0</v>
      </c>
      <c r="G49" s="123">
        <v>3.4909999999999997E-2</v>
      </c>
      <c r="H49" s="123">
        <v>3874.9778700000002</v>
      </c>
      <c r="I49" s="125" t="s">
        <v>1580</v>
      </c>
      <c r="J49" s="125" t="s">
        <v>1580</v>
      </c>
      <c r="K49" s="123">
        <v>0.61751999999999996</v>
      </c>
      <c r="L49" s="123">
        <v>22.154769999999999</v>
      </c>
      <c r="M49" s="125" t="s">
        <v>1580</v>
      </c>
      <c r="N49" s="123">
        <v>0.40867999999999999</v>
      </c>
      <c r="O49" s="123">
        <v>1.1100000000000001E-3</v>
      </c>
      <c r="P49" s="123">
        <v>2411.5100000000002</v>
      </c>
      <c r="Q49" s="123">
        <v>0.90100000000000002</v>
      </c>
      <c r="R49" s="125" t="s">
        <v>1580</v>
      </c>
      <c r="S49" s="123">
        <v>0.47</v>
      </c>
      <c r="T49" s="123">
        <v>0.41799999999999998</v>
      </c>
      <c r="U49" s="125" t="s">
        <v>1580</v>
      </c>
      <c r="V49" s="123">
        <v>260.93599999999998</v>
      </c>
      <c r="W49" s="123">
        <v>0</v>
      </c>
      <c r="X49" s="123">
        <v>0</v>
      </c>
      <c r="Y49" s="123">
        <v>36.840000000000003</v>
      </c>
      <c r="Z49" s="123">
        <v>0.14199999999999999</v>
      </c>
      <c r="AA49" s="123">
        <v>0.18586</v>
      </c>
      <c r="AB49" s="123">
        <v>0.11652999999999999</v>
      </c>
      <c r="AC49" s="123">
        <v>8.99</v>
      </c>
      <c r="AD49" s="123">
        <v>0.39011000000000001</v>
      </c>
    </row>
    <row r="50" spans="1:30" x14ac:dyDescent="0.25">
      <c r="A50" s="125" t="s">
        <v>854</v>
      </c>
      <c r="B50" s="123">
        <v>2695</v>
      </c>
      <c r="C50" s="123">
        <v>8.7337699999999998</v>
      </c>
      <c r="D50" s="123">
        <v>0.80549999999999999</v>
      </c>
      <c r="E50" s="123">
        <v>0.41799999999999998</v>
      </c>
      <c r="F50" s="123">
        <v>0</v>
      </c>
      <c r="G50" s="123">
        <v>3.4909999999999997E-2</v>
      </c>
      <c r="H50" s="123">
        <v>3874.9778700000002</v>
      </c>
      <c r="I50" s="125" t="s">
        <v>1580</v>
      </c>
      <c r="J50" s="125" t="s">
        <v>1580</v>
      </c>
      <c r="K50" s="123">
        <v>0.61751999999999996</v>
      </c>
      <c r="L50" s="123">
        <v>22.154769999999999</v>
      </c>
      <c r="M50" s="125" t="s">
        <v>1580</v>
      </c>
      <c r="N50" s="123">
        <v>0.40867999999999999</v>
      </c>
      <c r="O50" s="123">
        <v>1.1100000000000001E-3</v>
      </c>
      <c r="P50" s="123">
        <v>2411.5100000000002</v>
      </c>
      <c r="Q50" s="123">
        <v>0.90100000000000002</v>
      </c>
      <c r="R50" s="125" t="s">
        <v>1580</v>
      </c>
      <c r="S50" s="123">
        <v>0.47</v>
      </c>
      <c r="T50" s="123">
        <v>0.41799999999999998</v>
      </c>
      <c r="U50" s="125" t="s">
        <v>1580</v>
      </c>
      <c r="V50" s="123">
        <v>260.93599999999998</v>
      </c>
      <c r="W50" s="123">
        <v>0</v>
      </c>
      <c r="X50" s="123">
        <v>0</v>
      </c>
      <c r="Y50" s="123">
        <v>36.840000000000003</v>
      </c>
      <c r="Z50" s="123">
        <v>0.14199999999999999</v>
      </c>
      <c r="AA50" s="123">
        <v>0.18586</v>
      </c>
      <c r="AB50" s="123">
        <v>0.11652999999999999</v>
      </c>
      <c r="AC50" s="123">
        <v>8.99</v>
      </c>
      <c r="AD50" s="123">
        <v>0.39011000000000001</v>
      </c>
    </row>
    <row r="51" spans="1:30" x14ac:dyDescent="0.25">
      <c r="A51" s="125" t="s">
        <v>855</v>
      </c>
      <c r="B51" s="123">
        <v>2695</v>
      </c>
      <c r="C51" s="123">
        <v>8.5485900000000008</v>
      </c>
      <c r="D51" s="123">
        <v>0.76549999999999996</v>
      </c>
      <c r="E51" s="123">
        <v>0.35399999999999998</v>
      </c>
      <c r="F51" s="123">
        <v>0</v>
      </c>
      <c r="G51" s="123">
        <v>3.662E-2</v>
      </c>
      <c r="H51" s="123">
        <v>3874.9391599999999</v>
      </c>
      <c r="I51" s="125" t="s">
        <v>1580</v>
      </c>
      <c r="J51" s="125" t="s">
        <v>1580</v>
      </c>
      <c r="K51" s="123">
        <v>0.61621000000000004</v>
      </c>
      <c r="L51" s="123">
        <v>22.056999999999999</v>
      </c>
      <c r="M51" s="125" t="s">
        <v>1580</v>
      </c>
      <c r="N51" s="123">
        <v>0.41570000000000001</v>
      </c>
      <c r="O51" s="123">
        <v>1.1100000000000001E-3</v>
      </c>
      <c r="P51" s="123">
        <v>2411.5</v>
      </c>
      <c r="Q51" s="123">
        <v>0.9</v>
      </c>
      <c r="R51" s="125" t="s">
        <v>1580</v>
      </c>
      <c r="S51" s="123">
        <v>0.46899999999999997</v>
      </c>
      <c r="T51" s="123">
        <v>0.41799999999999998</v>
      </c>
      <c r="U51" s="125" t="s">
        <v>1580</v>
      </c>
      <c r="V51" s="123">
        <v>260.99599999999998</v>
      </c>
      <c r="W51" s="123">
        <v>0</v>
      </c>
      <c r="X51" s="123">
        <v>0</v>
      </c>
      <c r="Y51" s="123">
        <v>36.840000000000003</v>
      </c>
      <c r="Z51" s="123">
        <v>0.14699999999999999</v>
      </c>
      <c r="AA51" s="123">
        <v>0.19264000000000001</v>
      </c>
      <c r="AB51" s="123">
        <v>0.12289</v>
      </c>
      <c r="AC51" s="123">
        <v>9.1199999999999992</v>
      </c>
      <c r="AD51" s="123">
        <v>0.37985999999999998</v>
      </c>
    </row>
    <row r="52" spans="1:30" x14ac:dyDescent="0.25">
      <c r="A52" s="125" t="s">
        <v>856</v>
      </c>
      <c r="B52" s="123">
        <v>2695</v>
      </c>
      <c r="C52" s="123">
        <v>8.5485900000000008</v>
      </c>
      <c r="D52" s="123">
        <v>0.76549999999999996</v>
      </c>
      <c r="E52" s="123">
        <v>0.35399999999999998</v>
      </c>
      <c r="F52" s="123">
        <v>0</v>
      </c>
      <c r="G52" s="123">
        <v>3.662E-2</v>
      </c>
      <c r="H52" s="123">
        <v>3874.9391599999999</v>
      </c>
      <c r="I52" s="125" t="s">
        <v>1580</v>
      </c>
      <c r="J52" s="125" t="s">
        <v>1580</v>
      </c>
      <c r="K52" s="123">
        <v>0.61621000000000004</v>
      </c>
      <c r="L52" s="123">
        <v>22.056999999999999</v>
      </c>
      <c r="M52" s="125" t="s">
        <v>1580</v>
      </c>
      <c r="N52" s="123">
        <v>0.41570000000000001</v>
      </c>
      <c r="O52" s="123">
        <v>1.1100000000000001E-3</v>
      </c>
      <c r="P52" s="123">
        <v>2411.5</v>
      </c>
      <c r="Q52" s="123">
        <v>0.9</v>
      </c>
      <c r="R52" s="125" t="s">
        <v>1580</v>
      </c>
      <c r="S52" s="123">
        <v>0.46899999999999997</v>
      </c>
      <c r="T52" s="123">
        <v>0.41799999999999998</v>
      </c>
      <c r="U52" s="125" t="s">
        <v>1580</v>
      </c>
      <c r="V52" s="123">
        <v>260.99599999999998</v>
      </c>
      <c r="W52" s="123">
        <v>0</v>
      </c>
      <c r="X52" s="123">
        <v>0</v>
      </c>
      <c r="Y52" s="123">
        <v>36.840000000000003</v>
      </c>
      <c r="Z52" s="123">
        <v>0.14699999999999999</v>
      </c>
      <c r="AA52" s="123">
        <v>0.19264000000000001</v>
      </c>
      <c r="AB52" s="123">
        <v>0.12289</v>
      </c>
      <c r="AC52" s="123">
        <v>9.1199999999999992</v>
      </c>
      <c r="AD52" s="123">
        <v>0.37985999999999998</v>
      </c>
    </row>
    <row r="53" spans="1:30" x14ac:dyDescent="0.25">
      <c r="A53" s="125" t="s">
        <v>857</v>
      </c>
      <c r="B53" s="123">
        <v>2695</v>
      </c>
      <c r="C53" s="123">
        <v>8.3631200000000003</v>
      </c>
      <c r="D53" s="123">
        <v>0.75049999999999994</v>
      </c>
      <c r="E53" s="123">
        <v>0.314</v>
      </c>
      <c r="F53" s="123">
        <v>0</v>
      </c>
      <c r="G53" s="123">
        <v>3.0020000000000002E-2</v>
      </c>
      <c r="H53" s="123">
        <v>3874.9025900000001</v>
      </c>
      <c r="I53" s="125" t="s">
        <v>1580</v>
      </c>
      <c r="J53" s="125" t="s">
        <v>1580</v>
      </c>
      <c r="K53" s="123">
        <v>0.61480999999999997</v>
      </c>
      <c r="L53" s="123">
        <v>21.96472</v>
      </c>
      <c r="M53" s="125" t="s">
        <v>1580</v>
      </c>
      <c r="N53" s="123">
        <v>0.43725999999999998</v>
      </c>
      <c r="O53" s="123">
        <v>1.1100000000000001E-3</v>
      </c>
      <c r="P53" s="123">
        <v>2411.4699999999998</v>
      </c>
      <c r="Q53" s="123">
        <v>0.89600000000000002</v>
      </c>
      <c r="R53" s="125" t="s">
        <v>1580</v>
      </c>
      <c r="S53" s="123">
        <v>0.46899999999999997</v>
      </c>
      <c r="T53" s="123">
        <v>0.42</v>
      </c>
      <c r="U53" s="125" t="s">
        <v>1580</v>
      </c>
      <c r="V53" s="123">
        <v>261.05700000000002</v>
      </c>
      <c r="W53" s="123">
        <v>0</v>
      </c>
      <c r="X53" s="123">
        <v>0</v>
      </c>
      <c r="Y53" s="123">
        <v>36.840000000000003</v>
      </c>
      <c r="Z53" s="123">
        <v>0.14899999999999999</v>
      </c>
      <c r="AA53" s="123">
        <v>0.22028</v>
      </c>
      <c r="AB53" s="123">
        <v>0.1216</v>
      </c>
      <c r="AC53" s="123">
        <v>9.16</v>
      </c>
      <c r="AD53" s="123">
        <v>0.36845</v>
      </c>
    </row>
    <row r="54" spans="1:30" x14ac:dyDescent="0.25">
      <c r="A54" s="125" t="s">
        <v>858</v>
      </c>
      <c r="B54" s="123">
        <v>2695</v>
      </c>
      <c r="C54" s="123">
        <v>8.3631200000000003</v>
      </c>
      <c r="D54" s="123">
        <v>0.75049999999999994</v>
      </c>
      <c r="E54" s="123">
        <v>0.314</v>
      </c>
      <c r="F54" s="123">
        <v>0</v>
      </c>
      <c r="G54" s="123">
        <v>3.0020000000000002E-2</v>
      </c>
      <c r="H54" s="123">
        <v>3874.9025900000001</v>
      </c>
      <c r="I54" s="125" t="s">
        <v>1580</v>
      </c>
      <c r="J54" s="125" t="s">
        <v>1580</v>
      </c>
      <c r="K54" s="123">
        <v>0.61480999999999997</v>
      </c>
      <c r="L54" s="123">
        <v>21.96472</v>
      </c>
      <c r="M54" s="125" t="s">
        <v>1580</v>
      </c>
      <c r="N54" s="123">
        <v>0.43725999999999998</v>
      </c>
      <c r="O54" s="123">
        <v>1.1100000000000001E-3</v>
      </c>
      <c r="P54" s="123">
        <v>2411.4699999999998</v>
      </c>
      <c r="Q54" s="123">
        <v>0.89600000000000002</v>
      </c>
      <c r="R54" s="125" t="s">
        <v>1580</v>
      </c>
      <c r="S54" s="123">
        <v>0.46899999999999997</v>
      </c>
      <c r="T54" s="123">
        <v>0.42</v>
      </c>
      <c r="U54" s="125" t="s">
        <v>1580</v>
      </c>
      <c r="V54" s="123">
        <v>261.05700000000002</v>
      </c>
      <c r="W54" s="123">
        <v>0</v>
      </c>
      <c r="X54" s="123">
        <v>0</v>
      </c>
      <c r="Y54" s="123">
        <v>36.840000000000003</v>
      </c>
      <c r="Z54" s="123">
        <v>0.14899999999999999</v>
      </c>
      <c r="AA54" s="123">
        <v>0.22028</v>
      </c>
      <c r="AB54" s="123">
        <v>0.1216</v>
      </c>
      <c r="AC54" s="123">
        <v>9.16</v>
      </c>
      <c r="AD54" s="123">
        <v>0.36845</v>
      </c>
    </row>
    <row r="55" spans="1:30" x14ac:dyDescent="0.25">
      <c r="A55" s="125" t="s">
        <v>859</v>
      </c>
      <c r="B55" s="123">
        <v>2695</v>
      </c>
      <c r="C55" s="123">
        <v>8.1676800000000007</v>
      </c>
      <c r="D55" s="123">
        <v>0.74299999999999999</v>
      </c>
      <c r="E55" s="123">
        <v>0.33650000000000002</v>
      </c>
      <c r="F55" s="123">
        <v>0</v>
      </c>
      <c r="G55" s="123">
        <v>2.76E-2</v>
      </c>
      <c r="H55" s="123">
        <v>3874.8654000000001</v>
      </c>
      <c r="I55" s="125" t="s">
        <v>1580</v>
      </c>
      <c r="J55" s="125" t="s">
        <v>1580</v>
      </c>
      <c r="K55" s="123">
        <v>0.61219000000000001</v>
      </c>
      <c r="L55" s="123">
        <v>21.871009999999998</v>
      </c>
      <c r="M55" s="125" t="s">
        <v>1580</v>
      </c>
      <c r="N55" s="123">
        <v>0.47409000000000001</v>
      </c>
      <c r="O55" s="123">
        <v>1.1100000000000001E-3</v>
      </c>
      <c r="P55" s="123">
        <v>2411.52</v>
      </c>
      <c r="Q55" s="123">
        <v>0.90200000000000002</v>
      </c>
      <c r="R55" s="125" t="s">
        <v>1580</v>
      </c>
      <c r="S55" s="123">
        <v>0.46899999999999997</v>
      </c>
      <c r="T55" s="123">
        <v>0.41699999999999998</v>
      </c>
      <c r="U55" s="125" t="s">
        <v>1580</v>
      </c>
      <c r="V55" s="123">
        <v>261.11700000000002</v>
      </c>
      <c r="W55" s="123">
        <v>0</v>
      </c>
      <c r="X55" s="123">
        <v>0</v>
      </c>
      <c r="Y55" s="123">
        <v>36.840000000000003</v>
      </c>
      <c r="Z55" s="123">
        <v>0.14799999999999999</v>
      </c>
      <c r="AA55" s="123">
        <v>0.25480999999999998</v>
      </c>
      <c r="AB55" s="123">
        <v>0.10403</v>
      </c>
      <c r="AC55" s="123">
        <v>9.1199999999999992</v>
      </c>
      <c r="AD55" s="123">
        <v>0.35596</v>
      </c>
    </row>
    <row r="56" spans="1:30" x14ac:dyDescent="0.25">
      <c r="A56" s="125" t="s">
        <v>860</v>
      </c>
      <c r="B56" s="123">
        <v>2695</v>
      </c>
      <c r="C56" s="123">
        <v>8.1676800000000007</v>
      </c>
      <c r="D56" s="123">
        <v>0.74299999999999999</v>
      </c>
      <c r="E56" s="123">
        <v>0.33650000000000002</v>
      </c>
      <c r="F56" s="123">
        <v>0</v>
      </c>
      <c r="G56" s="123">
        <v>2.76E-2</v>
      </c>
      <c r="H56" s="123">
        <v>3874.8654000000001</v>
      </c>
      <c r="I56" s="125" t="s">
        <v>1580</v>
      </c>
      <c r="J56" s="125" t="s">
        <v>1580</v>
      </c>
      <c r="K56" s="123">
        <v>0.61219000000000001</v>
      </c>
      <c r="L56" s="123">
        <v>21.871009999999998</v>
      </c>
      <c r="M56" s="125" t="s">
        <v>1580</v>
      </c>
      <c r="N56" s="123">
        <v>0.47409000000000001</v>
      </c>
      <c r="O56" s="123">
        <v>1.1100000000000001E-3</v>
      </c>
      <c r="P56" s="123">
        <v>2411.52</v>
      </c>
      <c r="Q56" s="123">
        <v>0.90200000000000002</v>
      </c>
      <c r="R56" s="125" t="s">
        <v>1580</v>
      </c>
      <c r="S56" s="123">
        <v>0.46899999999999997</v>
      </c>
      <c r="T56" s="123">
        <v>0.41699999999999998</v>
      </c>
      <c r="U56" s="125" t="s">
        <v>1580</v>
      </c>
      <c r="V56" s="123">
        <v>261.11700000000002</v>
      </c>
      <c r="W56" s="123">
        <v>0</v>
      </c>
      <c r="X56" s="123">
        <v>0</v>
      </c>
      <c r="Y56" s="123">
        <v>36.840000000000003</v>
      </c>
      <c r="Z56" s="123">
        <v>0.14799999999999999</v>
      </c>
      <c r="AA56" s="123">
        <v>0.25480999999999998</v>
      </c>
      <c r="AB56" s="123">
        <v>0.10403</v>
      </c>
      <c r="AC56" s="123">
        <v>9.1199999999999992</v>
      </c>
      <c r="AD56" s="123">
        <v>0.35596</v>
      </c>
    </row>
    <row r="57" spans="1:30" x14ac:dyDescent="0.25">
      <c r="A57" s="125" t="s">
        <v>861</v>
      </c>
      <c r="B57" s="123">
        <v>2695</v>
      </c>
      <c r="C57" s="123">
        <v>7.9493400000000003</v>
      </c>
      <c r="D57" s="123">
        <v>0.70799999999999996</v>
      </c>
      <c r="E57" s="123">
        <v>0.35199999999999998</v>
      </c>
      <c r="F57" s="123">
        <v>0</v>
      </c>
      <c r="G57" s="123">
        <v>2.877E-2</v>
      </c>
      <c r="H57" s="123">
        <v>3874.8449799999999</v>
      </c>
      <c r="I57" s="125" t="s">
        <v>1580</v>
      </c>
      <c r="J57" s="125" t="s">
        <v>1580</v>
      </c>
      <c r="K57" s="123">
        <v>0.60928000000000004</v>
      </c>
      <c r="L57" s="123">
        <v>21.779689999999999</v>
      </c>
      <c r="M57" s="125" t="s">
        <v>1580</v>
      </c>
      <c r="N57" s="123">
        <v>0.51256000000000002</v>
      </c>
      <c r="O57" s="123">
        <v>1.1100000000000001E-3</v>
      </c>
      <c r="P57" s="123">
        <v>2411.63</v>
      </c>
      <c r="Q57" s="123">
        <v>0.91600000000000004</v>
      </c>
      <c r="R57" s="125" t="s">
        <v>1580</v>
      </c>
      <c r="S57" s="123">
        <v>0.46899999999999997</v>
      </c>
      <c r="T57" s="123">
        <v>0.42</v>
      </c>
      <c r="U57" s="125" t="s">
        <v>1580</v>
      </c>
      <c r="V57" s="123">
        <v>261.17700000000002</v>
      </c>
      <c r="W57" s="123">
        <v>0</v>
      </c>
      <c r="X57" s="123">
        <v>0</v>
      </c>
      <c r="Y57" s="123">
        <v>36.840000000000003</v>
      </c>
      <c r="Z57" s="123">
        <v>0.14699999999999999</v>
      </c>
      <c r="AA57" s="123">
        <v>0.28636</v>
      </c>
      <c r="AB57" s="123">
        <v>0.10289</v>
      </c>
      <c r="AC57" s="123">
        <v>9.08</v>
      </c>
      <c r="AD57" s="123">
        <v>0.34250999999999998</v>
      </c>
    </row>
    <row r="58" spans="1:30" x14ac:dyDescent="0.25">
      <c r="A58" s="126" t="s">
        <v>862</v>
      </c>
      <c r="B58" s="132">
        <v>2695</v>
      </c>
      <c r="C58" s="132">
        <v>7.9493400000000003</v>
      </c>
      <c r="D58" s="132">
        <v>0.70799999999999996</v>
      </c>
      <c r="E58" s="132">
        <v>0.35199999999999998</v>
      </c>
      <c r="F58" s="132">
        <v>0</v>
      </c>
      <c r="G58" s="132">
        <v>2.877E-2</v>
      </c>
      <c r="H58" s="132">
        <v>3874.8449799999999</v>
      </c>
      <c r="I58" s="126" t="s">
        <v>1580</v>
      </c>
      <c r="J58" s="126" t="s">
        <v>1580</v>
      </c>
      <c r="K58" s="132">
        <v>0.60928000000000004</v>
      </c>
      <c r="L58" s="132">
        <v>21.779689999999999</v>
      </c>
      <c r="M58" s="126" t="s">
        <v>1580</v>
      </c>
      <c r="N58" s="132">
        <v>0.51256000000000002</v>
      </c>
      <c r="O58" s="132">
        <v>1.1100000000000001E-3</v>
      </c>
      <c r="P58" s="132">
        <v>2411.63</v>
      </c>
      <c r="Q58" s="132">
        <v>0.91600000000000004</v>
      </c>
      <c r="R58" s="126" t="s">
        <v>1580</v>
      </c>
      <c r="S58" s="132">
        <v>0.46899999999999997</v>
      </c>
      <c r="T58" s="132">
        <v>0.42</v>
      </c>
      <c r="U58" s="126" t="s">
        <v>1580</v>
      </c>
      <c r="V58" s="132">
        <v>261.17700000000002</v>
      </c>
      <c r="W58" s="132">
        <v>0</v>
      </c>
      <c r="X58" s="132">
        <v>0</v>
      </c>
      <c r="Y58" s="132">
        <v>36.840000000000003</v>
      </c>
      <c r="Z58" s="132">
        <v>0.14699999999999999</v>
      </c>
      <c r="AA58" s="132">
        <v>0.28636</v>
      </c>
      <c r="AB58" s="132">
        <v>0.10289</v>
      </c>
      <c r="AC58" s="132">
        <v>9.08</v>
      </c>
      <c r="AD58" s="132">
        <v>0.34250999999999998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3" t="s">
        <v>1612</v>
      </c>
      <c r="C5" s="1"/>
      <c r="D5" s="1"/>
      <c r="E5" s="1"/>
      <c r="F5" s="1"/>
      <c r="G5" s="1"/>
      <c r="H5" s="1"/>
    </row>
    <row r="6" spans="1:8" ht="30" x14ac:dyDescent="0.25">
      <c r="A6" s="1"/>
      <c r="B6" s="3" t="s">
        <v>56</v>
      </c>
      <c r="C6" s="3" t="s">
        <v>3</v>
      </c>
      <c r="D6" s="3" t="s">
        <v>1613</v>
      </c>
      <c r="E6" s="3" t="s">
        <v>7</v>
      </c>
      <c r="F6" s="3" t="s">
        <v>8</v>
      </c>
      <c r="G6" s="3" t="s">
        <v>1614</v>
      </c>
      <c r="H6" s="3" t="s">
        <v>1615</v>
      </c>
    </row>
    <row r="7" spans="1:8" x14ac:dyDescent="0.25">
      <c r="A7" s="1"/>
      <c r="B7" s="9" t="s">
        <v>60</v>
      </c>
      <c r="C7" s="6" t="s">
        <v>67</v>
      </c>
      <c r="D7" s="6" t="s">
        <v>1616</v>
      </c>
      <c r="E7" s="9" t="s">
        <v>1617</v>
      </c>
      <c r="F7" s="9" t="s">
        <v>1618</v>
      </c>
      <c r="G7" s="146">
        <v>0.2</v>
      </c>
      <c r="H7" s="9"/>
    </row>
    <row r="8" spans="1:8" x14ac:dyDescent="0.25">
      <c r="A8" s="1"/>
      <c r="B8" s="9" t="s">
        <v>60</v>
      </c>
      <c r="C8" s="6" t="s">
        <v>67</v>
      </c>
      <c r="D8" s="6" t="s">
        <v>1619</v>
      </c>
      <c r="E8" s="9" t="s">
        <v>1617</v>
      </c>
      <c r="F8" s="9" t="s">
        <v>1618</v>
      </c>
      <c r="G8" s="146">
        <v>0</v>
      </c>
      <c r="H8" s="9"/>
    </row>
    <row r="9" spans="1:8" x14ac:dyDescent="0.25">
      <c r="A9" s="1"/>
      <c r="B9" s="9" t="s">
        <v>60</v>
      </c>
      <c r="C9" s="6" t="s">
        <v>67</v>
      </c>
      <c r="D9" s="6" t="s">
        <v>1620</v>
      </c>
      <c r="E9" s="9" t="s">
        <v>1617</v>
      </c>
      <c r="F9" s="9" t="s">
        <v>1618</v>
      </c>
      <c r="G9" s="146">
        <v>0</v>
      </c>
      <c r="H9" s="9"/>
    </row>
    <row r="10" spans="1:8" x14ac:dyDescent="0.25">
      <c r="A10" s="1"/>
      <c r="B10" s="9" t="s">
        <v>60</v>
      </c>
      <c r="C10" s="6" t="s">
        <v>67</v>
      </c>
      <c r="D10" s="6" t="s">
        <v>1621</v>
      </c>
      <c r="E10" s="9" t="s">
        <v>1617</v>
      </c>
      <c r="F10" s="9" t="s">
        <v>1618</v>
      </c>
      <c r="G10" s="146">
        <v>0</v>
      </c>
      <c r="H10" s="9"/>
    </row>
    <row r="11" spans="1:8" x14ac:dyDescent="0.25">
      <c r="A11" s="1"/>
      <c r="B11" s="9" t="s">
        <v>60</v>
      </c>
      <c r="C11" s="6" t="s">
        <v>67</v>
      </c>
      <c r="D11" s="6" t="s">
        <v>1622</v>
      </c>
      <c r="E11" s="9" t="s">
        <v>1617</v>
      </c>
      <c r="F11" s="9" t="s">
        <v>1618</v>
      </c>
      <c r="G11" s="146">
        <v>0.03</v>
      </c>
      <c r="H11" s="9"/>
    </row>
    <row r="12" spans="1:8" x14ac:dyDescent="0.25">
      <c r="A12" s="1"/>
      <c r="B12" s="9" t="s">
        <v>60</v>
      </c>
      <c r="C12" s="6" t="s">
        <v>67</v>
      </c>
      <c r="D12" s="6" t="s">
        <v>1623</v>
      </c>
      <c r="E12" s="9" t="s">
        <v>1617</v>
      </c>
      <c r="F12" s="9" t="s">
        <v>1618</v>
      </c>
      <c r="G12" s="146">
        <v>0</v>
      </c>
      <c r="H12" s="9"/>
    </row>
    <row r="13" spans="1:8" x14ac:dyDescent="0.25">
      <c r="A13" s="1"/>
      <c r="B13" s="9" t="s">
        <v>60</v>
      </c>
      <c r="C13" s="6" t="s">
        <v>67</v>
      </c>
      <c r="D13" s="6" t="s">
        <v>1624</v>
      </c>
      <c r="E13" s="9" t="s">
        <v>1617</v>
      </c>
      <c r="F13" s="9" t="s">
        <v>1618</v>
      </c>
      <c r="G13" s="146">
        <v>0</v>
      </c>
      <c r="H13" s="9"/>
    </row>
    <row r="14" spans="1:8" x14ac:dyDescent="0.25">
      <c r="A14" s="1"/>
      <c r="B14" s="9" t="s">
        <v>60</v>
      </c>
      <c r="C14" s="6" t="s">
        <v>594</v>
      </c>
      <c r="D14" s="6" t="s">
        <v>1601</v>
      </c>
      <c r="E14" s="9" t="s">
        <v>1617</v>
      </c>
      <c r="F14" s="9" t="s">
        <v>1618</v>
      </c>
      <c r="G14" s="146">
        <v>0.25</v>
      </c>
      <c r="H14" s="9"/>
    </row>
    <row r="15" spans="1:8" x14ac:dyDescent="0.25">
      <c r="A15" s="1"/>
      <c r="B15" s="9" t="s">
        <v>60</v>
      </c>
      <c r="C15" s="6" t="s">
        <v>72</v>
      </c>
      <c r="D15" s="6" t="s">
        <v>1625</v>
      </c>
      <c r="E15" s="9" t="s">
        <v>1617</v>
      </c>
      <c r="F15" s="9" t="s">
        <v>1618</v>
      </c>
      <c r="G15" s="146">
        <v>0.2</v>
      </c>
      <c r="H15" s="9"/>
    </row>
    <row r="16" spans="1:8" x14ac:dyDescent="0.25">
      <c r="A16" s="1"/>
      <c r="B16" s="9" t="s">
        <v>60</v>
      </c>
      <c r="C16" s="6" t="s">
        <v>72</v>
      </c>
      <c r="D16" s="6" t="s">
        <v>1626</v>
      </c>
      <c r="E16" s="9" t="s">
        <v>1617</v>
      </c>
      <c r="F16" s="9" t="s">
        <v>1618</v>
      </c>
      <c r="G16" s="146">
        <v>7.0000000000000007E-2</v>
      </c>
      <c r="H16" s="9"/>
    </row>
    <row r="17" spans="1:8" x14ac:dyDescent="0.25">
      <c r="A17" s="1"/>
      <c r="B17" s="9" t="s">
        <v>60</v>
      </c>
      <c r="C17" s="6" t="s">
        <v>72</v>
      </c>
      <c r="D17" s="6" t="s">
        <v>1627</v>
      </c>
      <c r="E17" s="9" t="s">
        <v>1617</v>
      </c>
      <c r="F17" s="9" t="s">
        <v>1618</v>
      </c>
      <c r="G17" s="146">
        <v>0.6</v>
      </c>
      <c r="H17" s="9"/>
    </row>
    <row r="18" spans="1:8" x14ac:dyDescent="0.25">
      <c r="A18" s="1"/>
      <c r="B18" s="9" t="s">
        <v>60</v>
      </c>
      <c r="C18" s="6" t="s">
        <v>72</v>
      </c>
      <c r="D18" s="6" t="s">
        <v>1628</v>
      </c>
      <c r="E18" s="9" t="s">
        <v>1617</v>
      </c>
      <c r="F18" s="9" t="s">
        <v>1618</v>
      </c>
      <c r="G18" s="146">
        <v>0.62</v>
      </c>
      <c r="H18" s="9"/>
    </row>
    <row r="19" spans="1:8" x14ac:dyDescent="0.25">
      <c r="A19" s="1"/>
      <c r="B19" s="9" t="s">
        <v>60</v>
      </c>
      <c r="C19" s="6" t="s">
        <v>72</v>
      </c>
      <c r="D19" s="6" t="s">
        <v>1629</v>
      </c>
      <c r="E19" s="9" t="s">
        <v>1617</v>
      </c>
      <c r="F19" s="9" t="s">
        <v>1618</v>
      </c>
      <c r="G19" s="146">
        <v>0.1</v>
      </c>
      <c r="H19" s="9"/>
    </row>
    <row r="20" spans="1:8" x14ac:dyDescent="0.25">
      <c r="A20" s="1"/>
      <c r="B20" s="9" t="s">
        <v>60</v>
      </c>
      <c r="C20" s="6" t="s">
        <v>72</v>
      </c>
      <c r="D20" s="6" t="s">
        <v>1630</v>
      </c>
      <c r="E20" s="9" t="s">
        <v>1617</v>
      </c>
      <c r="F20" s="9" t="s">
        <v>1618</v>
      </c>
      <c r="G20" s="146">
        <v>0.02</v>
      </c>
      <c r="H20" s="9"/>
    </row>
    <row r="21" spans="1:8" x14ac:dyDescent="0.25">
      <c r="A21" s="1"/>
      <c r="B21" s="9" t="s">
        <v>60</v>
      </c>
      <c r="C21" s="6" t="s">
        <v>72</v>
      </c>
      <c r="D21" s="6" t="s">
        <v>1631</v>
      </c>
      <c r="E21" s="9" t="s">
        <v>1617</v>
      </c>
      <c r="F21" s="9" t="s">
        <v>1618</v>
      </c>
      <c r="G21" s="146">
        <v>0.06</v>
      </c>
      <c r="H21" s="9"/>
    </row>
    <row r="22" spans="1:8" x14ac:dyDescent="0.25">
      <c r="A22" s="1"/>
      <c r="B22" s="9" t="s">
        <v>60</v>
      </c>
      <c r="C22" s="6" t="s">
        <v>72</v>
      </c>
      <c r="D22" s="6" t="s">
        <v>1632</v>
      </c>
      <c r="E22" s="9" t="s">
        <v>1617</v>
      </c>
      <c r="F22" s="9" t="s">
        <v>1618</v>
      </c>
      <c r="G22" s="146">
        <v>0.28000000000000003</v>
      </c>
      <c r="H22" s="9"/>
    </row>
    <row r="23" spans="1:8" x14ac:dyDescent="0.25">
      <c r="A23" s="1"/>
      <c r="B23" s="9" t="s">
        <v>60</v>
      </c>
      <c r="C23" s="6" t="s">
        <v>72</v>
      </c>
      <c r="D23" s="6" t="s">
        <v>1633</v>
      </c>
      <c r="E23" s="9" t="s">
        <v>1617</v>
      </c>
      <c r="F23" s="9" t="s">
        <v>1618</v>
      </c>
      <c r="G23" s="146">
        <v>7.0000000000000007E-2</v>
      </c>
      <c r="H23" s="9"/>
    </row>
    <row r="24" spans="1:8" x14ac:dyDescent="0.25">
      <c r="A24" s="1"/>
      <c r="B24" s="9" t="s">
        <v>60</v>
      </c>
      <c r="C24" s="6" t="s">
        <v>72</v>
      </c>
      <c r="D24" s="6" t="s">
        <v>1634</v>
      </c>
      <c r="E24" s="9" t="s">
        <v>1617</v>
      </c>
      <c r="F24" s="9" t="s">
        <v>1618</v>
      </c>
      <c r="G24" s="146">
        <v>0.8</v>
      </c>
      <c r="H24" s="9"/>
    </row>
    <row r="25" spans="1:8" x14ac:dyDescent="0.25">
      <c r="A25" s="1"/>
      <c r="B25" s="9" t="s">
        <v>60</v>
      </c>
      <c r="C25" s="6" t="s">
        <v>72</v>
      </c>
      <c r="D25" s="6" t="s">
        <v>1635</v>
      </c>
      <c r="E25" s="9" t="s">
        <v>1617</v>
      </c>
      <c r="F25" s="9" t="s">
        <v>1618</v>
      </c>
      <c r="G25" s="146">
        <v>0.13</v>
      </c>
      <c r="H25" s="9"/>
    </row>
    <row r="26" spans="1:8" x14ac:dyDescent="0.25">
      <c r="A26" s="1"/>
      <c r="B26" s="9" t="s">
        <v>60</v>
      </c>
      <c r="C26" s="6" t="s">
        <v>72</v>
      </c>
      <c r="D26" s="6" t="s">
        <v>1636</v>
      </c>
      <c r="E26" s="9" t="s">
        <v>1617</v>
      </c>
      <c r="F26" s="9" t="s">
        <v>1618</v>
      </c>
      <c r="G26" s="146">
        <v>0.11</v>
      </c>
      <c r="H26" s="9"/>
    </row>
    <row r="27" spans="1:8" x14ac:dyDescent="0.25">
      <c r="A27" s="1"/>
      <c r="B27" s="9" t="s">
        <v>60</v>
      </c>
      <c r="C27" s="6" t="s">
        <v>72</v>
      </c>
      <c r="D27" s="6" t="s">
        <v>1637</v>
      </c>
      <c r="E27" s="9" t="s">
        <v>1617</v>
      </c>
      <c r="F27" s="9" t="s">
        <v>1618</v>
      </c>
      <c r="G27" s="146">
        <v>19.056999999999999</v>
      </c>
      <c r="H27" s="9"/>
    </row>
    <row r="28" spans="1:8" x14ac:dyDescent="0.25">
      <c r="A28" s="1"/>
      <c r="B28" s="9" t="s">
        <v>60</v>
      </c>
      <c r="C28" s="6" t="s">
        <v>72</v>
      </c>
      <c r="D28" s="6" t="s">
        <v>1638</v>
      </c>
      <c r="E28" s="9" t="s">
        <v>1617</v>
      </c>
      <c r="F28" s="9" t="s">
        <v>1618</v>
      </c>
      <c r="G28" s="146">
        <v>0.14000000000000001</v>
      </c>
      <c r="H28" s="9"/>
    </row>
    <row r="29" spans="1:8" x14ac:dyDescent="0.25">
      <c r="A29" s="1"/>
      <c r="B29" s="9" t="s">
        <v>60</v>
      </c>
      <c r="C29" s="6" t="s">
        <v>72</v>
      </c>
      <c r="D29" s="6" t="s">
        <v>1639</v>
      </c>
      <c r="E29" s="9" t="s">
        <v>1617</v>
      </c>
      <c r="F29" s="9" t="s">
        <v>1618</v>
      </c>
      <c r="G29" s="146">
        <v>0.09</v>
      </c>
      <c r="H29" s="9"/>
    </row>
    <row r="30" spans="1:8" x14ac:dyDescent="0.25">
      <c r="A30" s="1"/>
      <c r="B30" s="9" t="s">
        <v>60</v>
      </c>
      <c r="C30" s="6" t="s">
        <v>72</v>
      </c>
      <c r="D30" s="6" t="s">
        <v>1640</v>
      </c>
      <c r="E30" s="9" t="s">
        <v>1617</v>
      </c>
      <c r="F30" s="9" t="s">
        <v>1618</v>
      </c>
      <c r="G30" s="146">
        <v>0.02</v>
      </c>
      <c r="H30" s="9"/>
    </row>
    <row r="31" spans="1:8" x14ac:dyDescent="0.25">
      <c r="A31" s="1"/>
      <c r="B31" s="9" t="s">
        <v>60</v>
      </c>
      <c r="C31" s="6" t="s">
        <v>72</v>
      </c>
      <c r="D31" s="6" t="s">
        <v>1641</v>
      </c>
      <c r="E31" s="9" t="s">
        <v>1617</v>
      </c>
      <c r="F31" s="9" t="s">
        <v>1618</v>
      </c>
      <c r="G31" s="146">
        <v>0.27</v>
      </c>
      <c r="H31" s="9"/>
    </row>
    <row r="32" spans="1:8" x14ac:dyDescent="0.25">
      <c r="A32" s="1"/>
      <c r="B32" s="9" t="s">
        <v>60</v>
      </c>
      <c r="C32" s="6" t="s">
        <v>72</v>
      </c>
      <c r="D32" s="6" t="s">
        <v>1642</v>
      </c>
      <c r="E32" s="9" t="s">
        <v>1617</v>
      </c>
      <c r="F32" s="9" t="s">
        <v>1618</v>
      </c>
      <c r="G32" s="146">
        <v>0.13</v>
      </c>
      <c r="H32" s="9"/>
    </row>
    <row r="33" spans="1:8" x14ac:dyDescent="0.25">
      <c r="A33" s="1"/>
      <c r="B33" s="9" t="s">
        <v>60</v>
      </c>
      <c r="C33" s="6" t="s">
        <v>72</v>
      </c>
      <c r="D33" s="6" t="s">
        <v>1643</v>
      </c>
      <c r="E33" s="9" t="s">
        <v>1617</v>
      </c>
      <c r="F33" s="9" t="s">
        <v>1618</v>
      </c>
      <c r="G33" s="146">
        <v>0.16</v>
      </c>
      <c r="H33" s="9"/>
    </row>
    <row r="34" spans="1:8" x14ac:dyDescent="0.25">
      <c r="A34" s="1"/>
      <c r="B34" s="9" t="s">
        <v>60</v>
      </c>
      <c r="C34" s="6" t="s">
        <v>72</v>
      </c>
      <c r="D34" s="6" t="s">
        <v>1644</v>
      </c>
      <c r="E34" s="9" t="s">
        <v>1617</v>
      </c>
      <c r="F34" s="9" t="s">
        <v>1618</v>
      </c>
      <c r="G34" s="146">
        <v>0.03</v>
      </c>
      <c r="H34" s="9"/>
    </row>
    <row r="35" spans="1:8" x14ac:dyDescent="0.25">
      <c r="A35" s="1"/>
      <c r="B35" s="9" t="s">
        <v>60</v>
      </c>
      <c r="C35" s="6" t="s">
        <v>72</v>
      </c>
      <c r="D35" s="6" t="s">
        <v>1645</v>
      </c>
      <c r="E35" s="9" t="s">
        <v>1617</v>
      </c>
      <c r="F35" s="9" t="s">
        <v>1618</v>
      </c>
      <c r="G35" s="146">
        <v>0.06</v>
      </c>
      <c r="H35" s="9"/>
    </row>
    <row r="36" spans="1:8" x14ac:dyDescent="0.25">
      <c r="A36" s="1"/>
      <c r="B36" s="9" t="s">
        <v>60</v>
      </c>
      <c r="C36" s="6" t="s">
        <v>156</v>
      </c>
      <c r="D36" s="6" t="s">
        <v>1646</v>
      </c>
      <c r="E36" s="9" t="s">
        <v>1617</v>
      </c>
      <c r="F36" s="9" t="s">
        <v>1618</v>
      </c>
      <c r="G36" s="146">
        <v>19.100000000000001</v>
      </c>
      <c r="H36"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3" t="s">
        <v>1647</v>
      </c>
      <c r="C5" s="1"/>
      <c r="D5" s="1"/>
      <c r="E5" s="1"/>
      <c r="F5" s="1"/>
      <c r="G5" s="1"/>
      <c r="H5" s="1"/>
    </row>
    <row r="6" spans="1:8" ht="30" x14ac:dyDescent="0.25">
      <c r="A6" s="1"/>
      <c r="B6" s="3" t="s">
        <v>56</v>
      </c>
      <c r="C6" s="3" t="s">
        <v>3</v>
      </c>
      <c r="D6" s="3" t="s">
        <v>1613</v>
      </c>
      <c r="E6" s="3" t="s">
        <v>7</v>
      </c>
      <c r="F6" s="3" t="s">
        <v>8</v>
      </c>
      <c r="G6" s="3" t="s">
        <v>1614</v>
      </c>
      <c r="H6" s="3" t="s">
        <v>1615</v>
      </c>
    </row>
    <row r="7" spans="1:8" x14ac:dyDescent="0.25">
      <c r="A7" s="1"/>
      <c r="B7" s="9" t="s">
        <v>60</v>
      </c>
      <c r="C7" s="6" t="s">
        <v>67</v>
      </c>
      <c r="D7" s="6" t="s">
        <v>1546</v>
      </c>
      <c r="E7" s="9" t="s">
        <v>1617</v>
      </c>
      <c r="F7" s="9" t="s">
        <v>1618</v>
      </c>
      <c r="G7" s="146">
        <v>0</v>
      </c>
      <c r="H7" s="9"/>
    </row>
    <row r="8" spans="1:8" x14ac:dyDescent="0.25">
      <c r="A8" s="1"/>
      <c r="B8" s="9" t="s">
        <v>60</v>
      </c>
      <c r="C8" s="6" t="s">
        <v>67</v>
      </c>
      <c r="D8" s="6" t="s">
        <v>240</v>
      </c>
      <c r="E8" s="9" t="s">
        <v>1617</v>
      </c>
      <c r="F8" s="9" t="s">
        <v>1618</v>
      </c>
      <c r="G8" s="146">
        <v>0</v>
      </c>
      <c r="H8" s="9"/>
    </row>
    <row r="9" spans="1:8" x14ac:dyDescent="0.25">
      <c r="A9" s="1"/>
      <c r="B9" s="9" t="s">
        <v>60</v>
      </c>
      <c r="C9" s="6" t="s">
        <v>67</v>
      </c>
      <c r="D9" s="6" t="s">
        <v>1616</v>
      </c>
      <c r="E9" s="9" t="s">
        <v>1617</v>
      </c>
      <c r="F9" s="9" t="s">
        <v>1618</v>
      </c>
      <c r="G9" s="146">
        <v>0</v>
      </c>
      <c r="H9" s="9"/>
    </row>
    <row r="10" spans="1:8" x14ac:dyDescent="0.25">
      <c r="A10" s="1"/>
      <c r="B10" s="9" t="s">
        <v>60</v>
      </c>
      <c r="C10" s="6" t="s">
        <v>67</v>
      </c>
      <c r="D10" s="6" t="s">
        <v>1619</v>
      </c>
      <c r="E10" s="9" t="s">
        <v>1617</v>
      </c>
      <c r="F10" s="9" t="s">
        <v>1618</v>
      </c>
      <c r="G10" s="146">
        <v>0</v>
      </c>
      <c r="H10" s="9"/>
    </row>
    <row r="11" spans="1:8" x14ac:dyDescent="0.25">
      <c r="A11" s="1"/>
      <c r="B11" s="9" t="s">
        <v>60</v>
      </c>
      <c r="C11" s="6" t="s">
        <v>67</v>
      </c>
      <c r="D11" s="6" t="s">
        <v>1620</v>
      </c>
      <c r="E11" s="9" t="s">
        <v>1617</v>
      </c>
      <c r="F11" s="9" t="s">
        <v>1618</v>
      </c>
      <c r="G11" s="146">
        <v>0</v>
      </c>
      <c r="H11" s="9"/>
    </row>
    <row r="12" spans="1:8" x14ac:dyDescent="0.25">
      <c r="A12" s="1"/>
      <c r="B12" s="9" t="s">
        <v>60</v>
      </c>
      <c r="C12" s="6" t="s">
        <v>67</v>
      </c>
      <c r="D12" s="6" t="s">
        <v>1621</v>
      </c>
      <c r="E12" s="9" t="s">
        <v>1617</v>
      </c>
      <c r="F12" s="9" t="s">
        <v>1618</v>
      </c>
      <c r="G12" s="146">
        <v>0</v>
      </c>
      <c r="H12" s="9"/>
    </row>
    <row r="13" spans="1:8" x14ac:dyDescent="0.25">
      <c r="A13" s="1"/>
      <c r="B13" s="9" t="s">
        <v>60</v>
      </c>
      <c r="C13" s="6" t="s">
        <v>67</v>
      </c>
      <c r="D13" s="6" t="s">
        <v>1622</v>
      </c>
      <c r="E13" s="9" t="s">
        <v>1617</v>
      </c>
      <c r="F13" s="9" t="s">
        <v>1618</v>
      </c>
      <c r="G13" s="146">
        <v>0</v>
      </c>
      <c r="H13" s="9"/>
    </row>
    <row r="14" spans="1:8" x14ac:dyDescent="0.25">
      <c r="A14" s="1"/>
      <c r="B14" s="9" t="s">
        <v>60</v>
      </c>
      <c r="C14" s="6" t="s">
        <v>67</v>
      </c>
      <c r="D14" s="6" t="s">
        <v>1623</v>
      </c>
      <c r="E14" s="9" t="s">
        <v>1617</v>
      </c>
      <c r="F14" s="9" t="s">
        <v>1618</v>
      </c>
      <c r="G14" s="146">
        <v>0</v>
      </c>
      <c r="H14" s="9"/>
    </row>
    <row r="15" spans="1:8" x14ac:dyDescent="0.25">
      <c r="A15" s="1"/>
      <c r="B15" s="9" t="s">
        <v>60</v>
      </c>
      <c r="C15" s="6" t="s">
        <v>67</v>
      </c>
      <c r="D15" s="6" t="s">
        <v>1624</v>
      </c>
      <c r="E15" s="9" t="s">
        <v>1617</v>
      </c>
      <c r="F15" s="9" t="s">
        <v>1618</v>
      </c>
      <c r="G15" s="146">
        <v>0</v>
      </c>
      <c r="H15" s="9"/>
    </row>
    <row r="16" spans="1:8" x14ac:dyDescent="0.25">
      <c r="A16" s="1"/>
      <c r="B16" s="9" t="s">
        <v>60</v>
      </c>
      <c r="C16" s="6" t="s">
        <v>594</v>
      </c>
      <c r="D16" s="6" t="s">
        <v>1601</v>
      </c>
      <c r="E16" s="9" t="s">
        <v>1617</v>
      </c>
      <c r="F16" s="9" t="s">
        <v>1618</v>
      </c>
      <c r="G16" s="146">
        <v>0</v>
      </c>
      <c r="H16" s="9"/>
    </row>
    <row r="17" spans="1:8" x14ac:dyDescent="0.25">
      <c r="A17" s="1"/>
      <c r="B17" s="9" t="s">
        <v>60</v>
      </c>
      <c r="C17" s="6" t="s">
        <v>594</v>
      </c>
      <c r="D17" s="6" t="s">
        <v>1648</v>
      </c>
      <c r="E17" s="9" t="s">
        <v>1617</v>
      </c>
      <c r="F17" s="9" t="s">
        <v>1618</v>
      </c>
      <c r="G17" s="146">
        <v>168.07</v>
      </c>
      <c r="H17" s="9"/>
    </row>
    <row r="18" spans="1:8" x14ac:dyDescent="0.25">
      <c r="A18" s="1"/>
      <c r="B18" s="9" t="s">
        <v>60</v>
      </c>
      <c r="C18" s="6" t="s">
        <v>72</v>
      </c>
      <c r="D18" s="6" t="s">
        <v>1588</v>
      </c>
      <c r="E18" s="9" t="s">
        <v>1617</v>
      </c>
      <c r="F18" s="9" t="s">
        <v>1618</v>
      </c>
      <c r="G18" s="146">
        <v>509.94799999999998</v>
      </c>
      <c r="H18" s="9"/>
    </row>
    <row r="19" spans="1:8" ht="25.5" x14ac:dyDescent="0.25">
      <c r="A19" s="1"/>
      <c r="B19" s="9" t="s">
        <v>60</v>
      </c>
      <c r="C19" s="6" t="s">
        <v>597</v>
      </c>
      <c r="D19" s="6" t="s">
        <v>1589</v>
      </c>
      <c r="E19" s="9" t="s">
        <v>1649</v>
      </c>
      <c r="F19" s="9" t="s">
        <v>1618</v>
      </c>
      <c r="G19" s="146">
        <v>150</v>
      </c>
      <c r="H19" s="9"/>
    </row>
    <row r="20" spans="1:8" x14ac:dyDescent="0.25">
      <c r="A20" s="1"/>
      <c r="B20" s="9" t="s">
        <v>60</v>
      </c>
      <c r="C20" s="6" t="s">
        <v>156</v>
      </c>
      <c r="D20" s="6" t="s">
        <v>1650</v>
      </c>
      <c r="E20" s="9" t="s">
        <v>1617</v>
      </c>
      <c r="F20" s="9" t="s">
        <v>1618</v>
      </c>
      <c r="G20" s="146">
        <v>19.462</v>
      </c>
      <c r="H20" s="9"/>
    </row>
    <row r="21" spans="1:8" x14ac:dyDescent="0.25">
      <c r="A21" s="1"/>
      <c r="B21" s="9" t="s">
        <v>60</v>
      </c>
      <c r="C21" s="6" t="s">
        <v>156</v>
      </c>
      <c r="D21" s="6" t="s">
        <v>1646</v>
      </c>
      <c r="E21" s="9" t="s">
        <v>1617</v>
      </c>
      <c r="F21" s="9" t="s">
        <v>1618</v>
      </c>
      <c r="G21" s="146">
        <v>92.715000000000003</v>
      </c>
      <c r="H21" s="9"/>
    </row>
    <row r="22" spans="1:8" x14ac:dyDescent="0.25">
      <c r="A22" s="1"/>
      <c r="B22" s="9" t="s">
        <v>60</v>
      </c>
      <c r="C22" s="6" t="s">
        <v>156</v>
      </c>
      <c r="D22" s="6" t="s">
        <v>1651</v>
      </c>
      <c r="E22" s="9" t="s">
        <v>1617</v>
      </c>
      <c r="F22" s="9" t="s">
        <v>1618</v>
      </c>
      <c r="G22" s="146">
        <v>70.972999999999999</v>
      </c>
      <c r="H22" s="9"/>
    </row>
    <row r="23" spans="1:8" x14ac:dyDescent="0.25">
      <c r="A23" s="1"/>
      <c r="B23" s="9" t="s">
        <v>60</v>
      </c>
      <c r="C23" s="6" t="s">
        <v>156</v>
      </c>
      <c r="D23" s="6" t="s">
        <v>1652</v>
      </c>
      <c r="E23" s="9" t="s">
        <v>1617</v>
      </c>
      <c r="F23" s="9" t="s">
        <v>1618</v>
      </c>
      <c r="G23" s="146">
        <v>3.89</v>
      </c>
      <c r="H23"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3" t="s">
        <v>1653</v>
      </c>
      <c r="C5" s="1"/>
      <c r="D5" s="1"/>
      <c r="E5" s="1"/>
      <c r="F5" s="1"/>
      <c r="G5" s="1"/>
      <c r="H5" s="1"/>
      <c r="I5" s="1"/>
      <c r="J5" s="1"/>
    </row>
    <row r="6" spans="1:10" ht="27" customHeight="1" x14ac:dyDescent="0.25">
      <c r="A6" s="1"/>
      <c r="B6" s="7" t="s">
        <v>56</v>
      </c>
      <c r="C6" s="7" t="s">
        <v>3</v>
      </c>
      <c r="D6" s="7" t="s">
        <v>44</v>
      </c>
      <c r="E6" s="7" t="s">
        <v>1654</v>
      </c>
      <c r="F6" s="7" t="s">
        <v>7</v>
      </c>
      <c r="G6" s="7" t="s">
        <v>1655</v>
      </c>
      <c r="H6" s="7" t="s">
        <v>1656</v>
      </c>
      <c r="I6" s="7" t="s">
        <v>1657</v>
      </c>
      <c r="J6" s="7" t="s">
        <v>1658</v>
      </c>
    </row>
    <row r="7" spans="1:10" x14ac:dyDescent="0.25">
      <c r="A7" s="1"/>
      <c r="B7" s="147" t="s">
        <v>60</v>
      </c>
      <c r="C7" s="4" t="s">
        <v>67</v>
      </c>
      <c r="D7" s="4" t="s">
        <v>1136</v>
      </c>
      <c r="E7" s="4" t="s">
        <v>1659</v>
      </c>
      <c r="F7" s="148">
        <v>517.79</v>
      </c>
      <c r="G7" s="148">
        <v>517.79</v>
      </c>
      <c r="H7" s="148">
        <v>0</v>
      </c>
      <c r="I7" s="4" t="s">
        <v>1660</v>
      </c>
      <c r="J7" s="5" t="s">
        <v>972</v>
      </c>
    </row>
    <row r="8" spans="1:10" x14ac:dyDescent="0.25">
      <c r="A8" s="1"/>
      <c r="B8" s="147" t="s">
        <v>60</v>
      </c>
      <c r="C8" s="4" t="s">
        <v>67</v>
      </c>
      <c r="D8" s="4" t="s">
        <v>1136</v>
      </c>
      <c r="E8" s="4" t="s">
        <v>1661</v>
      </c>
      <c r="F8" s="148">
        <v>355.83</v>
      </c>
      <c r="G8" s="148">
        <v>355.83</v>
      </c>
      <c r="H8" s="148">
        <v>0</v>
      </c>
      <c r="I8" s="4" t="s">
        <v>1660</v>
      </c>
      <c r="J8" s="5" t="s">
        <v>972</v>
      </c>
    </row>
    <row r="9" spans="1:10" x14ac:dyDescent="0.25">
      <c r="A9" s="1"/>
      <c r="B9" s="147" t="s">
        <v>60</v>
      </c>
      <c r="C9" s="4" t="s">
        <v>67</v>
      </c>
      <c r="D9" s="4" t="s">
        <v>1138</v>
      </c>
      <c r="E9" s="4" t="s">
        <v>1659</v>
      </c>
      <c r="F9" s="148">
        <v>391.35</v>
      </c>
      <c r="G9" s="148">
        <v>391.35</v>
      </c>
      <c r="H9" s="148">
        <v>0</v>
      </c>
      <c r="I9" s="4" t="s">
        <v>1660</v>
      </c>
      <c r="J9" s="5" t="s">
        <v>972</v>
      </c>
    </row>
    <row r="10" spans="1:10" x14ac:dyDescent="0.25">
      <c r="A10" s="1"/>
      <c r="B10" s="147" t="s">
        <v>60</v>
      </c>
      <c r="C10" s="4" t="s">
        <v>67</v>
      </c>
      <c r="D10" s="4" t="s">
        <v>1138</v>
      </c>
      <c r="E10" s="4" t="s">
        <v>1661</v>
      </c>
      <c r="F10" s="148">
        <v>33.81</v>
      </c>
      <c r="G10" s="148">
        <v>33.81</v>
      </c>
      <c r="H10" s="148">
        <v>0</v>
      </c>
      <c r="I10" s="4" t="s">
        <v>1660</v>
      </c>
      <c r="J10" s="5" t="s">
        <v>972</v>
      </c>
    </row>
    <row r="11" spans="1:10" x14ac:dyDescent="0.25">
      <c r="A11" s="1"/>
      <c r="B11" s="147" t="s">
        <v>60</v>
      </c>
      <c r="C11" s="4" t="s">
        <v>72</v>
      </c>
      <c r="D11" s="4" t="s">
        <v>1141</v>
      </c>
      <c r="E11" s="4" t="s">
        <v>1659</v>
      </c>
      <c r="F11" s="148">
        <v>562.28</v>
      </c>
      <c r="G11" s="148">
        <v>562.28</v>
      </c>
      <c r="H11" s="148">
        <v>0</v>
      </c>
      <c r="I11" s="4" t="s">
        <v>1660</v>
      </c>
      <c r="J11" s="5" t="s">
        <v>972</v>
      </c>
    </row>
    <row r="12" spans="1:10" x14ac:dyDescent="0.25">
      <c r="A12" s="1"/>
      <c r="B12" s="147" t="s">
        <v>60</v>
      </c>
      <c r="C12" s="4" t="s">
        <v>75</v>
      </c>
      <c r="D12" s="4" t="s">
        <v>1144</v>
      </c>
      <c r="E12" s="4" t="s">
        <v>1659</v>
      </c>
      <c r="F12" s="148">
        <v>148.66999999999999</v>
      </c>
      <c r="G12" s="148">
        <v>148.66999999999999</v>
      </c>
      <c r="H12" s="148">
        <v>0</v>
      </c>
      <c r="I12" s="4" t="s">
        <v>1660</v>
      </c>
      <c r="J12" s="5" t="s">
        <v>972</v>
      </c>
    </row>
    <row r="13" spans="1:10" x14ac:dyDescent="0.25">
      <c r="A13" s="1"/>
      <c r="B13" s="147" t="s">
        <v>60</v>
      </c>
      <c r="C13" s="4" t="s">
        <v>75</v>
      </c>
      <c r="D13" s="4" t="s">
        <v>1147</v>
      </c>
      <c r="E13" s="4" t="s">
        <v>1659</v>
      </c>
      <c r="F13" s="148">
        <v>9560.39</v>
      </c>
      <c r="G13" s="148">
        <v>9560.39</v>
      </c>
      <c r="H13" s="148">
        <v>0</v>
      </c>
      <c r="I13" s="4" t="s">
        <v>1660</v>
      </c>
      <c r="J13" s="5" t="s">
        <v>972</v>
      </c>
    </row>
    <row r="14" spans="1:10" x14ac:dyDescent="0.25">
      <c r="A14" s="1"/>
      <c r="B14" s="147" t="s">
        <v>60</v>
      </c>
      <c r="C14" s="4" t="s">
        <v>82</v>
      </c>
      <c r="D14" s="4" t="s">
        <v>1662</v>
      </c>
      <c r="E14" s="4" t="s">
        <v>1663</v>
      </c>
      <c r="F14" s="148">
        <v>0</v>
      </c>
      <c r="G14" s="148">
        <v>0</v>
      </c>
      <c r="H14" s="148">
        <v>0</v>
      </c>
      <c r="I14" s="4" t="s">
        <v>1664</v>
      </c>
      <c r="J14" s="5" t="s">
        <v>972</v>
      </c>
    </row>
    <row r="15" spans="1:10" x14ac:dyDescent="0.25">
      <c r="A15" s="1"/>
      <c r="B15" s="147" t="s">
        <v>60</v>
      </c>
      <c r="C15" s="4" t="s">
        <v>82</v>
      </c>
      <c r="D15" s="4" t="s">
        <v>1662</v>
      </c>
      <c r="E15" s="4" t="s">
        <v>1659</v>
      </c>
      <c r="F15" s="148">
        <v>0</v>
      </c>
      <c r="G15" s="148">
        <v>0</v>
      </c>
      <c r="H15" s="148">
        <v>0</v>
      </c>
      <c r="I15" s="4" t="s">
        <v>1660</v>
      </c>
      <c r="J15" s="5" t="s">
        <v>972</v>
      </c>
    </row>
    <row r="16" spans="1:10" x14ac:dyDescent="0.25">
      <c r="A16" s="1"/>
      <c r="B16" s="147" t="s">
        <v>60</v>
      </c>
      <c r="C16" s="4" t="s">
        <v>82</v>
      </c>
      <c r="D16" s="4" t="s">
        <v>1157</v>
      </c>
      <c r="E16" s="4" t="s">
        <v>1659</v>
      </c>
      <c r="F16" s="148">
        <v>59409.45</v>
      </c>
      <c r="G16" s="148">
        <v>59403.39</v>
      </c>
      <c r="H16" s="148">
        <v>0</v>
      </c>
      <c r="I16" s="4" t="s">
        <v>1660</v>
      </c>
      <c r="J16" s="5" t="s">
        <v>972</v>
      </c>
    </row>
    <row r="17" spans="1:10" x14ac:dyDescent="0.25">
      <c r="A17" s="1"/>
      <c r="B17" s="147" t="s">
        <v>60</v>
      </c>
      <c r="C17" s="4" t="s">
        <v>82</v>
      </c>
      <c r="D17" s="4" t="s">
        <v>1160</v>
      </c>
      <c r="E17" s="4" t="s">
        <v>1659</v>
      </c>
      <c r="F17" s="148">
        <v>31070.080000000002</v>
      </c>
      <c r="G17" s="148">
        <v>31070.080000000002</v>
      </c>
      <c r="H17" s="148">
        <v>0</v>
      </c>
      <c r="I17" s="4" t="s">
        <v>1660</v>
      </c>
      <c r="J17" s="5" t="s">
        <v>972</v>
      </c>
    </row>
    <row r="18" spans="1:10" x14ac:dyDescent="0.25">
      <c r="A18" s="1"/>
      <c r="B18" s="147" t="s">
        <v>60</v>
      </c>
      <c r="C18" s="4" t="s">
        <v>91</v>
      </c>
      <c r="D18" s="4" t="s">
        <v>92</v>
      </c>
      <c r="E18" s="4" t="s">
        <v>1659</v>
      </c>
      <c r="F18" s="148">
        <v>490.04</v>
      </c>
      <c r="G18" s="148">
        <v>490.04</v>
      </c>
      <c r="H18" s="148">
        <v>0</v>
      </c>
      <c r="I18" s="4" t="s">
        <v>1660</v>
      </c>
      <c r="J18" s="5" t="s">
        <v>972</v>
      </c>
    </row>
    <row r="19" spans="1:10" x14ac:dyDescent="0.25">
      <c r="A19" s="1"/>
      <c r="B19" s="147" t="s">
        <v>60</v>
      </c>
      <c r="C19" s="4" t="s">
        <v>605</v>
      </c>
      <c r="D19" s="4" t="s">
        <v>1167</v>
      </c>
      <c r="E19" s="4" t="s">
        <v>1659</v>
      </c>
      <c r="F19" s="148">
        <v>494.26</v>
      </c>
      <c r="G19" s="148">
        <v>494.26</v>
      </c>
      <c r="H19" s="148">
        <v>0</v>
      </c>
      <c r="I19" s="4" t="s">
        <v>1660</v>
      </c>
      <c r="J19" s="5" t="s">
        <v>972</v>
      </c>
    </row>
    <row r="20" spans="1:10" x14ac:dyDescent="0.25">
      <c r="A20" s="1"/>
      <c r="B20" s="147" t="s">
        <v>60</v>
      </c>
      <c r="C20" s="4" t="s">
        <v>605</v>
      </c>
      <c r="D20" s="4" t="s">
        <v>1168</v>
      </c>
      <c r="E20" s="4" t="s">
        <v>1659</v>
      </c>
      <c r="F20" s="148">
        <v>749.88</v>
      </c>
      <c r="G20" s="148">
        <v>749.88</v>
      </c>
      <c r="H20" s="148">
        <v>0</v>
      </c>
      <c r="I20" s="4" t="s">
        <v>1660</v>
      </c>
      <c r="J20" s="5" t="s">
        <v>972</v>
      </c>
    </row>
    <row r="21" spans="1:10" x14ac:dyDescent="0.25">
      <c r="A21" s="1"/>
      <c r="B21" s="147" t="s">
        <v>60</v>
      </c>
      <c r="C21" s="4" t="s">
        <v>358</v>
      </c>
      <c r="D21" s="4" t="s">
        <v>1174</v>
      </c>
      <c r="E21" s="4" t="s">
        <v>1659</v>
      </c>
      <c r="F21" s="148">
        <v>585.14800000000002</v>
      </c>
      <c r="G21" s="148">
        <v>795.53700000000003</v>
      </c>
      <c r="H21" s="148">
        <v>210.38900000000001</v>
      </c>
      <c r="I21" s="4" t="s">
        <v>1660</v>
      </c>
      <c r="J21" s="5" t="s">
        <v>1665</v>
      </c>
    </row>
    <row r="22" spans="1:10" x14ac:dyDescent="0.25">
      <c r="A22" s="1"/>
      <c r="B22" s="147" t="s">
        <v>60</v>
      </c>
      <c r="C22" s="4" t="s">
        <v>133</v>
      </c>
      <c r="D22" s="4" t="s">
        <v>1177</v>
      </c>
      <c r="E22" s="4" t="s">
        <v>1659</v>
      </c>
      <c r="F22" s="148">
        <v>1964.32</v>
      </c>
      <c r="G22" s="148">
        <v>1964.32</v>
      </c>
      <c r="H22" s="148">
        <v>0</v>
      </c>
      <c r="I22" s="4" t="s">
        <v>1660</v>
      </c>
      <c r="J22" s="5" t="s">
        <v>972</v>
      </c>
    </row>
    <row r="23" spans="1:10" x14ac:dyDescent="0.25">
      <c r="A23" s="1"/>
      <c r="B23" s="147" t="s">
        <v>60</v>
      </c>
      <c r="C23" s="4" t="s">
        <v>133</v>
      </c>
      <c r="D23" s="4" t="s">
        <v>148</v>
      </c>
      <c r="E23" s="4" t="s">
        <v>1659</v>
      </c>
      <c r="F23" s="148">
        <v>2490.4499999999998</v>
      </c>
      <c r="G23" s="148">
        <v>2490.4499999999998</v>
      </c>
      <c r="H23" s="148">
        <v>0</v>
      </c>
      <c r="I23" s="4" t="s">
        <v>1660</v>
      </c>
      <c r="J23" s="5" t="s">
        <v>972</v>
      </c>
    </row>
    <row r="24" spans="1:10" x14ac:dyDescent="0.25">
      <c r="A24" s="1"/>
      <c r="B24" s="147" t="s">
        <v>60</v>
      </c>
      <c r="C24" s="4" t="s">
        <v>596</v>
      </c>
      <c r="D24" s="4" t="s">
        <v>1187</v>
      </c>
      <c r="E24" s="4" t="s">
        <v>1659</v>
      </c>
      <c r="F24" s="148">
        <v>7514.19</v>
      </c>
      <c r="G24" s="148">
        <v>7514.19</v>
      </c>
      <c r="H24" s="148">
        <v>0</v>
      </c>
      <c r="I24" s="4" t="s">
        <v>1660</v>
      </c>
      <c r="J24" s="5" t="s">
        <v>1666</v>
      </c>
    </row>
    <row r="25" spans="1:10" x14ac:dyDescent="0.25">
      <c r="A25" s="1"/>
      <c r="B25" s="147" t="s">
        <v>60</v>
      </c>
      <c r="C25" s="4" t="s">
        <v>153</v>
      </c>
      <c r="D25" s="4" t="s">
        <v>154</v>
      </c>
      <c r="E25" s="4" t="s">
        <v>1659</v>
      </c>
      <c r="F25" s="148">
        <v>57107.87</v>
      </c>
      <c r="G25" s="148">
        <v>57107.87</v>
      </c>
      <c r="H25" s="148">
        <v>0</v>
      </c>
      <c r="I25" s="4" t="s">
        <v>1660</v>
      </c>
      <c r="J25" s="5" t="s">
        <v>972</v>
      </c>
    </row>
    <row r="26" spans="1:10" x14ac:dyDescent="0.25">
      <c r="A26" s="1"/>
      <c r="B26" s="147" t="s">
        <v>60</v>
      </c>
      <c r="C26" s="4" t="s">
        <v>513</v>
      </c>
      <c r="D26" s="4" t="s">
        <v>1190</v>
      </c>
      <c r="E26" s="4" t="s">
        <v>1659</v>
      </c>
      <c r="F26" s="148">
        <v>12.55</v>
      </c>
      <c r="G26" s="148">
        <v>10.23</v>
      </c>
      <c r="H26" s="148">
        <v>0</v>
      </c>
      <c r="I26" s="4" t="s">
        <v>1660</v>
      </c>
      <c r="J26" s="5" t="s">
        <v>972</v>
      </c>
    </row>
    <row r="27" spans="1:10" x14ac:dyDescent="0.25">
      <c r="A27" s="1"/>
      <c r="B27" s="147" t="s">
        <v>60</v>
      </c>
      <c r="C27" s="4" t="s">
        <v>513</v>
      </c>
      <c r="D27" s="4" t="s">
        <v>1190</v>
      </c>
      <c r="E27" s="4" t="s">
        <v>1661</v>
      </c>
      <c r="F27" s="148">
        <v>540.35</v>
      </c>
      <c r="G27" s="148">
        <v>482.32</v>
      </c>
      <c r="H27" s="148">
        <v>0</v>
      </c>
      <c r="I27" s="4" t="s">
        <v>1660</v>
      </c>
      <c r="J27" s="5" t="s">
        <v>972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3" t="s">
        <v>1667</v>
      </c>
      <c r="C5" s="1"/>
      <c r="D5" s="1"/>
      <c r="E5" s="1"/>
      <c r="F5" s="1"/>
      <c r="G5" s="1"/>
    </row>
    <row r="6" spans="1:7" ht="27" customHeight="1" x14ac:dyDescent="0.25">
      <c r="A6" s="1"/>
      <c r="B6" s="199" t="s">
        <v>1668</v>
      </c>
      <c r="C6" s="199"/>
      <c r="D6" s="199"/>
      <c r="E6" s="199"/>
      <c r="F6" s="199"/>
      <c r="G6" s="199"/>
    </row>
    <row r="7" spans="1:7" ht="27" customHeight="1" x14ac:dyDescent="0.25">
      <c r="A7" s="1"/>
      <c r="B7" s="3" t="s">
        <v>3</v>
      </c>
      <c r="C7" s="3" t="s">
        <v>44</v>
      </c>
      <c r="D7" s="3" t="s">
        <v>1669</v>
      </c>
      <c r="E7" s="3" t="s">
        <v>1654</v>
      </c>
      <c r="F7" s="3" t="s">
        <v>1124</v>
      </c>
      <c r="G7" s="3" t="s">
        <v>1670</v>
      </c>
    </row>
    <row r="8" spans="1:7" x14ac:dyDescent="0.25">
      <c r="A8" s="1"/>
      <c r="B8" s="9" t="s">
        <v>641</v>
      </c>
      <c r="C8" s="9" t="s">
        <v>1041</v>
      </c>
      <c r="D8" s="9" t="s">
        <v>1671</v>
      </c>
      <c r="E8" s="9" t="s">
        <v>1672</v>
      </c>
      <c r="F8" s="9" t="s">
        <v>1664</v>
      </c>
      <c r="G8" s="149">
        <v>1092</v>
      </c>
    </row>
    <row r="9" spans="1:7" x14ac:dyDescent="0.25">
      <c r="A9" s="1"/>
      <c r="B9" s="9" t="s">
        <v>642</v>
      </c>
      <c r="C9" s="9" t="s">
        <v>1128</v>
      </c>
      <c r="D9" s="9" t="s">
        <v>1128</v>
      </c>
      <c r="E9" s="9" t="s">
        <v>1672</v>
      </c>
      <c r="F9" s="9" t="s">
        <v>1664</v>
      </c>
      <c r="G9" s="149">
        <v>1162</v>
      </c>
    </row>
    <row r="10" spans="1:7" x14ac:dyDescent="0.25">
      <c r="A10" s="1"/>
      <c r="B10" s="9" t="s">
        <v>643</v>
      </c>
      <c r="C10" s="9" t="s">
        <v>1129</v>
      </c>
      <c r="D10" s="9" t="s">
        <v>51</v>
      </c>
      <c r="E10" s="9" t="s">
        <v>1672</v>
      </c>
      <c r="F10" s="9" t="s">
        <v>1664</v>
      </c>
      <c r="G10" s="149">
        <v>549.86</v>
      </c>
    </row>
    <row r="11" spans="1:7" x14ac:dyDescent="0.25">
      <c r="A11" s="1"/>
      <c r="B11" s="9" t="s">
        <v>644</v>
      </c>
      <c r="C11" s="9" t="s">
        <v>1044</v>
      </c>
      <c r="D11" s="9" t="s">
        <v>1673</v>
      </c>
      <c r="E11" s="9" t="s">
        <v>1672</v>
      </c>
      <c r="F11" s="9" t="s">
        <v>1664</v>
      </c>
      <c r="G11" s="149">
        <v>499.96</v>
      </c>
    </row>
    <row r="12" spans="1:7" x14ac:dyDescent="0.25">
      <c r="A12" s="1"/>
      <c r="B12" s="9" t="s">
        <v>644</v>
      </c>
      <c r="C12" s="9" t="s">
        <v>1044</v>
      </c>
      <c r="D12" s="9" t="s">
        <v>1674</v>
      </c>
      <c r="E12" s="9" t="s">
        <v>1672</v>
      </c>
      <c r="F12" s="9" t="s">
        <v>1664</v>
      </c>
      <c r="G12" s="149">
        <v>620.58000000000004</v>
      </c>
    </row>
    <row r="13" spans="1:7" x14ac:dyDescent="0.25">
      <c r="A13" s="1"/>
      <c r="B13" s="9" t="s">
        <v>639</v>
      </c>
      <c r="C13" s="9" t="s">
        <v>1047</v>
      </c>
      <c r="D13" s="9" t="s">
        <v>1675</v>
      </c>
      <c r="E13" s="9" t="s">
        <v>1672</v>
      </c>
      <c r="F13" s="9" t="s">
        <v>1664</v>
      </c>
      <c r="G13" s="149">
        <v>835.2</v>
      </c>
    </row>
    <row r="14" spans="1:7" x14ac:dyDescent="0.25">
      <c r="A14" s="1"/>
      <c r="B14" s="9" t="s">
        <v>639</v>
      </c>
      <c r="C14" s="9" t="s">
        <v>1047</v>
      </c>
      <c r="D14" s="9" t="s">
        <v>1676</v>
      </c>
      <c r="E14" s="9" t="s">
        <v>1672</v>
      </c>
      <c r="F14" s="9" t="s">
        <v>1664</v>
      </c>
      <c r="G14" s="149">
        <v>71.25</v>
      </c>
    </row>
    <row r="15" spans="1:7" x14ac:dyDescent="0.25">
      <c r="A15" s="1"/>
      <c r="B15" s="9" t="s">
        <v>645</v>
      </c>
      <c r="C15" s="9" t="s">
        <v>1048</v>
      </c>
      <c r="D15" s="9" t="s">
        <v>1677</v>
      </c>
      <c r="E15" s="9" t="s">
        <v>1672</v>
      </c>
      <c r="F15" s="9" t="s">
        <v>1664</v>
      </c>
      <c r="G15" s="149">
        <v>932.69</v>
      </c>
    </row>
    <row r="16" spans="1:7" x14ac:dyDescent="0.25">
      <c r="A16" s="1"/>
      <c r="B16" s="9" t="s">
        <v>645</v>
      </c>
      <c r="C16" s="9" t="s">
        <v>1048</v>
      </c>
      <c r="D16" s="9" t="s">
        <v>1678</v>
      </c>
      <c r="E16" s="9" t="s">
        <v>1672</v>
      </c>
      <c r="F16" s="9" t="s">
        <v>1664</v>
      </c>
      <c r="G16" s="149">
        <v>1360.86</v>
      </c>
    </row>
    <row r="17" spans="1:7" x14ac:dyDescent="0.25">
      <c r="A17" s="1"/>
      <c r="B17" s="9" t="s">
        <v>67</v>
      </c>
      <c r="C17" s="9" t="s">
        <v>1136</v>
      </c>
      <c r="D17" s="9" t="s">
        <v>1679</v>
      </c>
      <c r="E17" s="9" t="s">
        <v>1659</v>
      </c>
      <c r="F17" s="9" t="s">
        <v>1660</v>
      </c>
      <c r="G17" s="149">
        <v>0</v>
      </c>
    </row>
    <row r="18" spans="1:7" x14ac:dyDescent="0.25">
      <c r="A18" s="1"/>
      <c r="B18" s="9" t="s">
        <v>67</v>
      </c>
      <c r="C18" s="9" t="s">
        <v>1136</v>
      </c>
      <c r="D18" s="9" t="s">
        <v>1679</v>
      </c>
      <c r="E18" s="9" t="s">
        <v>1661</v>
      </c>
      <c r="F18" s="9" t="s">
        <v>1660</v>
      </c>
      <c r="G18" s="149">
        <v>0</v>
      </c>
    </row>
    <row r="19" spans="1:7" x14ac:dyDescent="0.25">
      <c r="A19" s="1"/>
      <c r="B19" s="9" t="s">
        <v>67</v>
      </c>
      <c r="C19" s="9" t="s">
        <v>1136</v>
      </c>
      <c r="D19" s="9" t="s">
        <v>1680</v>
      </c>
      <c r="E19" s="9" t="s">
        <v>1659</v>
      </c>
      <c r="F19" s="9" t="s">
        <v>1660</v>
      </c>
      <c r="G19" s="149">
        <v>0</v>
      </c>
    </row>
    <row r="20" spans="1:7" x14ac:dyDescent="0.25">
      <c r="A20" s="1"/>
      <c r="B20" s="9" t="s">
        <v>67</v>
      </c>
      <c r="C20" s="9" t="s">
        <v>1136</v>
      </c>
      <c r="D20" s="9" t="s">
        <v>1680</v>
      </c>
      <c r="E20" s="9" t="s">
        <v>1661</v>
      </c>
      <c r="F20" s="9" t="s">
        <v>1660</v>
      </c>
      <c r="G20" s="149">
        <v>0</v>
      </c>
    </row>
    <row r="21" spans="1:7" x14ac:dyDescent="0.25">
      <c r="A21" s="1"/>
      <c r="B21" s="9" t="s">
        <v>67</v>
      </c>
      <c r="C21" s="9" t="s">
        <v>1136</v>
      </c>
      <c r="D21" s="9" t="s">
        <v>1681</v>
      </c>
      <c r="E21" s="9" t="s">
        <v>1659</v>
      </c>
      <c r="F21" s="9" t="s">
        <v>1660</v>
      </c>
      <c r="G21" s="149">
        <v>0</v>
      </c>
    </row>
    <row r="22" spans="1:7" x14ac:dyDescent="0.25">
      <c r="A22" s="1"/>
      <c r="B22" s="9" t="s">
        <v>67</v>
      </c>
      <c r="C22" s="9" t="s">
        <v>1138</v>
      </c>
      <c r="D22" s="9" t="s">
        <v>1682</v>
      </c>
      <c r="E22" s="9" t="s">
        <v>1659</v>
      </c>
      <c r="F22" s="9" t="s">
        <v>1660</v>
      </c>
      <c r="G22" s="149">
        <v>0</v>
      </c>
    </row>
    <row r="23" spans="1:7" x14ac:dyDescent="0.25">
      <c r="A23" s="1"/>
      <c r="B23" s="9" t="s">
        <v>67</v>
      </c>
      <c r="C23" s="9" t="s">
        <v>1138</v>
      </c>
      <c r="D23" s="9" t="s">
        <v>1682</v>
      </c>
      <c r="E23" s="9" t="s">
        <v>1661</v>
      </c>
      <c r="F23" s="9" t="s">
        <v>1660</v>
      </c>
      <c r="G23" s="149">
        <v>0</v>
      </c>
    </row>
    <row r="24" spans="1:7" x14ac:dyDescent="0.25">
      <c r="A24" s="1"/>
      <c r="B24" s="9" t="s">
        <v>67</v>
      </c>
      <c r="C24" s="9" t="s">
        <v>1138</v>
      </c>
      <c r="D24" s="9" t="s">
        <v>1683</v>
      </c>
      <c r="E24" s="9" t="s">
        <v>1659</v>
      </c>
      <c r="F24" s="9" t="s">
        <v>1660</v>
      </c>
      <c r="G24" s="149">
        <v>0</v>
      </c>
    </row>
    <row r="25" spans="1:7" x14ac:dyDescent="0.25">
      <c r="A25" s="1"/>
      <c r="B25" s="9" t="s">
        <v>67</v>
      </c>
      <c r="C25" s="9" t="s">
        <v>1138</v>
      </c>
      <c r="D25" s="9" t="s">
        <v>1683</v>
      </c>
      <c r="E25" s="9" t="s">
        <v>1661</v>
      </c>
      <c r="F25" s="9" t="s">
        <v>1660</v>
      </c>
      <c r="G25" s="149">
        <v>0</v>
      </c>
    </row>
    <row r="26" spans="1:7" x14ac:dyDescent="0.25">
      <c r="A26" s="1"/>
      <c r="B26" s="9" t="s">
        <v>67</v>
      </c>
      <c r="C26" s="9" t="s">
        <v>1138</v>
      </c>
      <c r="D26" s="9" t="s">
        <v>1684</v>
      </c>
      <c r="E26" s="9" t="s">
        <v>1659</v>
      </c>
      <c r="F26" s="9" t="s">
        <v>1660</v>
      </c>
      <c r="G26" s="149">
        <v>0</v>
      </c>
    </row>
    <row r="27" spans="1:7" x14ac:dyDescent="0.25">
      <c r="A27" s="1"/>
      <c r="B27" s="9" t="s">
        <v>67</v>
      </c>
      <c r="C27" s="9" t="s">
        <v>1138</v>
      </c>
      <c r="D27" s="9" t="s">
        <v>1684</v>
      </c>
      <c r="E27" s="9" t="s">
        <v>1661</v>
      </c>
      <c r="F27" s="9" t="s">
        <v>1660</v>
      </c>
      <c r="G27" s="149">
        <v>0</v>
      </c>
    </row>
    <row r="28" spans="1:7" x14ac:dyDescent="0.25">
      <c r="A28" s="1"/>
      <c r="B28" s="9" t="s">
        <v>244</v>
      </c>
      <c r="C28" s="9" t="s">
        <v>1139</v>
      </c>
      <c r="D28" s="9" t="s">
        <v>1685</v>
      </c>
      <c r="E28" s="9" t="s">
        <v>1686</v>
      </c>
      <c r="F28" s="9" t="s">
        <v>1660</v>
      </c>
      <c r="G28" s="149">
        <v>9969.3953500000007</v>
      </c>
    </row>
    <row r="29" spans="1:7" x14ac:dyDescent="0.25">
      <c r="A29" s="1"/>
      <c r="B29" s="9" t="s">
        <v>244</v>
      </c>
      <c r="C29" s="9" t="s">
        <v>1139</v>
      </c>
      <c r="D29" s="9" t="s">
        <v>1687</v>
      </c>
      <c r="E29" s="9" t="s">
        <v>1686</v>
      </c>
      <c r="F29" s="9" t="s">
        <v>1660</v>
      </c>
      <c r="G29" s="149">
        <v>7768.6116599999996</v>
      </c>
    </row>
    <row r="30" spans="1:7" x14ac:dyDescent="0.25">
      <c r="A30" s="1"/>
      <c r="B30" s="9" t="s">
        <v>244</v>
      </c>
      <c r="C30" s="9" t="s">
        <v>1139</v>
      </c>
      <c r="D30" s="9" t="s">
        <v>1688</v>
      </c>
      <c r="E30" s="9" t="s">
        <v>1686</v>
      </c>
      <c r="F30" s="9" t="s">
        <v>1660</v>
      </c>
      <c r="G30" s="149">
        <v>10106.00749</v>
      </c>
    </row>
    <row r="31" spans="1:7" x14ac:dyDescent="0.25">
      <c r="A31" s="1"/>
      <c r="B31" s="9" t="s">
        <v>244</v>
      </c>
      <c r="C31" s="9" t="s">
        <v>1139</v>
      </c>
      <c r="D31" s="9" t="s">
        <v>1689</v>
      </c>
      <c r="E31" s="9" t="s">
        <v>1686</v>
      </c>
      <c r="F31" s="9" t="s">
        <v>1660</v>
      </c>
      <c r="G31" s="149">
        <v>9143.3855000000003</v>
      </c>
    </row>
    <row r="32" spans="1:7" x14ac:dyDescent="0.25">
      <c r="A32" s="1"/>
      <c r="B32" s="9" t="s">
        <v>72</v>
      </c>
      <c r="C32" s="9" t="s">
        <v>1141</v>
      </c>
      <c r="D32" s="9" t="s">
        <v>1142</v>
      </c>
      <c r="E32" s="9" t="s">
        <v>1659</v>
      </c>
      <c r="F32" s="9" t="s">
        <v>1660</v>
      </c>
      <c r="G32" s="149">
        <v>0</v>
      </c>
    </row>
    <row r="33" spans="1:7" x14ac:dyDescent="0.25">
      <c r="A33" s="1"/>
      <c r="B33" s="9" t="s">
        <v>72</v>
      </c>
      <c r="C33" s="9" t="s">
        <v>1141</v>
      </c>
      <c r="D33" s="9" t="s">
        <v>1143</v>
      </c>
      <c r="E33" s="9" t="s">
        <v>1659</v>
      </c>
      <c r="F33" s="9" t="s">
        <v>1660</v>
      </c>
      <c r="G33" s="149">
        <v>0</v>
      </c>
    </row>
    <row r="34" spans="1:7" x14ac:dyDescent="0.25">
      <c r="A34" s="1"/>
      <c r="B34" s="9" t="s">
        <v>75</v>
      </c>
      <c r="C34" s="9" t="s">
        <v>1144</v>
      </c>
      <c r="D34" s="9" t="s">
        <v>1145</v>
      </c>
      <c r="E34" s="9" t="s">
        <v>1659</v>
      </c>
      <c r="F34" s="9" t="s">
        <v>1660</v>
      </c>
      <c r="G34" s="149">
        <v>0</v>
      </c>
    </row>
    <row r="35" spans="1:7" x14ac:dyDescent="0.25">
      <c r="A35" s="1"/>
      <c r="B35" s="9" t="s">
        <v>75</v>
      </c>
      <c r="C35" s="9" t="s">
        <v>1144</v>
      </c>
      <c r="D35" s="9" t="s">
        <v>1145</v>
      </c>
      <c r="E35" s="9" t="s">
        <v>1686</v>
      </c>
      <c r="F35" s="9" t="s">
        <v>1660</v>
      </c>
      <c r="G35" s="149">
        <v>282392.05200000003</v>
      </c>
    </row>
    <row r="36" spans="1:7" x14ac:dyDescent="0.25">
      <c r="A36" s="1"/>
      <c r="B36" s="9" t="s">
        <v>75</v>
      </c>
      <c r="C36" s="9" t="s">
        <v>1146</v>
      </c>
      <c r="D36" s="9" t="s">
        <v>1690</v>
      </c>
      <c r="E36" s="9" t="s">
        <v>1686</v>
      </c>
      <c r="F36" s="9" t="s">
        <v>1660</v>
      </c>
      <c r="G36" s="149">
        <v>0</v>
      </c>
    </row>
    <row r="37" spans="1:7" x14ac:dyDescent="0.25">
      <c r="A37" s="1"/>
      <c r="B37" s="9" t="s">
        <v>75</v>
      </c>
      <c r="C37" s="9" t="s">
        <v>1147</v>
      </c>
      <c r="D37" s="9" t="s">
        <v>1691</v>
      </c>
      <c r="E37" s="9" t="s">
        <v>1659</v>
      </c>
      <c r="F37" s="9" t="s">
        <v>1660</v>
      </c>
      <c r="G37" s="149">
        <v>0</v>
      </c>
    </row>
    <row r="38" spans="1:7" x14ac:dyDescent="0.25">
      <c r="A38" s="1"/>
      <c r="B38" s="9" t="s">
        <v>75</v>
      </c>
      <c r="C38" s="9" t="s">
        <v>1147</v>
      </c>
      <c r="D38" s="9" t="s">
        <v>1691</v>
      </c>
      <c r="E38" s="9" t="s">
        <v>1686</v>
      </c>
      <c r="F38" s="9" t="s">
        <v>1660</v>
      </c>
      <c r="G38" s="149">
        <v>0</v>
      </c>
    </row>
    <row r="39" spans="1:7" x14ac:dyDescent="0.25">
      <c r="A39" s="1"/>
      <c r="B39" s="9" t="s">
        <v>82</v>
      </c>
      <c r="C39" s="9" t="s">
        <v>87</v>
      </c>
      <c r="D39" s="9" t="s">
        <v>1692</v>
      </c>
      <c r="E39" s="9" t="s">
        <v>1686</v>
      </c>
      <c r="F39" s="9" t="s">
        <v>1660</v>
      </c>
      <c r="G39" s="149">
        <v>653446</v>
      </c>
    </row>
    <row r="40" spans="1:7" x14ac:dyDescent="0.25">
      <c r="A40" s="1"/>
      <c r="B40" s="9" t="s">
        <v>82</v>
      </c>
      <c r="C40" s="9" t="s">
        <v>87</v>
      </c>
      <c r="D40" s="9" t="s">
        <v>1693</v>
      </c>
      <c r="E40" s="9" t="s">
        <v>1686</v>
      </c>
      <c r="F40" s="9" t="s">
        <v>1660</v>
      </c>
      <c r="G40" s="149">
        <v>555068</v>
      </c>
    </row>
    <row r="41" spans="1:7" x14ac:dyDescent="0.25">
      <c r="A41" s="1"/>
      <c r="B41" s="9" t="s">
        <v>82</v>
      </c>
      <c r="C41" s="9" t="s">
        <v>87</v>
      </c>
      <c r="D41" s="9" t="s">
        <v>1694</v>
      </c>
      <c r="E41" s="9" t="s">
        <v>1686</v>
      </c>
      <c r="F41" s="9" t="s">
        <v>1660</v>
      </c>
      <c r="G41" s="149">
        <v>679851</v>
      </c>
    </row>
    <row r="42" spans="1:7" x14ac:dyDescent="0.25">
      <c r="A42" s="1"/>
      <c r="B42" s="9" t="s">
        <v>82</v>
      </c>
      <c r="C42" s="9" t="s">
        <v>90</v>
      </c>
      <c r="D42" s="9" t="s">
        <v>1695</v>
      </c>
      <c r="E42" s="9" t="s">
        <v>1686</v>
      </c>
      <c r="F42" s="9" t="s">
        <v>1660</v>
      </c>
      <c r="G42" s="149">
        <v>479708</v>
      </c>
    </row>
    <row r="43" spans="1:7" x14ac:dyDescent="0.25">
      <c r="A43" s="1"/>
      <c r="B43" s="9" t="s">
        <v>82</v>
      </c>
      <c r="C43" s="9" t="s">
        <v>1662</v>
      </c>
      <c r="D43" s="9" t="s">
        <v>1696</v>
      </c>
      <c r="E43" s="9" t="s">
        <v>1663</v>
      </c>
      <c r="F43" s="9" t="s">
        <v>1664</v>
      </c>
      <c r="G43" s="149">
        <v>0</v>
      </c>
    </row>
    <row r="44" spans="1:7" x14ac:dyDescent="0.25">
      <c r="A44" s="1"/>
      <c r="B44" s="9" t="s">
        <v>82</v>
      </c>
      <c r="C44" s="9" t="s">
        <v>1662</v>
      </c>
      <c r="D44" s="9" t="s">
        <v>1696</v>
      </c>
      <c r="E44" s="9" t="s">
        <v>1659</v>
      </c>
      <c r="F44" s="9" t="s">
        <v>1660</v>
      </c>
      <c r="G44" s="149">
        <v>0</v>
      </c>
    </row>
    <row r="45" spans="1:7" x14ac:dyDescent="0.25">
      <c r="A45" s="1"/>
      <c r="B45" s="9" t="s">
        <v>82</v>
      </c>
      <c r="C45" s="9" t="s">
        <v>1157</v>
      </c>
      <c r="D45" s="9" t="s">
        <v>1697</v>
      </c>
      <c r="E45" s="9" t="s">
        <v>1659</v>
      </c>
      <c r="F45" s="9" t="s">
        <v>1660</v>
      </c>
      <c r="G45" s="149">
        <v>2.62</v>
      </c>
    </row>
    <row r="46" spans="1:7" x14ac:dyDescent="0.25">
      <c r="A46" s="1"/>
      <c r="B46" s="9" t="s">
        <v>82</v>
      </c>
      <c r="C46" s="9" t="s">
        <v>1157</v>
      </c>
      <c r="D46" s="9" t="s">
        <v>1698</v>
      </c>
      <c r="E46" s="9" t="s">
        <v>1659</v>
      </c>
      <c r="F46" s="9" t="s">
        <v>1660</v>
      </c>
      <c r="G46" s="149">
        <v>3.44</v>
      </c>
    </row>
    <row r="47" spans="1:7" x14ac:dyDescent="0.25">
      <c r="A47" s="1"/>
      <c r="B47" s="9" t="s">
        <v>82</v>
      </c>
      <c r="C47" s="9" t="s">
        <v>1157</v>
      </c>
      <c r="D47" s="9" t="s">
        <v>1699</v>
      </c>
      <c r="E47" s="9" t="s">
        <v>1659</v>
      </c>
      <c r="F47" s="9" t="s">
        <v>1660</v>
      </c>
      <c r="G47" s="149">
        <v>0</v>
      </c>
    </row>
    <row r="48" spans="1:7" x14ac:dyDescent="0.25">
      <c r="A48" s="1"/>
      <c r="B48" s="9" t="s">
        <v>82</v>
      </c>
      <c r="C48" s="9" t="s">
        <v>1160</v>
      </c>
      <c r="D48" s="9" t="s">
        <v>1700</v>
      </c>
      <c r="E48" s="9" t="s">
        <v>1659</v>
      </c>
      <c r="F48" s="9" t="s">
        <v>1660</v>
      </c>
      <c r="G48" s="149">
        <v>0</v>
      </c>
    </row>
    <row r="49" spans="1:7" x14ac:dyDescent="0.25">
      <c r="A49" s="1"/>
      <c r="B49" s="9" t="s">
        <v>82</v>
      </c>
      <c r="C49" s="9" t="s">
        <v>1160</v>
      </c>
      <c r="D49" s="9" t="s">
        <v>1701</v>
      </c>
      <c r="E49" s="9" t="s">
        <v>1659</v>
      </c>
      <c r="F49" s="9" t="s">
        <v>1660</v>
      </c>
      <c r="G49" s="149">
        <v>0</v>
      </c>
    </row>
    <row r="50" spans="1:7" x14ac:dyDescent="0.25">
      <c r="A50" s="1"/>
      <c r="B50" s="9" t="s">
        <v>82</v>
      </c>
      <c r="C50" s="9" t="s">
        <v>1160</v>
      </c>
      <c r="D50" s="9" t="s">
        <v>1702</v>
      </c>
      <c r="E50" s="9" t="s">
        <v>1659</v>
      </c>
      <c r="F50" s="9" t="s">
        <v>1660</v>
      </c>
      <c r="G50" s="149">
        <v>0</v>
      </c>
    </row>
    <row r="51" spans="1:7" x14ac:dyDescent="0.25">
      <c r="A51" s="1"/>
      <c r="B51" s="9" t="s">
        <v>91</v>
      </c>
      <c r="C51" s="9" t="s">
        <v>92</v>
      </c>
      <c r="D51" s="9" t="s">
        <v>1703</v>
      </c>
      <c r="E51" s="9" t="s">
        <v>1659</v>
      </c>
      <c r="F51" s="9" t="s">
        <v>1660</v>
      </c>
      <c r="G51" s="149">
        <v>0</v>
      </c>
    </row>
    <row r="52" spans="1:7" x14ac:dyDescent="0.25">
      <c r="A52" s="1"/>
      <c r="B52" s="9" t="s">
        <v>91</v>
      </c>
      <c r="C52" s="9" t="s">
        <v>92</v>
      </c>
      <c r="D52" s="9" t="s">
        <v>1703</v>
      </c>
      <c r="E52" s="9" t="s">
        <v>1686</v>
      </c>
      <c r="F52" s="9" t="s">
        <v>1660</v>
      </c>
      <c r="G52" s="149">
        <v>0</v>
      </c>
    </row>
    <row r="53" spans="1:7" x14ac:dyDescent="0.25">
      <c r="A53" s="1"/>
      <c r="B53" s="9" t="s">
        <v>91</v>
      </c>
      <c r="C53" s="9" t="s">
        <v>92</v>
      </c>
      <c r="D53" s="9" t="s">
        <v>1704</v>
      </c>
      <c r="E53" s="9" t="s">
        <v>1659</v>
      </c>
      <c r="F53" s="9" t="s">
        <v>1660</v>
      </c>
      <c r="G53" s="149">
        <v>0</v>
      </c>
    </row>
    <row r="54" spans="1:7" x14ac:dyDescent="0.25">
      <c r="A54" s="1"/>
      <c r="B54" s="9" t="s">
        <v>91</v>
      </c>
      <c r="C54" s="9" t="s">
        <v>92</v>
      </c>
      <c r="D54" s="9" t="s">
        <v>1704</v>
      </c>
      <c r="E54" s="9" t="s">
        <v>1686</v>
      </c>
      <c r="F54" s="9" t="s">
        <v>1660</v>
      </c>
      <c r="G54" s="149">
        <v>277734.74</v>
      </c>
    </row>
    <row r="55" spans="1:7" x14ac:dyDescent="0.25">
      <c r="A55" s="1"/>
      <c r="B55" s="9" t="s">
        <v>640</v>
      </c>
      <c r="C55" s="9" t="s">
        <v>1163</v>
      </c>
      <c r="D55" s="9" t="s">
        <v>1705</v>
      </c>
      <c r="E55" s="9" t="s">
        <v>1706</v>
      </c>
      <c r="F55" s="9" t="s">
        <v>1660</v>
      </c>
      <c r="G55" s="149">
        <v>955864.54</v>
      </c>
    </row>
    <row r="56" spans="1:7" x14ac:dyDescent="0.25">
      <c r="A56" s="1"/>
      <c r="B56" s="9" t="s">
        <v>640</v>
      </c>
      <c r="C56" s="9" t="s">
        <v>1163</v>
      </c>
      <c r="D56" s="9" t="s">
        <v>1705</v>
      </c>
      <c r="E56" s="9" t="s">
        <v>1707</v>
      </c>
      <c r="F56" s="9" t="s">
        <v>1660</v>
      </c>
      <c r="G56" s="149">
        <v>314587.03999999998</v>
      </c>
    </row>
    <row r="57" spans="1:7" x14ac:dyDescent="0.25">
      <c r="A57" s="1"/>
      <c r="B57" s="9" t="s">
        <v>640</v>
      </c>
      <c r="C57" s="9" t="s">
        <v>1163</v>
      </c>
      <c r="D57" s="9" t="s">
        <v>1705</v>
      </c>
      <c r="E57" s="9" t="s">
        <v>1708</v>
      </c>
      <c r="F57" s="9" t="s">
        <v>1660</v>
      </c>
      <c r="G57" s="149">
        <v>0</v>
      </c>
    </row>
    <row r="58" spans="1:7" x14ac:dyDescent="0.25">
      <c r="A58" s="1"/>
      <c r="B58" s="9" t="s">
        <v>640</v>
      </c>
      <c r="C58" s="9" t="s">
        <v>1163</v>
      </c>
      <c r="D58" s="9" t="s">
        <v>1709</v>
      </c>
      <c r="E58" s="9" t="s">
        <v>1706</v>
      </c>
      <c r="F58" s="9" t="s">
        <v>1660</v>
      </c>
      <c r="G58" s="149">
        <v>1200935.46</v>
      </c>
    </row>
    <row r="59" spans="1:7" x14ac:dyDescent="0.25">
      <c r="A59" s="1"/>
      <c r="B59" s="9" t="s">
        <v>640</v>
      </c>
      <c r="C59" s="9" t="s">
        <v>1163</v>
      </c>
      <c r="D59" s="9" t="s">
        <v>1709</v>
      </c>
      <c r="E59" s="9" t="s">
        <v>1707</v>
      </c>
      <c r="F59" s="9" t="s">
        <v>1660</v>
      </c>
      <c r="G59" s="149">
        <v>395242.96</v>
      </c>
    </row>
    <row r="60" spans="1:7" x14ac:dyDescent="0.25">
      <c r="A60" s="1"/>
      <c r="B60" s="9" t="s">
        <v>640</v>
      </c>
      <c r="C60" s="9" t="s">
        <v>1163</v>
      </c>
      <c r="D60" s="9" t="s">
        <v>1709</v>
      </c>
      <c r="E60" s="9" t="s">
        <v>1708</v>
      </c>
      <c r="F60" s="9" t="s">
        <v>1660</v>
      </c>
      <c r="G60" s="149">
        <v>0</v>
      </c>
    </row>
    <row r="61" spans="1:7" x14ac:dyDescent="0.25">
      <c r="A61" s="1"/>
      <c r="B61" s="9" t="s">
        <v>605</v>
      </c>
      <c r="C61" s="9" t="s">
        <v>1167</v>
      </c>
      <c r="D61" s="9" t="s">
        <v>1167</v>
      </c>
      <c r="E61" s="9" t="s">
        <v>1659</v>
      </c>
      <c r="F61" s="9" t="s">
        <v>1660</v>
      </c>
      <c r="G61" s="149">
        <v>0</v>
      </c>
    </row>
    <row r="62" spans="1:7" x14ac:dyDescent="0.25">
      <c r="A62" s="1"/>
      <c r="B62" s="9" t="s">
        <v>605</v>
      </c>
      <c r="C62" s="9" t="s">
        <v>1168</v>
      </c>
      <c r="D62" s="9" t="s">
        <v>1168</v>
      </c>
      <c r="E62" s="9" t="s">
        <v>1659</v>
      </c>
      <c r="F62" s="9" t="s">
        <v>1660</v>
      </c>
      <c r="G62" s="149">
        <v>0</v>
      </c>
    </row>
    <row r="63" spans="1:7" x14ac:dyDescent="0.25">
      <c r="A63" s="1"/>
      <c r="B63" s="9" t="s">
        <v>94</v>
      </c>
      <c r="C63" s="9" t="s">
        <v>103</v>
      </c>
      <c r="D63" s="9" t="s">
        <v>1710</v>
      </c>
      <c r="E63" s="9" t="s">
        <v>1686</v>
      </c>
      <c r="F63" s="9" t="s">
        <v>1660</v>
      </c>
      <c r="G63" s="149">
        <v>943930.72</v>
      </c>
    </row>
    <row r="64" spans="1:7" x14ac:dyDescent="0.25">
      <c r="A64" s="1"/>
      <c r="B64" s="9" t="s">
        <v>94</v>
      </c>
      <c r="C64" s="9" t="s">
        <v>103</v>
      </c>
      <c r="D64" s="9" t="s">
        <v>1711</v>
      </c>
      <c r="E64" s="9" t="s">
        <v>1686</v>
      </c>
      <c r="F64" s="9" t="s">
        <v>1660</v>
      </c>
      <c r="G64" s="149">
        <v>953601.16</v>
      </c>
    </row>
    <row r="65" spans="1:7" x14ac:dyDescent="0.25">
      <c r="A65" s="1"/>
      <c r="B65" s="9" t="s">
        <v>94</v>
      </c>
      <c r="C65" s="9" t="s">
        <v>103</v>
      </c>
      <c r="D65" s="9" t="s">
        <v>1712</v>
      </c>
      <c r="E65" s="9" t="s">
        <v>1686</v>
      </c>
      <c r="F65" s="9" t="s">
        <v>1660</v>
      </c>
      <c r="G65" s="149">
        <v>964297.82</v>
      </c>
    </row>
    <row r="66" spans="1:7" x14ac:dyDescent="0.25">
      <c r="A66" s="1"/>
      <c r="B66" s="9" t="s">
        <v>94</v>
      </c>
      <c r="C66" s="9" t="s">
        <v>106</v>
      </c>
      <c r="D66" s="9" t="s">
        <v>1713</v>
      </c>
      <c r="E66" s="9" t="s">
        <v>1686</v>
      </c>
      <c r="F66" s="9" t="s">
        <v>1660</v>
      </c>
      <c r="G66" s="149">
        <v>1254686.3899999999</v>
      </c>
    </row>
    <row r="67" spans="1:7" x14ac:dyDescent="0.25">
      <c r="A67" s="1"/>
      <c r="B67" s="9" t="s">
        <v>358</v>
      </c>
      <c r="C67" s="9" t="s">
        <v>1174</v>
      </c>
      <c r="D67" s="9" t="s">
        <v>1714</v>
      </c>
      <c r="E67" s="9" t="s">
        <v>1659</v>
      </c>
      <c r="F67" s="9" t="s">
        <v>1660</v>
      </c>
      <c r="G67" s="149">
        <v>0</v>
      </c>
    </row>
    <row r="68" spans="1:7" x14ac:dyDescent="0.25">
      <c r="A68" s="1"/>
      <c r="B68" s="9" t="s">
        <v>133</v>
      </c>
      <c r="C68" s="9" t="s">
        <v>1177</v>
      </c>
      <c r="D68" s="9" t="s">
        <v>1715</v>
      </c>
      <c r="E68" s="9" t="s">
        <v>1659</v>
      </c>
      <c r="F68" s="9" t="s">
        <v>1660</v>
      </c>
      <c r="G68" s="149">
        <v>0</v>
      </c>
    </row>
    <row r="69" spans="1:7" x14ac:dyDescent="0.25">
      <c r="A69" s="1"/>
      <c r="B69" s="9" t="s">
        <v>133</v>
      </c>
      <c r="C69" s="9" t="s">
        <v>1177</v>
      </c>
      <c r="D69" s="9" t="s">
        <v>1715</v>
      </c>
      <c r="E69" s="9" t="s">
        <v>1686</v>
      </c>
      <c r="F69" s="9" t="s">
        <v>1660</v>
      </c>
      <c r="G69" s="149">
        <v>0</v>
      </c>
    </row>
    <row r="70" spans="1:7" x14ac:dyDescent="0.25">
      <c r="A70" s="1"/>
      <c r="B70" s="9" t="s">
        <v>133</v>
      </c>
      <c r="C70" s="9" t="s">
        <v>1177</v>
      </c>
      <c r="D70" s="9" t="s">
        <v>1178</v>
      </c>
      <c r="E70" s="9" t="s">
        <v>1659</v>
      </c>
      <c r="F70" s="9" t="s">
        <v>1660</v>
      </c>
      <c r="G70" s="149">
        <v>0</v>
      </c>
    </row>
    <row r="71" spans="1:7" x14ac:dyDescent="0.25">
      <c r="A71" s="1"/>
      <c r="B71" s="9" t="s">
        <v>133</v>
      </c>
      <c r="C71" s="9" t="s">
        <v>1177</v>
      </c>
      <c r="D71" s="9" t="s">
        <v>1178</v>
      </c>
      <c r="E71" s="9" t="s">
        <v>1686</v>
      </c>
      <c r="F71" s="9" t="s">
        <v>1660</v>
      </c>
      <c r="G71" s="149">
        <v>56549.36</v>
      </c>
    </row>
    <row r="72" spans="1:7" x14ac:dyDescent="0.25">
      <c r="A72" s="1"/>
      <c r="B72" s="9" t="s">
        <v>133</v>
      </c>
      <c r="C72" s="9" t="s">
        <v>1177</v>
      </c>
      <c r="D72" s="9" t="s">
        <v>1338</v>
      </c>
      <c r="E72" s="9" t="s">
        <v>1659</v>
      </c>
      <c r="F72" s="9" t="s">
        <v>1660</v>
      </c>
      <c r="G72" s="149">
        <v>0</v>
      </c>
    </row>
    <row r="73" spans="1:7" x14ac:dyDescent="0.25">
      <c r="A73" s="1"/>
      <c r="B73" s="9" t="s">
        <v>133</v>
      </c>
      <c r="C73" s="9" t="s">
        <v>1177</v>
      </c>
      <c r="D73" s="9" t="s">
        <v>1338</v>
      </c>
      <c r="E73" s="9" t="s">
        <v>1686</v>
      </c>
      <c r="F73" s="9" t="s">
        <v>1660</v>
      </c>
      <c r="G73" s="149">
        <v>60096.639999999999</v>
      </c>
    </row>
    <row r="74" spans="1:7" x14ac:dyDescent="0.25">
      <c r="A74" s="1"/>
      <c r="B74" s="9" t="s">
        <v>133</v>
      </c>
      <c r="C74" s="9" t="s">
        <v>145</v>
      </c>
      <c r="D74" s="9" t="s">
        <v>1716</v>
      </c>
      <c r="E74" s="9" t="s">
        <v>1686</v>
      </c>
      <c r="F74" s="9" t="s">
        <v>1660</v>
      </c>
      <c r="G74" s="149">
        <v>277616</v>
      </c>
    </row>
    <row r="75" spans="1:7" x14ac:dyDescent="0.25">
      <c r="A75" s="1"/>
      <c r="B75" s="9" t="s">
        <v>133</v>
      </c>
      <c r="C75" s="9" t="s">
        <v>148</v>
      </c>
      <c r="D75" s="9" t="s">
        <v>148</v>
      </c>
      <c r="E75" s="9" t="s">
        <v>1686</v>
      </c>
      <c r="F75" s="9" t="s">
        <v>1660</v>
      </c>
      <c r="G75" s="149">
        <v>933240</v>
      </c>
    </row>
    <row r="76" spans="1:7" x14ac:dyDescent="0.25">
      <c r="A76" s="1"/>
      <c r="B76" s="9" t="s">
        <v>133</v>
      </c>
      <c r="C76" s="9" t="s">
        <v>148</v>
      </c>
      <c r="D76" s="9" t="s">
        <v>1717</v>
      </c>
      <c r="E76" s="9" t="s">
        <v>1659</v>
      </c>
      <c r="F76" s="9" t="s">
        <v>1660</v>
      </c>
      <c r="G76" s="149">
        <v>0</v>
      </c>
    </row>
    <row r="77" spans="1:7" x14ac:dyDescent="0.25">
      <c r="A77" s="1"/>
      <c r="B77" s="9" t="s">
        <v>133</v>
      </c>
      <c r="C77" s="9" t="s">
        <v>148</v>
      </c>
      <c r="D77" s="9" t="s">
        <v>1718</v>
      </c>
      <c r="E77" s="9" t="s">
        <v>1659</v>
      </c>
      <c r="F77" s="9" t="s">
        <v>1660</v>
      </c>
      <c r="G77" s="149">
        <v>0</v>
      </c>
    </row>
    <row r="78" spans="1:7" x14ac:dyDescent="0.25">
      <c r="A78" s="1"/>
      <c r="B78" s="9" t="s">
        <v>41</v>
      </c>
      <c r="C78" s="9" t="s">
        <v>1087</v>
      </c>
      <c r="D78" s="9" t="s">
        <v>1719</v>
      </c>
      <c r="E78" s="9" t="s">
        <v>1720</v>
      </c>
      <c r="F78" s="9" t="s">
        <v>1660</v>
      </c>
      <c r="G78" s="149">
        <v>15390.22</v>
      </c>
    </row>
    <row r="79" spans="1:7" x14ac:dyDescent="0.25">
      <c r="A79" s="1"/>
      <c r="B79" s="9" t="s">
        <v>41</v>
      </c>
      <c r="C79" s="9" t="s">
        <v>1087</v>
      </c>
      <c r="D79" s="9" t="s">
        <v>1721</v>
      </c>
      <c r="E79" s="9" t="s">
        <v>1720</v>
      </c>
      <c r="F79" s="9" t="s">
        <v>1660</v>
      </c>
      <c r="G79" s="149">
        <v>15807.38</v>
      </c>
    </row>
    <row r="80" spans="1:7" x14ac:dyDescent="0.25">
      <c r="A80" s="1"/>
      <c r="B80" s="9" t="s">
        <v>41</v>
      </c>
      <c r="C80" s="9" t="s">
        <v>1087</v>
      </c>
      <c r="D80" s="9" t="s">
        <v>1722</v>
      </c>
      <c r="E80" s="9" t="s">
        <v>1720</v>
      </c>
      <c r="F80" s="9" t="s">
        <v>1660</v>
      </c>
      <c r="G80" s="149">
        <v>15515.37</v>
      </c>
    </row>
    <row r="81" spans="1:7" x14ac:dyDescent="0.25">
      <c r="A81" s="1"/>
      <c r="B81" s="9" t="s">
        <v>41</v>
      </c>
      <c r="C81" s="9" t="s">
        <v>1184</v>
      </c>
      <c r="D81" s="9" t="s">
        <v>1723</v>
      </c>
      <c r="E81" s="9" t="s">
        <v>1720</v>
      </c>
      <c r="F81" s="9" t="s">
        <v>1660</v>
      </c>
      <c r="G81" s="149">
        <v>0</v>
      </c>
    </row>
    <row r="82" spans="1:7" x14ac:dyDescent="0.25">
      <c r="A82" s="1"/>
      <c r="B82" s="9" t="s">
        <v>41</v>
      </c>
      <c r="C82" s="9" t="s">
        <v>1184</v>
      </c>
      <c r="D82" s="9" t="s">
        <v>1724</v>
      </c>
      <c r="E82" s="9" t="s">
        <v>1720</v>
      </c>
      <c r="F82" s="9" t="s">
        <v>1660</v>
      </c>
      <c r="G82" s="149">
        <v>0</v>
      </c>
    </row>
    <row r="83" spans="1:7" x14ac:dyDescent="0.25">
      <c r="A83" s="1"/>
      <c r="B83" s="9" t="s">
        <v>41</v>
      </c>
      <c r="C83" s="9" t="s">
        <v>1185</v>
      </c>
      <c r="D83" s="9" t="s">
        <v>1725</v>
      </c>
      <c r="E83" s="9" t="s">
        <v>1720</v>
      </c>
      <c r="F83" s="9" t="s">
        <v>1660</v>
      </c>
      <c r="G83" s="149">
        <v>12686.5</v>
      </c>
    </row>
    <row r="84" spans="1:7" x14ac:dyDescent="0.25">
      <c r="A84" s="1"/>
      <c r="B84" s="9" t="s">
        <v>41</v>
      </c>
      <c r="C84" s="9" t="s">
        <v>1185</v>
      </c>
      <c r="D84" s="9" t="s">
        <v>1726</v>
      </c>
      <c r="E84" s="9" t="s">
        <v>1720</v>
      </c>
      <c r="F84" s="9" t="s">
        <v>1660</v>
      </c>
      <c r="G84" s="149">
        <v>12296.94</v>
      </c>
    </row>
    <row r="85" spans="1:7" x14ac:dyDescent="0.25">
      <c r="A85" s="1"/>
      <c r="B85" s="9" t="s">
        <v>41</v>
      </c>
      <c r="C85" s="9" t="s">
        <v>1186</v>
      </c>
      <c r="D85" s="9" t="s">
        <v>399</v>
      </c>
      <c r="E85" s="9" t="s">
        <v>1720</v>
      </c>
      <c r="F85" s="9" t="s">
        <v>1660</v>
      </c>
      <c r="G85" s="149">
        <v>12288.76</v>
      </c>
    </row>
    <row r="86" spans="1:7" x14ac:dyDescent="0.25">
      <c r="A86" s="1"/>
      <c r="B86" s="9" t="s">
        <v>41</v>
      </c>
      <c r="C86" s="9" t="s">
        <v>1186</v>
      </c>
      <c r="D86" s="9" t="s">
        <v>403</v>
      </c>
      <c r="E86" s="9" t="s">
        <v>1720</v>
      </c>
      <c r="F86" s="9" t="s">
        <v>1660</v>
      </c>
      <c r="G86" s="149">
        <v>12269.15</v>
      </c>
    </row>
    <row r="87" spans="1:7" ht="25.5" x14ac:dyDescent="0.25">
      <c r="A87" s="1"/>
      <c r="B87" s="9" t="s">
        <v>596</v>
      </c>
      <c r="C87" s="9" t="s">
        <v>1187</v>
      </c>
      <c r="D87" s="9" t="s">
        <v>682</v>
      </c>
      <c r="E87" s="9" t="s">
        <v>1659</v>
      </c>
      <c r="F87" s="9" t="s">
        <v>1660</v>
      </c>
      <c r="G87" s="149">
        <v>0</v>
      </c>
    </row>
    <row r="88" spans="1:7" ht="25.5" x14ac:dyDescent="0.25">
      <c r="A88" s="1"/>
      <c r="B88" s="9" t="s">
        <v>596</v>
      </c>
      <c r="C88" s="9" t="s">
        <v>1187</v>
      </c>
      <c r="D88" s="9" t="s">
        <v>683</v>
      </c>
      <c r="E88" s="9" t="s">
        <v>1659</v>
      </c>
      <c r="F88" s="9" t="s">
        <v>1660</v>
      </c>
      <c r="G88" s="149">
        <v>0</v>
      </c>
    </row>
    <row r="89" spans="1:7" x14ac:dyDescent="0.25">
      <c r="A89" s="1"/>
      <c r="B89" s="9" t="s">
        <v>153</v>
      </c>
      <c r="C89" s="9" t="s">
        <v>154</v>
      </c>
      <c r="D89" s="9" t="s">
        <v>1727</v>
      </c>
      <c r="E89" s="9" t="s">
        <v>1659</v>
      </c>
      <c r="F89" s="9" t="s">
        <v>1660</v>
      </c>
      <c r="G89" s="149">
        <v>0</v>
      </c>
    </row>
    <row r="90" spans="1:7" x14ac:dyDescent="0.25">
      <c r="A90" s="1"/>
      <c r="B90" s="9" t="s">
        <v>153</v>
      </c>
      <c r="C90" s="9" t="s">
        <v>154</v>
      </c>
      <c r="D90" s="9" t="s">
        <v>1728</v>
      </c>
      <c r="E90" s="9" t="s">
        <v>1659</v>
      </c>
      <c r="F90" s="9" t="s">
        <v>1660</v>
      </c>
      <c r="G90" s="149">
        <v>0</v>
      </c>
    </row>
    <row r="91" spans="1:7" x14ac:dyDescent="0.25">
      <c r="A91" s="1"/>
      <c r="B91" s="9" t="s">
        <v>153</v>
      </c>
      <c r="C91" s="9" t="s">
        <v>154</v>
      </c>
      <c r="D91" s="9" t="s">
        <v>1729</v>
      </c>
      <c r="E91" s="9" t="s">
        <v>1659</v>
      </c>
      <c r="F91" s="9" t="s">
        <v>1660</v>
      </c>
      <c r="G91" s="149">
        <v>0</v>
      </c>
    </row>
    <row r="92" spans="1:7" x14ac:dyDescent="0.25">
      <c r="A92" s="1"/>
      <c r="B92" s="9" t="s">
        <v>153</v>
      </c>
      <c r="C92" s="9" t="s">
        <v>154</v>
      </c>
      <c r="D92" s="9" t="s">
        <v>1730</v>
      </c>
      <c r="E92" s="9" t="s">
        <v>1659</v>
      </c>
      <c r="F92" s="9" t="s">
        <v>1660</v>
      </c>
      <c r="G92" s="149">
        <v>0</v>
      </c>
    </row>
    <row r="93" spans="1:7" x14ac:dyDescent="0.25">
      <c r="A93" s="1"/>
      <c r="B93" s="9" t="s">
        <v>513</v>
      </c>
      <c r="C93" s="9" t="s">
        <v>1190</v>
      </c>
      <c r="D93" s="9" t="s">
        <v>1191</v>
      </c>
      <c r="E93" s="9" t="s">
        <v>1659</v>
      </c>
      <c r="F93" s="9" t="s">
        <v>1660</v>
      </c>
      <c r="G93" s="149">
        <v>0</v>
      </c>
    </row>
    <row r="94" spans="1:7" x14ac:dyDescent="0.25">
      <c r="A94" s="1"/>
      <c r="B94" s="9" t="s">
        <v>513</v>
      </c>
      <c r="C94" s="9" t="s">
        <v>1190</v>
      </c>
      <c r="D94" s="9" t="s">
        <v>1731</v>
      </c>
      <c r="E94" s="9" t="s">
        <v>1659</v>
      </c>
      <c r="F94" s="9" t="s">
        <v>1660</v>
      </c>
      <c r="G94" s="149">
        <v>2.3199999999999998</v>
      </c>
    </row>
    <row r="95" spans="1:7" x14ac:dyDescent="0.25">
      <c r="A95" s="1"/>
      <c r="B95" s="9" t="s">
        <v>513</v>
      </c>
      <c r="C95" s="9" t="s">
        <v>1190</v>
      </c>
      <c r="D95" s="9" t="s">
        <v>1731</v>
      </c>
      <c r="E95" s="9" t="s">
        <v>1661</v>
      </c>
      <c r="F95" s="9" t="s">
        <v>1660</v>
      </c>
      <c r="G95" s="149">
        <v>58.03</v>
      </c>
    </row>
    <row r="96" spans="1:7" x14ac:dyDescent="0.25">
      <c r="A96" s="1"/>
      <c r="B96" s="9" t="s">
        <v>513</v>
      </c>
      <c r="C96" s="9" t="s">
        <v>1190</v>
      </c>
      <c r="D96" s="9" t="s">
        <v>1732</v>
      </c>
      <c r="E96" s="9" t="s">
        <v>1659</v>
      </c>
      <c r="F96" s="9" t="s">
        <v>1660</v>
      </c>
      <c r="G96" s="149">
        <v>0</v>
      </c>
    </row>
    <row r="97" spans="1:7" x14ac:dyDescent="0.25">
      <c r="A97" s="1"/>
      <c r="B97" s="9" t="s">
        <v>513</v>
      </c>
      <c r="C97" s="9" t="s">
        <v>1190</v>
      </c>
      <c r="D97" s="9" t="s">
        <v>1732</v>
      </c>
      <c r="E97" s="9" t="s">
        <v>1661</v>
      </c>
      <c r="F97" s="9" t="s">
        <v>1660</v>
      </c>
      <c r="G97" s="149">
        <v>0</v>
      </c>
    </row>
    <row r="98" spans="1:7" x14ac:dyDescent="0.25">
      <c r="A98" s="1"/>
      <c r="B98" s="9" t="s">
        <v>513</v>
      </c>
      <c r="C98" s="9" t="s">
        <v>1190</v>
      </c>
      <c r="D98" s="9" t="s">
        <v>1733</v>
      </c>
      <c r="E98" s="9" t="s">
        <v>1659</v>
      </c>
      <c r="F98" s="9" t="s">
        <v>1660</v>
      </c>
      <c r="G98" s="149">
        <v>0</v>
      </c>
    </row>
    <row r="99" spans="1:7" x14ac:dyDescent="0.25">
      <c r="A99" s="1"/>
      <c r="B99" s="9" t="s">
        <v>513</v>
      </c>
      <c r="C99" s="9" t="s">
        <v>1190</v>
      </c>
      <c r="D99" s="9" t="s">
        <v>1733</v>
      </c>
      <c r="E99" s="9" t="s">
        <v>1661</v>
      </c>
      <c r="F99" s="9" t="s">
        <v>1660</v>
      </c>
      <c r="G99" s="149">
        <v>0</v>
      </c>
    </row>
    <row r="100" spans="1:7" x14ac:dyDescent="0.25">
      <c r="A100" s="1"/>
      <c r="B100" s="9" t="s">
        <v>161</v>
      </c>
      <c r="C100" s="9" t="s">
        <v>1196</v>
      </c>
      <c r="D100" s="9" t="s">
        <v>735</v>
      </c>
      <c r="E100" s="9" t="s">
        <v>1686</v>
      </c>
      <c r="F100" s="9" t="s">
        <v>1660</v>
      </c>
      <c r="G100" s="149">
        <v>1207806</v>
      </c>
    </row>
    <row r="101" spans="1:7" x14ac:dyDescent="0.25">
      <c r="A101" s="1"/>
      <c r="B101" s="9" t="s">
        <v>165</v>
      </c>
      <c r="C101" s="9" t="s">
        <v>1197</v>
      </c>
      <c r="D101" s="9" t="s">
        <v>1734</v>
      </c>
      <c r="E101" s="9" t="s">
        <v>1686</v>
      </c>
      <c r="F101" s="9" t="s">
        <v>1660</v>
      </c>
      <c r="G101" s="149">
        <v>0</v>
      </c>
    </row>
    <row r="102" spans="1:7" x14ac:dyDescent="0.25">
      <c r="A102" s="1"/>
      <c r="B102" s="9" t="s">
        <v>165</v>
      </c>
      <c r="C102" s="9" t="s">
        <v>1197</v>
      </c>
      <c r="D102" s="9" t="s">
        <v>1735</v>
      </c>
      <c r="E102" s="9" t="s">
        <v>1686</v>
      </c>
      <c r="F102" s="9" t="s">
        <v>1660</v>
      </c>
      <c r="G102" s="149">
        <v>349811.30599999998</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99" t="s">
        <v>583</v>
      </c>
      <c r="C6" s="199" t="s">
        <v>1736</v>
      </c>
      <c r="D6" s="199"/>
      <c r="E6" s="199"/>
      <c r="F6" s="199"/>
      <c r="G6" s="199"/>
      <c r="H6" s="199"/>
      <c r="I6" s="199"/>
      <c r="J6" s="199"/>
      <c r="K6" s="199"/>
      <c r="L6" s="199"/>
      <c r="M6" s="199"/>
      <c r="N6" s="199"/>
      <c r="O6" s="199"/>
      <c r="P6" s="199"/>
    </row>
    <row r="7" spans="1:16" ht="39.950000000000003" customHeight="1" x14ac:dyDescent="0.25">
      <c r="A7" s="1"/>
      <c r="B7" s="199"/>
      <c r="C7" s="3" t="s">
        <v>244</v>
      </c>
      <c r="D7" s="3" t="s">
        <v>75</v>
      </c>
      <c r="E7" s="3" t="s">
        <v>82</v>
      </c>
      <c r="F7" s="3" t="s">
        <v>82</v>
      </c>
      <c r="G7" s="3" t="s">
        <v>91</v>
      </c>
      <c r="H7" s="3" t="s">
        <v>640</v>
      </c>
      <c r="I7" s="3" t="s">
        <v>94</v>
      </c>
      <c r="J7" s="3" t="s">
        <v>94</v>
      </c>
      <c r="K7" s="3" t="s">
        <v>133</v>
      </c>
      <c r="L7" s="3" t="s">
        <v>133</v>
      </c>
      <c r="M7" s="3" t="s">
        <v>133</v>
      </c>
      <c r="N7" s="3" t="s">
        <v>133</v>
      </c>
      <c r="O7" s="3" t="s">
        <v>161</v>
      </c>
      <c r="P7" s="3" t="s">
        <v>165</v>
      </c>
    </row>
    <row r="8" spans="1:16" ht="39.950000000000003" customHeight="1" x14ac:dyDescent="0.25">
      <c r="A8" s="1"/>
      <c r="B8" s="199"/>
      <c r="C8" s="3" t="s">
        <v>44</v>
      </c>
      <c r="D8" s="3" t="s">
        <v>80</v>
      </c>
      <c r="E8" s="3" t="s">
        <v>1737</v>
      </c>
      <c r="F8" s="3" t="s">
        <v>1738</v>
      </c>
      <c r="G8" s="3" t="s">
        <v>1739</v>
      </c>
      <c r="H8" s="3" t="s">
        <v>1740</v>
      </c>
      <c r="I8" s="3" t="s">
        <v>103</v>
      </c>
      <c r="J8" s="3" t="s">
        <v>106</v>
      </c>
      <c r="K8" s="3" t="s">
        <v>1741</v>
      </c>
      <c r="L8" s="3" t="s">
        <v>1742</v>
      </c>
      <c r="M8" s="3" t="s">
        <v>142</v>
      </c>
      <c r="N8" s="3" t="s">
        <v>1743</v>
      </c>
      <c r="O8" s="3" t="s">
        <v>1161</v>
      </c>
      <c r="P8" s="3" t="s">
        <v>1744</v>
      </c>
    </row>
    <row r="9" spans="1:16" x14ac:dyDescent="0.25">
      <c r="A9" s="1"/>
      <c r="B9" s="150" t="s">
        <v>195</v>
      </c>
      <c r="C9" s="148">
        <v>822.3</v>
      </c>
      <c r="D9" s="148">
        <v>2986.03</v>
      </c>
      <c r="E9" s="148">
        <v>89.88</v>
      </c>
      <c r="F9" s="148">
        <v>89.88</v>
      </c>
      <c r="G9" s="148">
        <v>4420.6000000000004</v>
      </c>
      <c r="H9" s="148">
        <v>512.89</v>
      </c>
      <c r="I9" s="148">
        <v>9234</v>
      </c>
      <c r="J9" s="148">
        <v>22712</v>
      </c>
      <c r="K9" s="148">
        <v>4418.8963999999996</v>
      </c>
      <c r="L9" s="148">
        <v>4267.0486000000001</v>
      </c>
      <c r="M9" s="148">
        <v>4416.3589000000002</v>
      </c>
      <c r="N9" s="148">
        <v>4417.3060999999998</v>
      </c>
      <c r="O9" s="148">
        <v>6641.26</v>
      </c>
      <c r="P9" s="148">
        <v>7154.3159999999998</v>
      </c>
    </row>
    <row r="10" spans="1:16" x14ac:dyDescent="0.25">
      <c r="A10" s="1"/>
      <c r="B10" s="150" t="s">
        <v>1745</v>
      </c>
      <c r="C10" s="148">
        <v>866.3</v>
      </c>
      <c r="D10" s="148">
        <v>2988.34</v>
      </c>
      <c r="E10" s="148">
        <v>93.75</v>
      </c>
      <c r="F10" s="148">
        <v>93.75</v>
      </c>
      <c r="G10" s="148">
        <v>4420.6000000000004</v>
      </c>
      <c r="H10" s="148">
        <v>513.87</v>
      </c>
      <c r="I10" s="148">
        <v>9278</v>
      </c>
      <c r="J10" s="148">
        <v>22629</v>
      </c>
      <c r="K10" s="148">
        <v>4435.7287999999999</v>
      </c>
      <c r="L10" s="148">
        <v>4297.8073000000004</v>
      </c>
      <c r="M10" s="148">
        <v>4433.4808000000003</v>
      </c>
      <c r="N10" s="148">
        <v>4433.7710999999999</v>
      </c>
      <c r="O10" s="148">
        <v>6641.85</v>
      </c>
      <c r="P10" s="148">
        <v>7154.2879999999996</v>
      </c>
    </row>
    <row r="11" spans="1:16" x14ac:dyDescent="0.25">
      <c r="A11" s="1"/>
      <c r="B11" s="150" t="s">
        <v>1746</v>
      </c>
      <c r="C11" s="148">
        <v>864</v>
      </c>
      <c r="D11" s="148">
        <v>2986.73</v>
      </c>
      <c r="E11" s="148">
        <v>97.45</v>
      </c>
      <c r="F11" s="148">
        <v>97.45</v>
      </c>
      <c r="G11" s="148">
        <v>4420.6000000000004</v>
      </c>
      <c r="H11" s="148">
        <v>516.80999999999995</v>
      </c>
      <c r="I11" s="148">
        <v>9431</v>
      </c>
      <c r="J11" s="148">
        <v>22669</v>
      </c>
      <c r="K11" s="148">
        <v>4477.4078</v>
      </c>
      <c r="L11" s="148">
        <v>4383.9839000000002</v>
      </c>
      <c r="M11" s="148">
        <v>4474.9996000000001</v>
      </c>
      <c r="N11" s="148">
        <v>4475.4512000000004</v>
      </c>
      <c r="O11" s="148">
        <v>6640.28</v>
      </c>
      <c r="P11" s="148">
        <v>7154.2129999999997</v>
      </c>
    </row>
    <row r="12" spans="1:16" x14ac:dyDescent="0.25">
      <c r="A12" s="1"/>
      <c r="B12" s="150" t="s">
        <v>1747</v>
      </c>
      <c r="C12" s="148">
        <v>861.9</v>
      </c>
      <c r="D12" s="148">
        <v>2984.87</v>
      </c>
      <c r="E12" s="148">
        <v>100.59</v>
      </c>
      <c r="F12" s="148">
        <v>100.59</v>
      </c>
      <c r="G12" s="148">
        <v>4420.6000000000004</v>
      </c>
      <c r="H12" s="148">
        <v>508.97</v>
      </c>
      <c r="I12" s="148">
        <v>9610</v>
      </c>
      <c r="J12" s="148">
        <v>23310</v>
      </c>
      <c r="K12" s="148">
        <v>4500.7529999999997</v>
      </c>
      <c r="L12" s="148">
        <v>4416.4215000000004</v>
      </c>
      <c r="M12" s="148">
        <v>4498.2536</v>
      </c>
      <c r="N12" s="148">
        <v>4499.1436000000003</v>
      </c>
      <c r="O12" s="148">
        <v>6640.47</v>
      </c>
      <c r="P12" s="148">
        <v>7154.0060000000003</v>
      </c>
    </row>
    <row r="13" spans="1:16" x14ac:dyDescent="0.25">
      <c r="A13" s="1"/>
      <c r="B13" s="150" t="s">
        <v>1748</v>
      </c>
      <c r="C13" s="148">
        <v>862.1</v>
      </c>
      <c r="D13" s="148">
        <v>2986.03</v>
      </c>
      <c r="E13" s="148">
        <v>102.16</v>
      </c>
      <c r="F13" s="148">
        <v>102.16</v>
      </c>
      <c r="G13" s="148">
        <v>4420.6000000000004</v>
      </c>
      <c r="H13" s="148">
        <v>514.85</v>
      </c>
      <c r="I13" s="148">
        <v>9788</v>
      </c>
      <c r="J13" s="148">
        <v>23164</v>
      </c>
      <c r="K13" s="148">
        <v>4501.1085000000003</v>
      </c>
      <c r="L13" s="148">
        <v>4395.0195000000003</v>
      </c>
      <c r="M13" s="148">
        <v>4498.7170999999998</v>
      </c>
      <c r="N13" s="148">
        <v>4498.9561999999996</v>
      </c>
      <c r="O13" s="148">
        <v>6640.86</v>
      </c>
      <c r="P13" s="148">
        <v>7153.8540000000003</v>
      </c>
    </row>
    <row r="14" spans="1:16" x14ac:dyDescent="0.25">
      <c r="A14" s="1"/>
      <c r="B14" s="150" t="s">
        <v>1749</v>
      </c>
      <c r="C14" s="148">
        <v>862.3</v>
      </c>
      <c r="D14" s="148">
        <v>2986.48</v>
      </c>
      <c r="E14" s="148">
        <v>102.05</v>
      </c>
      <c r="F14" s="148">
        <v>102.05</v>
      </c>
      <c r="G14" s="148">
        <v>4420.6000000000004</v>
      </c>
      <c r="H14" s="148">
        <v>517.79</v>
      </c>
      <c r="I14" s="148">
        <v>9898</v>
      </c>
      <c r="J14" s="148">
        <v>23298</v>
      </c>
      <c r="K14" s="148">
        <v>4442.6849000000002</v>
      </c>
      <c r="L14" s="148">
        <v>4304.4310999999998</v>
      </c>
      <c r="M14" s="148">
        <v>4440.3860999999997</v>
      </c>
      <c r="N14" s="148">
        <v>4440.1008000000002</v>
      </c>
      <c r="O14" s="148">
        <v>6641.06</v>
      </c>
      <c r="P14" s="148">
        <v>7153.6610000000001</v>
      </c>
    </row>
    <row r="15" spans="1:16" x14ac:dyDescent="0.25">
      <c r="A15" s="1"/>
      <c r="B15" s="150" t="s">
        <v>317</v>
      </c>
      <c r="C15" s="148">
        <v>862.5</v>
      </c>
      <c r="D15" s="148">
        <v>2985.33</v>
      </c>
      <c r="E15" s="148">
        <v>101.34</v>
      </c>
      <c r="F15" s="148">
        <v>101.34</v>
      </c>
      <c r="G15" s="148">
        <v>4420.6000000000004</v>
      </c>
      <c r="H15" s="148">
        <v>512.89</v>
      </c>
      <c r="I15" s="148">
        <v>9954</v>
      </c>
      <c r="J15" s="148">
        <v>23133</v>
      </c>
      <c r="K15" s="148">
        <v>4392.6073999999999</v>
      </c>
      <c r="L15" s="148">
        <v>4218.3600999999999</v>
      </c>
      <c r="M15" s="148">
        <v>4390.7093000000004</v>
      </c>
      <c r="N15" s="148">
        <v>4390.0886</v>
      </c>
      <c r="O15" s="148">
        <v>6644.99</v>
      </c>
      <c r="P15" s="148">
        <v>7153.7920000000004</v>
      </c>
    </row>
    <row r="16" spans="1:16" x14ac:dyDescent="0.25">
      <c r="A16" s="1"/>
      <c r="B16" s="150" t="s">
        <v>1750</v>
      </c>
      <c r="C16" s="148">
        <v>864</v>
      </c>
      <c r="D16" s="148">
        <v>2957.8</v>
      </c>
      <c r="E16" s="148">
        <v>100.74</v>
      </c>
      <c r="F16" s="148">
        <v>100.74</v>
      </c>
      <c r="G16" s="148">
        <v>4424.7</v>
      </c>
      <c r="H16" s="148">
        <v>510.93</v>
      </c>
      <c r="I16" s="148">
        <v>10009</v>
      </c>
      <c r="J16" s="148">
        <v>23180</v>
      </c>
      <c r="K16" s="148">
        <v>4354.8522000000003</v>
      </c>
      <c r="L16" s="148">
        <v>4193.9075000000003</v>
      </c>
      <c r="M16" s="148">
        <v>4352.7973000000002</v>
      </c>
      <c r="N16" s="148">
        <v>4352.1606000000002</v>
      </c>
      <c r="O16" s="148">
        <v>6649.89</v>
      </c>
      <c r="P16" s="148">
        <v>7153.7020000000002</v>
      </c>
    </row>
    <row r="17" spans="1:16" x14ac:dyDescent="0.25">
      <c r="A17" s="1"/>
      <c r="B17" s="150" t="s">
        <v>282</v>
      </c>
      <c r="C17" s="148">
        <v>863.9</v>
      </c>
      <c r="D17" s="148">
        <v>2985.57</v>
      </c>
      <c r="E17" s="148">
        <v>99.17</v>
      </c>
      <c r="F17" s="148">
        <v>99.17</v>
      </c>
      <c r="G17" s="148">
        <v>4428.5</v>
      </c>
      <c r="H17" s="148">
        <v>515.83000000000004</v>
      </c>
      <c r="I17" s="148">
        <v>10060</v>
      </c>
      <c r="J17" s="148">
        <v>23303</v>
      </c>
      <c r="K17" s="148">
        <v>4326.9390000000003</v>
      </c>
      <c r="L17" s="148">
        <v>4133.6921000000002</v>
      </c>
      <c r="M17" s="148">
        <v>4324.6611999999996</v>
      </c>
      <c r="N17" s="148">
        <v>4325.2695999999996</v>
      </c>
      <c r="O17" s="148">
        <v>6640.86</v>
      </c>
      <c r="P17" s="148">
        <v>7153.8270000000002</v>
      </c>
    </row>
    <row r="18" spans="1:16" x14ac:dyDescent="0.25">
      <c r="A18" s="1"/>
      <c r="B18" s="150" t="s">
        <v>1751</v>
      </c>
      <c r="C18" s="148">
        <v>813.3</v>
      </c>
      <c r="D18" s="148">
        <v>2986.48</v>
      </c>
      <c r="E18" s="148">
        <v>97.18</v>
      </c>
      <c r="F18" s="148">
        <v>97.18</v>
      </c>
      <c r="G18" s="148">
        <v>4451.7</v>
      </c>
      <c r="H18" s="148">
        <v>513.87</v>
      </c>
      <c r="I18" s="148">
        <v>10033</v>
      </c>
      <c r="J18" s="148">
        <v>23232</v>
      </c>
      <c r="K18" s="148">
        <v>4234.3703999999998</v>
      </c>
      <c r="L18" s="148">
        <v>4022.4020999999998</v>
      </c>
      <c r="M18" s="148">
        <v>4233.0115999999998</v>
      </c>
      <c r="N18" s="148">
        <v>4235.3370000000004</v>
      </c>
      <c r="O18" s="148">
        <v>6642.83</v>
      </c>
      <c r="P18" s="148">
        <v>7099.5659999999998</v>
      </c>
    </row>
    <row r="19" spans="1:16" x14ac:dyDescent="0.25">
      <c r="A19" s="1"/>
      <c r="B19" s="150" t="s">
        <v>391</v>
      </c>
      <c r="C19" s="148">
        <v>891</v>
      </c>
      <c r="D19" s="148">
        <v>2987.64</v>
      </c>
      <c r="E19" s="148">
        <v>95.52</v>
      </c>
      <c r="F19" s="148">
        <v>95.52</v>
      </c>
      <c r="G19" s="148">
        <v>4466.3999999999996</v>
      </c>
      <c r="H19" s="148">
        <v>513.87</v>
      </c>
      <c r="I19" s="148">
        <v>10006</v>
      </c>
      <c r="J19" s="148">
        <v>23139</v>
      </c>
      <c r="K19" s="148">
        <v>4191.4466000000002</v>
      </c>
      <c r="L19" s="148">
        <v>3945.9838</v>
      </c>
      <c r="M19" s="148">
        <v>4188.8824000000004</v>
      </c>
      <c r="N19" s="148">
        <v>4198.1243000000004</v>
      </c>
      <c r="O19" s="148">
        <v>6662.85</v>
      </c>
      <c r="P19" s="148">
        <v>6855.6270000000004</v>
      </c>
    </row>
    <row r="20" spans="1:16" x14ac:dyDescent="0.25">
      <c r="A20" s="1"/>
      <c r="B20" s="150" t="s">
        <v>522</v>
      </c>
      <c r="C20" s="148">
        <v>890.5</v>
      </c>
      <c r="D20" s="148">
        <v>2986.73</v>
      </c>
      <c r="E20" s="148">
        <v>93.75</v>
      </c>
      <c r="F20" s="148">
        <v>93.75</v>
      </c>
      <c r="G20" s="148">
        <v>4514.8</v>
      </c>
      <c r="H20" s="148">
        <v>507</v>
      </c>
      <c r="I20" s="148">
        <v>9978</v>
      </c>
      <c r="J20" s="148">
        <v>23171</v>
      </c>
      <c r="K20" s="148">
        <v>4112.2623000000003</v>
      </c>
      <c r="L20" s="148">
        <v>3861.7565</v>
      </c>
      <c r="M20" s="148">
        <v>4109.7721000000001</v>
      </c>
      <c r="N20" s="148">
        <v>4122.0587999999998</v>
      </c>
      <c r="O20" s="148">
        <v>6664.03</v>
      </c>
      <c r="P20" s="148">
        <v>6664.83</v>
      </c>
    </row>
    <row r="21" spans="1:16" x14ac:dyDescent="0.25">
      <c r="A21" s="1"/>
      <c r="B21" s="150" t="s">
        <v>1752</v>
      </c>
      <c r="C21" s="148">
        <v>795.1</v>
      </c>
      <c r="D21" s="148">
        <v>2987.19</v>
      </c>
      <c r="E21" s="148">
        <v>91</v>
      </c>
      <c r="F21" s="148">
        <v>91</v>
      </c>
      <c r="G21" s="148">
        <v>4518.3999999999996</v>
      </c>
      <c r="H21" s="148">
        <v>516.80999999999995</v>
      </c>
      <c r="I21" s="148">
        <v>9951</v>
      </c>
      <c r="J21" s="148">
        <v>23252</v>
      </c>
      <c r="K21" s="148">
        <v>3992.2172</v>
      </c>
      <c r="L21" s="148">
        <v>3712.1120000000001</v>
      </c>
      <c r="M21" s="148">
        <v>3986.1232</v>
      </c>
      <c r="N21" s="148">
        <v>4001.2217999999998</v>
      </c>
      <c r="O21" s="148">
        <v>6662.06</v>
      </c>
      <c r="P21" s="148">
        <v>6551.8140000000003</v>
      </c>
    </row>
    <row r="22" spans="1:16" x14ac:dyDescent="0.25">
      <c r="A22" s="1"/>
      <c r="B22" s="150" t="s">
        <v>1753</v>
      </c>
      <c r="C22" s="148">
        <v>794.3</v>
      </c>
      <c r="D22" s="148">
        <v>2987.19</v>
      </c>
      <c r="E22" s="148">
        <v>89.32</v>
      </c>
      <c r="F22" s="148">
        <v>89.32</v>
      </c>
      <c r="G22" s="148">
        <v>4501.3</v>
      </c>
      <c r="H22" s="148">
        <v>507.98</v>
      </c>
      <c r="I22" s="148">
        <v>9914</v>
      </c>
      <c r="J22" s="148">
        <v>23247</v>
      </c>
      <c r="K22" s="148">
        <v>4022.8748000000001</v>
      </c>
      <c r="L22" s="148">
        <v>3719.0684999999999</v>
      </c>
      <c r="M22" s="148">
        <v>4016.5794000000001</v>
      </c>
      <c r="N22" s="148">
        <v>4030.9333000000001</v>
      </c>
      <c r="O22" s="148">
        <v>6662.46</v>
      </c>
      <c r="P22" s="148">
        <v>6596.5159999999996</v>
      </c>
    </row>
    <row r="23" spans="1:16" x14ac:dyDescent="0.25">
      <c r="A23" s="1"/>
      <c r="B23" s="150" t="s">
        <v>318</v>
      </c>
      <c r="C23" s="148">
        <v>795.4</v>
      </c>
      <c r="D23" s="148">
        <v>2987.64</v>
      </c>
      <c r="E23" s="148">
        <v>89.24</v>
      </c>
      <c r="F23" s="148">
        <v>89.24</v>
      </c>
      <c r="G23" s="148">
        <v>4528.3999999999996</v>
      </c>
      <c r="H23" s="148">
        <v>511.91</v>
      </c>
      <c r="I23" s="148">
        <v>9869</v>
      </c>
      <c r="J23" s="148">
        <v>23222</v>
      </c>
      <c r="K23" s="148">
        <v>4069.3168000000001</v>
      </c>
      <c r="L23" s="148">
        <v>3795.7838999999999</v>
      </c>
      <c r="M23" s="148">
        <v>4064.2725999999998</v>
      </c>
      <c r="N23" s="148">
        <v>4075.3597</v>
      </c>
      <c r="O23" s="148">
        <v>6664.81</v>
      </c>
      <c r="P23" s="148">
        <v>6647.67</v>
      </c>
    </row>
    <row r="24" spans="1:16" x14ac:dyDescent="0.25">
      <c r="A24" s="1"/>
      <c r="B24" s="150" t="s">
        <v>1754</v>
      </c>
      <c r="C24" s="148">
        <v>786.5</v>
      </c>
      <c r="D24" s="148">
        <v>2987.19</v>
      </c>
      <c r="E24" s="148">
        <v>88.6</v>
      </c>
      <c r="F24" s="148">
        <v>88.6</v>
      </c>
      <c r="G24" s="148">
        <v>4502</v>
      </c>
      <c r="H24" s="148">
        <v>515.83000000000004</v>
      </c>
      <c r="I24" s="148">
        <v>9828</v>
      </c>
      <c r="J24" s="148">
        <v>23160</v>
      </c>
      <c r="K24" s="148">
        <v>4136.4822000000004</v>
      </c>
      <c r="L24" s="148">
        <v>3917.4872999999998</v>
      </c>
      <c r="M24" s="148">
        <v>4130.4862000000003</v>
      </c>
      <c r="N24" s="148">
        <v>4142.2138000000004</v>
      </c>
      <c r="O24" s="148">
        <v>6664.03</v>
      </c>
      <c r="P24" s="148">
        <v>6669.1670000000004</v>
      </c>
    </row>
    <row r="25" spans="1:16" x14ac:dyDescent="0.25">
      <c r="A25" s="1"/>
      <c r="B25" s="150" t="s">
        <v>544</v>
      </c>
      <c r="C25" s="148">
        <v>855.5</v>
      </c>
      <c r="D25" s="148">
        <v>2987.19</v>
      </c>
      <c r="E25" s="148">
        <v>88.53</v>
      </c>
      <c r="F25" s="148">
        <v>88.53</v>
      </c>
      <c r="G25" s="148">
        <v>4497.3999999999996</v>
      </c>
      <c r="H25" s="148">
        <v>511.91</v>
      </c>
      <c r="I25" s="148">
        <v>9871</v>
      </c>
      <c r="J25" s="148">
        <v>23124</v>
      </c>
      <c r="K25" s="148">
        <v>4231.1035000000002</v>
      </c>
      <c r="L25" s="148">
        <v>4028.1664999999998</v>
      </c>
      <c r="M25" s="148">
        <v>4224.6021000000001</v>
      </c>
      <c r="N25" s="148">
        <v>4234.5736999999999</v>
      </c>
      <c r="O25" s="148">
        <v>6663.05</v>
      </c>
      <c r="P25" s="148">
        <v>6687.7879999999996</v>
      </c>
    </row>
    <row r="26" spans="1:16" x14ac:dyDescent="0.25">
      <c r="A26" s="1"/>
      <c r="B26" s="150" t="s">
        <v>283</v>
      </c>
      <c r="C26" s="148">
        <v>865.4</v>
      </c>
      <c r="D26" s="148">
        <v>2988.34</v>
      </c>
      <c r="E26" s="148">
        <v>88.47</v>
      </c>
      <c r="F26" s="148">
        <v>88.47</v>
      </c>
      <c r="G26" s="148">
        <v>4499</v>
      </c>
      <c r="H26" s="148">
        <v>512.89</v>
      </c>
      <c r="I26" s="148">
        <v>9915</v>
      </c>
      <c r="J26" s="148">
        <v>23192</v>
      </c>
      <c r="K26" s="148">
        <v>4261.4287999999997</v>
      </c>
      <c r="L26" s="148">
        <v>4073.7456999999999</v>
      </c>
      <c r="M26" s="148">
        <v>4255.5675000000001</v>
      </c>
      <c r="N26" s="148">
        <v>4261.0983999999999</v>
      </c>
      <c r="O26" s="148">
        <v>6644.79</v>
      </c>
      <c r="P26" s="148">
        <v>6692.4229999999998</v>
      </c>
    </row>
    <row r="27" spans="1:16" x14ac:dyDescent="0.25">
      <c r="A27" s="1"/>
      <c r="B27" s="150" t="s">
        <v>1755</v>
      </c>
      <c r="C27" s="148">
        <v>865.3</v>
      </c>
      <c r="D27" s="148">
        <v>2987.64</v>
      </c>
      <c r="E27" s="148">
        <v>88.52</v>
      </c>
      <c r="F27" s="148">
        <v>88.52</v>
      </c>
      <c r="G27" s="148">
        <v>4503</v>
      </c>
      <c r="H27" s="148">
        <v>512.89</v>
      </c>
      <c r="I27" s="148">
        <v>9958</v>
      </c>
      <c r="J27" s="148">
        <v>23297</v>
      </c>
      <c r="K27" s="148">
        <v>4322.8332</v>
      </c>
      <c r="L27" s="148">
        <v>4146.8329999999996</v>
      </c>
      <c r="M27" s="148">
        <v>4320.1899999999996</v>
      </c>
      <c r="N27" s="148">
        <v>4322.5451999999996</v>
      </c>
      <c r="O27" s="148">
        <v>6645.18</v>
      </c>
      <c r="P27" s="148">
        <v>6698.7870000000003</v>
      </c>
    </row>
    <row r="28" spans="1:16" x14ac:dyDescent="0.25">
      <c r="A28" s="1"/>
      <c r="B28" s="150" t="s">
        <v>1756</v>
      </c>
      <c r="C28" s="148">
        <v>857.7</v>
      </c>
      <c r="D28" s="148">
        <v>2987.65</v>
      </c>
      <c r="E28" s="148">
        <v>88.58</v>
      </c>
      <c r="F28" s="148">
        <v>88.58</v>
      </c>
      <c r="G28" s="148">
        <v>4503</v>
      </c>
      <c r="H28" s="148">
        <v>513.87</v>
      </c>
      <c r="I28" s="148">
        <v>9976</v>
      </c>
      <c r="J28" s="148">
        <v>22810</v>
      </c>
      <c r="K28" s="148">
        <v>4321.7662</v>
      </c>
      <c r="L28" s="148">
        <v>4130.8119999999999</v>
      </c>
      <c r="M28" s="148">
        <v>4319.1054999999997</v>
      </c>
      <c r="N28" s="148">
        <v>4320.9139999999998</v>
      </c>
      <c r="O28" s="148">
        <v>6642.83</v>
      </c>
      <c r="P28" s="148">
        <v>6716.2269999999999</v>
      </c>
    </row>
    <row r="29" spans="1:16" x14ac:dyDescent="0.25">
      <c r="A29" s="1"/>
      <c r="B29" s="150" t="s">
        <v>1757</v>
      </c>
      <c r="C29" s="148">
        <v>859.5</v>
      </c>
      <c r="D29" s="148">
        <v>2986.49</v>
      </c>
      <c r="E29" s="148">
        <v>87.84</v>
      </c>
      <c r="F29" s="148">
        <v>87.84</v>
      </c>
      <c r="G29" s="148">
        <v>4503</v>
      </c>
      <c r="H29" s="148">
        <v>515.83000000000004</v>
      </c>
      <c r="I29" s="148">
        <v>9905</v>
      </c>
      <c r="J29" s="148">
        <v>22631</v>
      </c>
      <c r="K29" s="148">
        <v>4298.4648999999999</v>
      </c>
      <c r="L29" s="148">
        <v>4100.6202000000003</v>
      </c>
      <c r="M29" s="148">
        <v>4296.0520999999999</v>
      </c>
      <c r="N29" s="148">
        <v>4297.0973000000004</v>
      </c>
      <c r="O29" s="148">
        <v>6642.43</v>
      </c>
      <c r="P29" s="148">
        <v>6719.89</v>
      </c>
    </row>
    <row r="30" spans="1:16" x14ac:dyDescent="0.25">
      <c r="A30" s="1"/>
      <c r="B30" s="150" t="s">
        <v>1758</v>
      </c>
      <c r="C30" s="148">
        <v>861.6</v>
      </c>
      <c r="D30" s="148">
        <v>2987.19</v>
      </c>
      <c r="E30" s="148">
        <v>86.84</v>
      </c>
      <c r="F30" s="148">
        <v>86.84</v>
      </c>
      <c r="G30" s="148">
        <v>4578.1000000000004</v>
      </c>
      <c r="H30" s="148">
        <v>519.75</v>
      </c>
      <c r="I30" s="148">
        <v>9853</v>
      </c>
      <c r="J30" s="148">
        <v>22796</v>
      </c>
      <c r="K30" s="148">
        <v>4285.1950999999999</v>
      </c>
      <c r="L30" s="148">
        <v>4072.8537999999999</v>
      </c>
      <c r="M30" s="148">
        <v>4283.3788999999997</v>
      </c>
      <c r="N30" s="148">
        <v>4283.7924000000003</v>
      </c>
      <c r="O30" s="148">
        <v>6641.85</v>
      </c>
      <c r="P30" s="148">
        <v>6710.125</v>
      </c>
    </row>
    <row r="31" spans="1:16" x14ac:dyDescent="0.25">
      <c r="A31" s="1"/>
      <c r="B31" s="150" t="s">
        <v>1759</v>
      </c>
      <c r="C31" s="148">
        <v>861.7</v>
      </c>
      <c r="D31" s="148">
        <v>2986.48</v>
      </c>
      <c r="E31" s="148">
        <v>86.56</v>
      </c>
      <c r="F31" s="148">
        <v>86.56</v>
      </c>
      <c r="G31" s="148">
        <v>4578.1000000000004</v>
      </c>
      <c r="H31" s="148">
        <v>511.91</v>
      </c>
      <c r="I31" s="148">
        <v>9820</v>
      </c>
      <c r="J31" s="148">
        <v>22689</v>
      </c>
      <c r="K31" s="148">
        <v>4316.3265000000001</v>
      </c>
      <c r="L31" s="148">
        <v>4119.6170000000002</v>
      </c>
      <c r="M31" s="148">
        <v>4314.1880000000001</v>
      </c>
      <c r="N31" s="148">
        <v>4314.9084999999995</v>
      </c>
      <c r="O31" s="148">
        <v>6642.24</v>
      </c>
      <c r="P31" s="148">
        <v>6684.1509999999998</v>
      </c>
    </row>
    <row r="32" spans="1:16" x14ac:dyDescent="0.25">
      <c r="A32" s="1"/>
      <c r="B32" s="150" t="s">
        <v>1760</v>
      </c>
      <c r="C32" s="148">
        <v>861.8</v>
      </c>
      <c r="D32" s="148">
        <v>2986.73</v>
      </c>
      <c r="E32" s="148">
        <v>87.71</v>
      </c>
      <c r="F32" s="148">
        <v>87.71</v>
      </c>
      <c r="G32" s="148">
        <v>4578.1000000000004</v>
      </c>
      <c r="H32" s="148">
        <v>512.89</v>
      </c>
      <c r="I32" s="148">
        <v>9805</v>
      </c>
      <c r="J32" s="148">
        <v>22681</v>
      </c>
      <c r="K32" s="148">
        <v>4369.4624999999996</v>
      </c>
      <c r="L32" s="148">
        <v>4206.6985999999997</v>
      </c>
      <c r="M32" s="148">
        <v>4367.0364</v>
      </c>
      <c r="N32" s="148">
        <v>4367.9606999999996</v>
      </c>
      <c r="O32" s="148">
        <v>6641.65</v>
      </c>
      <c r="P32" s="148">
        <v>6658.6930000000002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9" t="s">
        <v>583</v>
      </c>
      <c r="C6" s="199" t="s">
        <v>1761</v>
      </c>
      <c r="D6" s="199"/>
      <c r="E6" s="199"/>
      <c r="F6" s="199"/>
      <c r="G6" s="199"/>
      <c r="H6" s="199"/>
      <c r="I6" s="199"/>
      <c r="J6" s="199"/>
      <c r="K6" s="199"/>
      <c r="L6" s="199"/>
      <c r="M6" s="199"/>
      <c r="N6" s="199"/>
      <c r="O6" s="199"/>
      <c r="P6" s="199"/>
      <c r="Q6" s="199"/>
    </row>
    <row r="7" spans="1:17" ht="39.950000000000003" customHeight="1" x14ac:dyDescent="0.25">
      <c r="A7" s="1"/>
      <c r="B7" s="199"/>
      <c r="C7" s="3" t="s">
        <v>244</v>
      </c>
      <c r="D7" s="3" t="s">
        <v>75</v>
      </c>
      <c r="E7" s="3" t="s">
        <v>75</v>
      </c>
      <c r="F7" s="3" t="s">
        <v>82</v>
      </c>
      <c r="G7" s="3" t="s">
        <v>82</v>
      </c>
      <c r="H7" s="3" t="s">
        <v>82</v>
      </c>
      <c r="I7" s="3" t="s">
        <v>82</v>
      </c>
      <c r="J7" s="3" t="s">
        <v>91</v>
      </c>
      <c r="K7" s="3" t="s">
        <v>640</v>
      </c>
      <c r="L7" s="3" t="s">
        <v>94</v>
      </c>
      <c r="M7" s="3" t="s">
        <v>94</v>
      </c>
      <c r="N7" s="3" t="s">
        <v>133</v>
      </c>
      <c r="O7" s="3" t="s">
        <v>133</v>
      </c>
      <c r="P7" s="3" t="s">
        <v>161</v>
      </c>
      <c r="Q7" s="3" t="s">
        <v>165</v>
      </c>
    </row>
    <row r="8" spans="1:17" ht="39.950000000000003" customHeight="1" x14ac:dyDescent="0.25">
      <c r="A8" s="1"/>
      <c r="B8" s="199"/>
      <c r="C8" s="3" t="s">
        <v>1139</v>
      </c>
      <c r="D8" s="3" t="s">
        <v>1146</v>
      </c>
      <c r="E8" s="3" t="s">
        <v>1147</v>
      </c>
      <c r="F8" s="3" t="s">
        <v>87</v>
      </c>
      <c r="G8" s="3" t="s">
        <v>90</v>
      </c>
      <c r="H8" s="3" t="s">
        <v>1662</v>
      </c>
      <c r="I8" s="3" t="s">
        <v>1160</v>
      </c>
      <c r="J8" s="3" t="s">
        <v>92</v>
      </c>
      <c r="K8" s="3" t="s">
        <v>1163</v>
      </c>
      <c r="L8" s="3" t="s">
        <v>103</v>
      </c>
      <c r="M8" s="3" t="s">
        <v>106</v>
      </c>
      <c r="N8" s="3" t="s">
        <v>1177</v>
      </c>
      <c r="O8" s="3" t="s">
        <v>148</v>
      </c>
      <c r="P8" s="3" t="s">
        <v>1196</v>
      </c>
      <c r="Q8" s="3" t="s">
        <v>1197</v>
      </c>
    </row>
    <row r="9" spans="1:17" x14ac:dyDescent="0.25">
      <c r="A9" s="1"/>
      <c r="B9" s="150" t="s">
        <v>195</v>
      </c>
      <c r="C9" s="148">
        <v>25</v>
      </c>
      <c r="D9" s="148">
        <v>24.66</v>
      </c>
      <c r="E9" s="148">
        <v>24.66</v>
      </c>
      <c r="F9" s="148">
        <v>22.2</v>
      </c>
      <c r="G9" s="148">
        <v>22.2</v>
      </c>
      <c r="H9" s="148">
        <v>24.88</v>
      </c>
      <c r="I9" s="148">
        <v>24.88</v>
      </c>
      <c r="J9" s="148">
        <v>20.5</v>
      </c>
      <c r="K9" s="148">
        <v>33.76</v>
      </c>
      <c r="L9" s="148">
        <v>22.1</v>
      </c>
      <c r="M9" s="148">
        <v>22.2</v>
      </c>
      <c r="N9" s="148">
        <v>27.02</v>
      </c>
      <c r="O9" s="148">
        <v>25.25</v>
      </c>
      <c r="P9" s="148">
        <v>22.16</v>
      </c>
      <c r="Q9" s="148">
        <v>27.1</v>
      </c>
    </row>
    <row r="10" spans="1:17" x14ac:dyDescent="0.25">
      <c r="A10" s="1"/>
      <c r="B10" s="150" t="s">
        <v>1745</v>
      </c>
      <c r="C10" s="148">
        <v>24</v>
      </c>
      <c r="D10" s="148">
        <v>24.44</v>
      </c>
      <c r="E10" s="148">
        <v>24.44</v>
      </c>
      <c r="F10" s="148">
        <v>22</v>
      </c>
      <c r="G10" s="148">
        <v>22</v>
      </c>
      <c r="H10" s="148">
        <v>24.69</v>
      </c>
      <c r="I10" s="148">
        <v>24.69</v>
      </c>
      <c r="J10" s="148">
        <v>20.5</v>
      </c>
      <c r="K10" s="148">
        <v>33.96</v>
      </c>
      <c r="L10" s="148">
        <v>21.9</v>
      </c>
      <c r="M10" s="148">
        <v>22.5</v>
      </c>
      <c r="N10" s="148">
        <v>26.7</v>
      </c>
      <c r="O10" s="148">
        <v>24.97</v>
      </c>
      <c r="P10" s="148">
        <v>21.75</v>
      </c>
      <c r="Q10" s="148">
        <v>27.23</v>
      </c>
    </row>
    <row r="11" spans="1:17" x14ac:dyDescent="0.25">
      <c r="A11" s="1"/>
      <c r="B11" s="150" t="s">
        <v>1746</v>
      </c>
      <c r="C11" s="148">
        <v>23</v>
      </c>
      <c r="D11" s="148">
        <v>24.34</v>
      </c>
      <c r="E11" s="148">
        <v>24.34</v>
      </c>
      <c r="F11" s="148">
        <v>21.6</v>
      </c>
      <c r="G11" s="148">
        <v>21.6</v>
      </c>
      <c r="H11" s="148">
        <v>24.47</v>
      </c>
      <c r="I11" s="148">
        <v>24.47</v>
      </c>
      <c r="J11" s="148">
        <v>20.5</v>
      </c>
      <c r="K11" s="148">
        <v>34.119999999999997</v>
      </c>
      <c r="L11" s="148">
        <v>21.7</v>
      </c>
      <c r="M11" s="148">
        <v>22.2</v>
      </c>
      <c r="N11" s="148">
        <v>27.11</v>
      </c>
      <c r="O11" s="148">
        <v>2.3E-3</v>
      </c>
      <c r="P11" s="148">
        <v>21.08</v>
      </c>
      <c r="Q11" s="148">
        <v>27.34</v>
      </c>
    </row>
    <row r="12" spans="1:17" x14ac:dyDescent="0.25">
      <c r="A12" s="1"/>
      <c r="B12" s="150" t="s">
        <v>1747</v>
      </c>
      <c r="C12" s="148">
        <v>24</v>
      </c>
      <c r="D12" s="148">
        <v>24.25</v>
      </c>
      <c r="E12" s="148">
        <v>24.25</v>
      </c>
      <c r="F12" s="148">
        <v>21.2</v>
      </c>
      <c r="G12" s="148">
        <v>21.2</v>
      </c>
      <c r="H12" s="148">
        <v>24.44</v>
      </c>
      <c r="I12" s="148">
        <v>24.44</v>
      </c>
      <c r="J12" s="148">
        <v>20.5</v>
      </c>
      <c r="K12" s="148">
        <v>34.19</v>
      </c>
      <c r="L12" s="148">
        <v>21.6</v>
      </c>
      <c r="M12" s="148">
        <v>21.9</v>
      </c>
      <c r="N12" s="148">
        <v>26.9</v>
      </c>
      <c r="O12" s="148">
        <v>23.12</v>
      </c>
      <c r="P12" s="148">
        <v>20.71</v>
      </c>
      <c r="Q12" s="148">
        <v>27.18</v>
      </c>
    </row>
    <row r="13" spans="1:17" x14ac:dyDescent="0.25">
      <c r="A13" s="1"/>
      <c r="B13" s="150" t="s">
        <v>1748</v>
      </c>
      <c r="C13" s="148">
        <v>23</v>
      </c>
      <c r="D13" s="148">
        <v>23.98</v>
      </c>
      <c r="E13" s="148">
        <v>23.98</v>
      </c>
      <c r="F13" s="148">
        <v>20.9</v>
      </c>
      <c r="G13" s="148">
        <v>20.9</v>
      </c>
      <c r="H13" s="148">
        <v>24.39</v>
      </c>
      <c r="I13" s="148">
        <v>24.39</v>
      </c>
      <c r="J13" s="148">
        <v>20.5</v>
      </c>
      <c r="K13" s="148">
        <v>33.79</v>
      </c>
      <c r="L13" s="148">
        <v>21.5</v>
      </c>
      <c r="M13" s="148">
        <v>21.7</v>
      </c>
      <c r="N13" s="148">
        <v>26.76</v>
      </c>
      <c r="O13" s="148">
        <v>22.47</v>
      </c>
      <c r="P13" s="148">
        <v>20.68</v>
      </c>
      <c r="Q13" s="148">
        <v>26.97</v>
      </c>
    </row>
    <row r="14" spans="1:17" x14ac:dyDescent="0.25">
      <c r="A14" s="1"/>
      <c r="B14" s="150" t="s">
        <v>1749</v>
      </c>
      <c r="C14" s="148">
        <v>23</v>
      </c>
      <c r="D14" s="148">
        <v>23.91</v>
      </c>
      <c r="E14" s="148">
        <v>23.91</v>
      </c>
      <c r="F14" s="148">
        <v>20.6</v>
      </c>
      <c r="G14" s="148">
        <v>20.6</v>
      </c>
      <c r="H14" s="148">
        <v>24.46</v>
      </c>
      <c r="I14" s="148">
        <v>24.46</v>
      </c>
      <c r="J14" s="148">
        <v>20.5</v>
      </c>
      <c r="K14" s="148">
        <v>33.729999999999997</v>
      </c>
      <c r="L14" s="148">
        <v>21.2</v>
      </c>
      <c r="M14" s="148">
        <v>21.5</v>
      </c>
      <c r="N14" s="148">
        <v>26.65</v>
      </c>
      <c r="O14" s="148">
        <v>21.57</v>
      </c>
      <c r="P14" s="148">
        <v>20.46</v>
      </c>
      <c r="Q14" s="148">
        <v>27.01</v>
      </c>
    </row>
    <row r="15" spans="1:17" x14ac:dyDescent="0.25">
      <c r="A15" s="1"/>
      <c r="B15" s="150" t="s">
        <v>317</v>
      </c>
      <c r="C15" s="148">
        <v>23</v>
      </c>
      <c r="D15" s="148">
        <v>24.01</v>
      </c>
      <c r="E15" s="148">
        <v>24.01</v>
      </c>
      <c r="F15" s="148">
        <v>20.399999999999999</v>
      </c>
      <c r="G15" s="148">
        <v>20.399999999999999</v>
      </c>
      <c r="H15" s="148">
        <v>24.29</v>
      </c>
      <c r="I15" s="148">
        <v>24.29</v>
      </c>
      <c r="J15" s="148">
        <v>20.5</v>
      </c>
      <c r="K15" s="148">
        <v>34.01</v>
      </c>
      <c r="L15" s="148">
        <v>21.2</v>
      </c>
      <c r="M15" s="148">
        <v>21.4</v>
      </c>
      <c r="N15" s="148">
        <v>26.58</v>
      </c>
      <c r="O15" s="148">
        <v>21.35</v>
      </c>
      <c r="P15" s="148">
        <v>20.3</v>
      </c>
      <c r="Q15" s="148">
        <v>27.29</v>
      </c>
    </row>
    <row r="16" spans="1:17" x14ac:dyDescent="0.25">
      <c r="A16" s="1"/>
      <c r="B16" s="150" t="s">
        <v>1750</v>
      </c>
      <c r="C16" s="148">
        <v>24</v>
      </c>
      <c r="D16" s="148">
        <v>24.08</v>
      </c>
      <c r="E16" s="148">
        <v>24.08</v>
      </c>
      <c r="F16" s="148">
        <v>20.6</v>
      </c>
      <c r="G16" s="148">
        <v>20.6</v>
      </c>
      <c r="H16" s="148">
        <v>24.52</v>
      </c>
      <c r="I16" s="148">
        <v>24.52</v>
      </c>
      <c r="J16" s="148">
        <v>20.6</v>
      </c>
      <c r="K16" s="148">
        <v>33.619999999999997</v>
      </c>
      <c r="L16" s="148">
        <v>21.1</v>
      </c>
      <c r="M16" s="148">
        <v>21.6</v>
      </c>
      <c r="N16" s="148">
        <v>26.47</v>
      </c>
      <c r="O16" s="148">
        <v>21.62</v>
      </c>
      <c r="P16" s="148">
        <v>20.49</v>
      </c>
      <c r="Q16" s="148">
        <v>27.54</v>
      </c>
    </row>
    <row r="17" spans="1:17" x14ac:dyDescent="0.25">
      <c r="A17" s="1"/>
      <c r="B17" s="150" t="s">
        <v>282</v>
      </c>
      <c r="C17" s="148">
        <v>26</v>
      </c>
      <c r="D17" s="148">
        <v>24.48</v>
      </c>
      <c r="E17" s="148">
        <v>24.48</v>
      </c>
      <c r="F17" s="148">
        <v>21.1</v>
      </c>
      <c r="G17" s="148">
        <v>21.1</v>
      </c>
      <c r="H17" s="148">
        <v>25.13</v>
      </c>
      <c r="I17" s="148">
        <v>25.13</v>
      </c>
      <c r="J17" s="148">
        <v>20.9</v>
      </c>
      <c r="K17" s="148">
        <v>34.06</v>
      </c>
      <c r="L17" s="148">
        <v>22</v>
      </c>
      <c r="M17" s="148">
        <v>22.3</v>
      </c>
      <c r="N17" s="148">
        <v>26.64</v>
      </c>
      <c r="O17" s="148">
        <v>21.97</v>
      </c>
      <c r="P17" s="148">
        <v>21.6</v>
      </c>
      <c r="Q17" s="148">
        <v>28.41</v>
      </c>
    </row>
    <row r="18" spans="1:17" x14ac:dyDescent="0.25">
      <c r="A18" s="1"/>
      <c r="B18" s="150" t="s">
        <v>1751</v>
      </c>
      <c r="C18" s="148">
        <v>28</v>
      </c>
      <c r="D18" s="148">
        <v>25.24</v>
      </c>
      <c r="E18" s="148">
        <v>25.24</v>
      </c>
      <c r="F18" s="148">
        <v>22.3</v>
      </c>
      <c r="G18" s="148">
        <v>22.3</v>
      </c>
      <c r="H18" s="148">
        <v>26.35</v>
      </c>
      <c r="I18" s="148">
        <v>26.35</v>
      </c>
      <c r="J18" s="148">
        <v>21.1</v>
      </c>
      <c r="K18" s="148">
        <v>35.130000000000003</v>
      </c>
      <c r="L18" s="148">
        <v>23.8</v>
      </c>
      <c r="M18" s="148">
        <v>25</v>
      </c>
      <c r="N18" s="148">
        <v>25.31</v>
      </c>
      <c r="O18" s="148">
        <v>23.02</v>
      </c>
      <c r="P18" s="148">
        <v>24.21</v>
      </c>
      <c r="Q18" s="148">
        <v>29.7</v>
      </c>
    </row>
    <row r="19" spans="1:17" x14ac:dyDescent="0.25">
      <c r="A19" s="1"/>
      <c r="B19" s="150" t="s">
        <v>391</v>
      </c>
      <c r="C19" s="148">
        <v>31</v>
      </c>
      <c r="D19" s="148">
        <v>27.02</v>
      </c>
      <c r="E19" s="148">
        <v>27.02</v>
      </c>
      <c r="F19" s="148">
        <v>23.2</v>
      </c>
      <c r="G19" s="148">
        <v>23.2</v>
      </c>
      <c r="H19" s="148">
        <v>26.52</v>
      </c>
      <c r="I19" s="148">
        <v>26.52</v>
      </c>
      <c r="J19" s="148">
        <v>21.4</v>
      </c>
      <c r="K19" s="148">
        <v>34.46</v>
      </c>
      <c r="L19" s="148">
        <v>25.4</v>
      </c>
      <c r="M19" s="148">
        <v>26.7</v>
      </c>
      <c r="N19" s="148">
        <v>27.5</v>
      </c>
      <c r="O19" s="148">
        <v>24.72</v>
      </c>
      <c r="P19" s="148">
        <v>25.64</v>
      </c>
      <c r="Q19" s="148">
        <v>31.45</v>
      </c>
    </row>
    <row r="20" spans="1:17" x14ac:dyDescent="0.25">
      <c r="A20" s="1"/>
      <c r="B20" s="150" t="s">
        <v>522</v>
      </c>
      <c r="C20" s="148">
        <v>34</v>
      </c>
      <c r="D20" s="148">
        <v>28.33</v>
      </c>
      <c r="E20" s="148">
        <v>28.33</v>
      </c>
      <c r="F20" s="148">
        <v>24.3</v>
      </c>
      <c r="G20" s="148">
        <v>24.3</v>
      </c>
      <c r="H20" s="148">
        <v>27.07</v>
      </c>
      <c r="I20" s="148">
        <v>27.07</v>
      </c>
      <c r="J20" s="148">
        <v>22.1</v>
      </c>
      <c r="K20" s="148">
        <v>36.229999999999997</v>
      </c>
      <c r="L20" s="148">
        <v>27.2</v>
      </c>
      <c r="M20" s="148">
        <v>29.3</v>
      </c>
      <c r="N20" s="148">
        <v>28.87</v>
      </c>
      <c r="O20" s="148">
        <v>25.77</v>
      </c>
      <c r="P20" s="148">
        <v>26.77</v>
      </c>
      <c r="Q20" s="148">
        <v>29.17</v>
      </c>
    </row>
    <row r="21" spans="1:17" x14ac:dyDescent="0.25">
      <c r="A21" s="1"/>
      <c r="B21" s="150" t="s">
        <v>1752</v>
      </c>
      <c r="C21" s="148">
        <v>34</v>
      </c>
      <c r="D21" s="148">
        <v>28.83</v>
      </c>
      <c r="E21" s="148">
        <v>28.83</v>
      </c>
      <c r="F21" s="148">
        <v>24.5</v>
      </c>
      <c r="G21" s="148">
        <v>24.5</v>
      </c>
      <c r="H21" s="148">
        <v>27.67</v>
      </c>
      <c r="I21" s="148">
        <v>27.67</v>
      </c>
      <c r="J21" s="148">
        <v>22.2</v>
      </c>
      <c r="K21" s="148">
        <v>37.61</v>
      </c>
      <c r="L21" s="148">
        <v>27</v>
      </c>
      <c r="M21" s="148">
        <v>28.2</v>
      </c>
      <c r="N21" s="148">
        <v>29.26</v>
      </c>
      <c r="O21" s="148">
        <v>27.05</v>
      </c>
      <c r="P21" s="148">
        <v>27.19</v>
      </c>
      <c r="Q21" s="148">
        <v>28.1</v>
      </c>
    </row>
    <row r="22" spans="1:17" x14ac:dyDescent="0.25">
      <c r="A22" s="1"/>
      <c r="B22" s="150" t="s">
        <v>1753</v>
      </c>
      <c r="C22" s="148">
        <v>34</v>
      </c>
      <c r="D22" s="148">
        <v>29.01</v>
      </c>
      <c r="E22" s="148">
        <v>29.01</v>
      </c>
      <c r="F22" s="148">
        <v>24.3</v>
      </c>
      <c r="G22" s="148">
        <v>24.3</v>
      </c>
      <c r="H22" s="148">
        <v>28.48</v>
      </c>
      <c r="I22" s="148">
        <v>28.48</v>
      </c>
      <c r="J22" s="148">
        <v>22.4</v>
      </c>
      <c r="K22" s="148">
        <v>38.119999999999997</v>
      </c>
      <c r="L22" s="148">
        <v>26.9</v>
      </c>
      <c r="M22" s="148">
        <v>28.4</v>
      </c>
      <c r="N22" s="148">
        <v>29.58</v>
      </c>
      <c r="O22" s="148">
        <v>26.97</v>
      </c>
      <c r="P22" s="148">
        <v>26.47</v>
      </c>
      <c r="Q22" s="148">
        <v>30.16</v>
      </c>
    </row>
    <row r="23" spans="1:17" x14ac:dyDescent="0.25">
      <c r="A23" s="1"/>
      <c r="B23" s="150" t="s">
        <v>318</v>
      </c>
      <c r="C23" s="148">
        <v>34</v>
      </c>
      <c r="D23" s="148">
        <v>28.68</v>
      </c>
      <c r="E23" s="148">
        <v>28.68</v>
      </c>
      <c r="F23" s="148">
        <v>24.1</v>
      </c>
      <c r="G23" s="148">
        <v>24.1</v>
      </c>
      <c r="H23" s="148">
        <v>28.88</v>
      </c>
      <c r="I23" s="148">
        <v>28.88</v>
      </c>
      <c r="J23" s="148">
        <v>21.9</v>
      </c>
      <c r="K23" s="148">
        <v>37.81</v>
      </c>
      <c r="L23" s="148">
        <v>25.3</v>
      </c>
      <c r="M23" s="148">
        <v>26.8</v>
      </c>
      <c r="N23" s="148">
        <v>27.73</v>
      </c>
      <c r="O23" s="148">
        <v>26.47</v>
      </c>
      <c r="P23" s="148">
        <v>25.65</v>
      </c>
      <c r="Q23" s="148">
        <v>30.35</v>
      </c>
    </row>
    <row r="24" spans="1:17" x14ac:dyDescent="0.25">
      <c r="A24" s="1"/>
      <c r="B24" s="150" t="s">
        <v>1754</v>
      </c>
      <c r="C24" s="148">
        <v>34</v>
      </c>
      <c r="D24" s="148">
        <v>28.78</v>
      </c>
      <c r="E24" s="148">
        <v>28.78</v>
      </c>
      <c r="F24" s="148">
        <v>23.5</v>
      </c>
      <c r="G24" s="148">
        <v>23.5</v>
      </c>
      <c r="H24" s="148">
        <v>29.16</v>
      </c>
      <c r="I24" s="148">
        <v>29.16</v>
      </c>
      <c r="J24" s="148">
        <v>21.7</v>
      </c>
      <c r="K24" s="148">
        <v>38.020000000000003</v>
      </c>
      <c r="L24" s="148">
        <v>25.5</v>
      </c>
      <c r="M24" s="148">
        <v>26.5</v>
      </c>
      <c r="N24" s="148">
        <v>28.17</v>
      </c>
      <c r="O24" s="148">
        <v>26.37</v>
      </c>
      <c r="P24" s="148">
        <v>25.29</v>
      </c>
      <c r="Q24" s="148">
        <v>32.9</v>
      </c>
    </row>
    <row r="25" spans="1:17" x14ac:dyDescent="0.25">
      <c r="A25" s="1"/>
      <c r="B25" s="150" t="s">
        <v>544</v>
      </c>
      <c r="C25" s="148">
        <v>30</v>
      </c>
      <c r="D25" s="148">
        <v>28.02</v>
      </c>
      <c r="E25" s="148">
        <v>28.02</v>
      </c>
      <c r="F25" s="148">
        <v>24</v>
      </c>
      <c r="G25" s="148">
        <v>24</v>
      </c>
      <c r="H25" s="148">
        <v>29.36</v>
      </c>
      <c r="I25" s="148">
        <v>29.36</v>
      </c>
      <c r="J25" s="148">
        <v>22</v>
      </c>
      <c r="K25" s="148">
        <v>38.18</v>
      </c>
      <c r="L25" s="148">
        <v>26.2</v>
      </c>
      <c r="M25" s="148">
        <v>27.6</v>
      </c>
      <c r="N25" s="148">
        <v>28.6</v>
      </c>
      <c r="O25" s="148">
        <v>23.62</v>
      </c>
      <c r="P25" s="148">
        <v>25.23</v>
      </c>
      <c r="Q25" s="148">
        <v>31.91</v>
      </c>
    </row>
    <row r="26" spans="1:17" x14ac:dyDescent="0.25">
      <c r="A26" s="1"/>
      <c r="B26" s="150" t="s">
        <v>283</v>
      </c>
      <c r="C26" s="148">
        <v>29</v>
      </c>
      <c r="D26" s="148">
        <v>27.42</v>
      </c>
      <c r="E26" s="148">
        <v>27.42</v>
      </c>
      <c r="F26" s="148">
        <v>24</v>
      </c>
      <c r="G26" s="148">
        <v>24</v>
      </c>
      <c r="H26" s="148">
        <v>29.24</v>
      </c>
      <c r="I26" s="148">
        <v>29.24</v>
      </c>
      <c r="J26" s="148">
        <v>22.5</v>
      </c>
      <c r="K26" s="148">
        <v>37.86</v>
      </c>
      <c r="L26" s="148">
        <v>27.2</v>
      </c>
      <c r="M26" s="148">
        <v>25.6</v>
      </c>
      <c r="N26" s="148">
        <v>29.21</v>
      </c>
      <c r="O26" s="148">
        <v>25</v>
      </c>
      <c r="P26" s="148">
        <v>25.23</v>
      </c>
      <c r="Q26" s="148">
        <v>31.03</v>
      </c>
    </row>
    <row r="27" spans="1:17" x14ac:dyDescent="0.25">
      <c r="A27" s="1"/>
      <c r="B27" s="150" t="s">
        <v>1755</v>
      </c>
      <c r="C27" s="148">
        <v>28</v>
      </c>
      <c r="D27" s="148">
        <v>27.1</v>
      </c>
      <c r="E27" s="148">
        <v>27.1</v>
      </c>
      <c r="F27" s="148">
        <v>23.3</v>
      </c>
      <c r="G27" s="148">
        <v>23.3</v>
      </c>
      <c r="H27" s="148">
        <v>28.7</v>
      </c>
      <c r="I27" s="148">
        <v>28.7</v>
      </c>
      <c r="J27" s="148">
        <v>22.2</v>
      </c>
      <c r="K27" s="148">
        <v>37.92</v>
      </c>
      <c r="L27" s="148">
        <v>24.2</v>
      </c>
      <c r="M27" s="148">
        <v>24.1</v>
      </c>
      <c r="N27" s="148">
        <v>28.5</v>
      </c>
      <c r="O27" s="148">
        <v>24.87</v>
      </c>
      <c r="P27" s="148">
        <v>23.92</v>
      </c>
      <c r="Q27" s="148">
        <v>30.17</v>
      </c>
    </row>
    <row r="28" spans="1:17" x14ac:dyDescent="0.25">
      <c r="A28" s="1"/>
      <c r="B28" s="150" t="s">
        <v>1756</v>
      </c>
      <c r="C28" s="148">
        <v>26</v>
      </c>
      <c r="D28" s="148">
        <v>26.92</v>
      </c>
      <c r="E28" s="148">
        <v>26.92</v>
      </c>
      <c r="F28" s="148">
        <v>22.7</v>
      </c>
      <c r="G28" s="148">
        <v>22.7</v>
      </c>
      <c r="H28" s="148">
        <v>28.13</v>
      </c>
      <c r="I28" s="148">
        <v>28.13</v>
      </c>
      <c r="J28" s="148">
        <v>22.6</v>
      </c>
      <c r="K28" s="148">
        <v>37.56</v>
      </c>
      <c r="L28" s="148">
        <v>22.1</v>
      </c>
      <c r="M28" s="148">
        <v>23.1</v>
      </c>
      <c r="N28" s="148">
        <v>28.35</v>
      </c>
      <c r="O28" s="148">
        <v>24.05</v>
      </c>
      <c r="P28" s="148">
        <v>23.04</v>
      </c>
      <c r="Q28" s="148">
        <v>28.51</v>
      </c>
    </row>
    <row r="29" spans="1:17" x14ac:dyDescent="0.25">
      <c r="A29" s="1"/>
      <c r="B29" s="150" t="s">
        <v>1757</v>
      </c>
      <c r="C29" s="148">
        <v>26</v>
      </c>
      <c r="D29" s="148">
        <v>26.75</v>
      </c>
      <c r="E29" s="148">
        <v>26.75</v>
      </c>
      <c r="F29" s="148">
        <v>22.6</v>
      </c>
      <c r="G29" s="148">
        <v>22.6</v>
      </c>
      <c r="H29" s="148">
        <v>26.69</v>
      </c>
      <c r="I29" s="148">
        <v>26.69</v>
      </c>
      <c r="J29" s="148">
        <v>22.3</v>
      </c>
      <c r="K29" s="148">
        <v>37.299999999999997</v>
      </c>
      <c r="L29" s="148">
        <v>22</v>
      </c>
      <c r="M29" s="148">
        <v>22.5</v>
      </c>
      <c r="N29" s="148">
        <v>27.95</v>
      </c>
      <c r="O29" s="148">
        <v>24.15</v>
      </c>
      <c r="P29" s="148">
        <v>22.88</v>
      </c>
      <c r="Q29" s="148">
        <v>27.97</v>
      </c>
    </row>
    <row r="30" spans="1:17" x14ac:dyDescent="0.25">
      <c r="A30" s="1"/>
      <c r="B30" s="150" t="s">
        <v>1758</v>
      </c>
      <c r="C30" s="148">
        <v>26</v>
      </c>
      <c r="D30" s="148">
        <v>26.42</v>
      </c>
      <c r="E30" s="148">
        <v>26.42</v>
      </c>
      <c r="F30" s="148">
        <v>22.6</v>
      </c>
      <c r="G30" s="148">
        <v>22.6</v>
      </c>
      <c r="H30" s="148">
        <v>26.8</v>
      </c>
      <c r="I30" s="148">
        <v>26.8</v>
      </c>
      <c r="J30" s="148">
        <v>22.2</v>
      </c>
      <c r="K30" s="148">
        <v>36.51</v>
      </c>
      <c r="L30" s="148">
        <v>22</v>
      </c>
      <c r="M30" s="148">
        <v>22</v>
      </c>
      <c r="N30" s="148">
        <v>27.51</v>
      </c>
      <c r="O30" s="148">
        <v>24.07</v>
      </c>
      <c r="P30" s="148">
        <v>22.88</v>
      </c>
      <c r="Q30" s="148">
        <v>27.75</v>
      </c>
    </row>
    <row r="31" spans="1:17" x14ac:dyDescent="0.25">
      <c r="A31" s="1"/>
      <c r="B31" s="150" t="s">
        <v>1759</v>
      </c>
      <c r="C31" s="148">
        <v>26</v>
      </c>
      <c r="D31" s="148">
        <v>25.47</v>
      </c>
      <c r="E31" s="148">
        <v>25.47</v>
      </c>
      <c r="F31" s="148">
        <v>22.4</v>
      </c>
      <c r="G31" s="148">
        <v>22.4</v>
      </c>
      <c r="H31" s="148">
        <v>26.64</v>
      </c>
      <c r="I31" s="148">
        <v>26.64</v>
      </c>
      <c r="J31" s="148">
        <v>22.2</v>
      </c>
      <c r="K31" s="148">
        <v>34.54</v>
      </c>
      <c r="L31" s="148">
        <v>22.2</v>
      </c>
      <c r="M31" s="148">
        <v>21.8</v>
      </c>
      <c r="N31" s="148">
        <v>27.51</v>
      </c>
      <c r="O31" s="148">
        <v>23.92</v>
      </c>
      <c r="P31" s="148">
        <v>22.71</v>
      </c>
      <c r="Q31" s="148">
        <v>28.09</v>
      </c>
    </row>
    <row r="32" spans="1:17" x14ac:dyDescent="0.25">
      <c r="A32" s="1"/>
      <c r="B32" s="150" t="s">
        <v>1760</v>
      </c>
      <c r="C32" s="148">
        <v>25</v>
      </c>
      <c r="D32" s="148">
        <v>25.29</v>
      </c>
      <c r="E32" s="148">
        <v>25.29</v>
      </c>
      <c r="F32" s="148">
        <v>22.2</v>
      </c>
      <c r="G32" s="148">
        <v>22.2</v>
      </c>
      <c r="H32" s="148">
        <v>26.36</v>
      </c>
      <c r="I32" s="148">
        <v>26.36</v>
      </c>
      <c r="J32" s="148">
        <v>22.4</v>
      </c>
      <c r="K32" s="148">
        <v>35.49</v>
      </c>
      <c r="L32" s="148">
        <v>21.9</v>
      </c>
      <c r="M32" s="148">
        <v>21.7</v>
      </c>
      <c r="N32" s="148">
        <v>27.46</v>
      </c>
      <c r="O32" s="148">
        <v>23.4</v>
      </c>
      <c r="P32" s="148">
        <v>22.27</v>
      </c>
      <c r="Q32" s="148">
        <v>28.32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3" t="s">
        <v>1762</v>
      </c>
      <c r="C5" s="1"/>
      <c r="D5" s="1"/>
      <c r="E5" s="1"/>
      <c r="F5" s="1"/>
      <c r="G5" s="1"/>
      <c r="H5" s="1"/>
    </row>
    <row r="6" spans="1:8" x14ac:dyDescent="0.25">
      <c r="A6" s="1"/>
      <c r="B6" s="1"/>
      <c r="C6" s="1"/>
      <c r="D6" s="1"/>
      <c r="E6" s="1"/>
      <c r="F6" s="1"/>
      <c r="G6" s="1"/>
      <c r="H6" s="1"/>
    </row>
    <row r="7" spans="1:8" ht="45" customHeight="1" x14ac:dyDescent="0.25">
      <c r="A7" s="1"/>
      <c r="B7" s="3" t="s">
        <v>56</v>
      </c>
      <c r="C7" s="3" t="s">
        <v>3</v>
      </c>
      <c r="D7" s="3" t="s">
        <v>1763</v>
      </c>
      <c r="E7" s="3" t="s">
        <v>1764</v>
      </c>
      <c r="F7" s="3" t="s">
        <v>1765</v>
      </c>
      <c r="G7" s="3" t="s">
        <v>8</v>
      </c>
      <c r="H7" s="3" t="s">
        <v>1658</v>
      </c>
    </row>
    <row r="8" spans="1:8" x14ac:dyDescent="0.25">
      <c r="A8" s="1"/>
      <c r="B8" s="4" t="s">
        <v>60</v>
      </c>
      <c r="C8" s="151" t="s">
        <v>244</v>
      </c>
      <c r="D8" s="151" t="s">
        <v>1766</v>
      </c>
      <c r="E8" s="148">
        <v>130</v>
      </c>
      <c r="F8" s="4" t="s">
        <v>317</v>
      </c>
      <c r="G8" s="4" t="s">
        <v>1767</v>
      </c>
      <c r="H8" s="152"/>
    </row>
    <row r="9" spans="1:8" x14ac:dyDescent="0.25">
      <c r="A9" s="1"/>
      <c r="B9" s="4" t="s">
        <v>60</v>
      </c>
      <c r="C9" s="151" t="s">
        <v>75</v>
      </c>
      <c r="D9" s="151" t="s">
        <v>1768</v>
      </c>
      <c r="E9" s="148">
        <v>339.80200000000002</v>
      </c>
      <c r="F9" s="4" t="s">
        <v>317</v>
      </c>
      <c r="G9" s="4" t="s">
        <v>1767</v>
      </c>
      <c r="H9" s="152"/>
    </row>
    <row r="10" spans="1:8" x14ac:dyDescent="0.25">
      <c r="A10" s="1"/>
      <c r="B10" s="4" t="s">
        <v>60</v>
      </c>
      <c r="C10" s="151" t="s">
        <v>82</v>
      </c>
      <c r="D10" s="151" t="s">
        <v>1769</v>
      </c>
      <c r="E10" s="148">
        <v>3942.3150000000001</v>
      </c>
      <c r="F10" s="4" t="s">
        <v>317</v>
      </c>
      <c r="G10" s="4" t="s">
        <v>1767</v>
      </c>
      <c r="H10" s="152"/>
    </row>
    <row r="11" spans="1:8" x14ac:dyDescent="0.25">
      <c r="A11" s="1"/>
      <c r="B11" s="4" t="s">
        <v>60</v>
      </c>
      <c r="C11" s="151" t="s">
        <v>91</v>
      </c>
      <c r="D11" s="151" t="s">
        <v>1770</v>
      </c>
      <c r="E11" s="148">
        <v>2380</v>
      </c>
      <c r="F11" s="4" t="s">
        <v>317</v>
      </c>
      <c r="G11" s="4" t="s">
        <v>1767</v>
      </c>
      <c r="H11" s="152"/>
    </row>
    <row r="12" spans="1:8" x14ac:dyDescent="0.25">
      <c r="A12" s="1"/>
      <c r="B12" s="4" t="s">
        <v>60</v>
      </c>
      <c r="C12" s="151" t="s">
        <v>94</v>
      </c>
      <c r="D12" s="151" t="s">
        <v>1771</v>
      </c>
      <c r="E12" s="148">
        <v>3737</v>
      </c>
      <c r="F12" s="4" t="s">
        <v>317</v>
      </c>
      <c r="G12" s="4" t="s">
        <v>1767</v>
      </c>
      <c r="H12" s="152"/>
    </row>
    <row r="13" spans="1:8" x14ac:dyDescent="0.25">
      <c r="A13" s="1"/>
      <c r="B13" s="4" t="s">
        <v>60</v>
      </c>
      <c r="C13" s="151" t="s">
        <v>94</v>
      </c>
      <c r="D13" s="151" t="s">
        <v>1772</v>
      </c>
      <c r="E13" s="148">
        <v>1337</v>
      </c>
      <c r="F13" s="4" t="s">
        <v>317</v>
      </c>
      <c r="G13" s="4" t="s">
        <v>1767</v>
      </c>
      <c r="H13" s="152"/>
    </row>
    <row r="14" spans="1:8" x14ac:dyDescent="0.25">
      <c r="A14" s="1"/>
      <c r="B14" s="4" t="s">
        <v>60</v>
      </c>
      <c r="C14" s="151" t="s">
        <v>133</v>
      </c>
      <c r="D14" s="151" t="s">
        <v>1773</v>
      </c>
      <c r="E14" s="148">
        <v>1380</v>
      </c>
      <c r="F14" s="4" t="s">
        <v>317</v>
      </c>
      <c r="G14" s="4" t="s">
        <v>1767</v>
      </c>
      <c r="H14" s="152"/>
    </row>
    <row r="15" spans="1:8" x14ac:dyDescent="0.25">
      <c r="A15" s="1"/>
      <c r="B15" s="4" t="s">
        <v>60</v>
      </c>
      <c r="C15" s="151" t="s">
        <v>161</v>
      </c>
      <c r="D15" s="151" t="s">
        <v>1774</v>
      </c>
      <c r="E15" s="148">
        <v>1462</v>
      </c>
      <c r="F15" s="4" t="s">
        <v>317</v>
      </c>
      <c r="G15" s="4" t="s">
        <v>1767</v>
      </c>
      <c r="H15" s="152"/>
    </row>
    <row r="16" spans="1:8" x14ac:dyDescent="0.25">
      <c r="A16" s="1"/>
      <c r="B16" s="4" t="s">
        <v>60</v>
      </c>
      <c r="C16" s="151" t="s">
        <v>165</v>
      </c>
      <c r="D16" s="151" t="s">
        <v>1775</v>
      </c>
      <c r="E16" s="148">
        <v>665.44</v>
      </c>
      <c r="F16" s="4" t="s">
        <v>317</v>
      </c>
      <c r="G16" s="4" t="s">
        <v>1767</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29" t="s">
        <v>1776</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row>
    <row r="5" spans="1:48" ht="21.95" hidden="1" customHeight="1" x14ac:dyDescent="0.25">
      <c r="A5" s="199" t="s">
        <v>56</v>
      </c>
      <c r="B5" s="199" t="s">
        <v>583</v>
      </c>
      <c r="C5" s="10">
        <v>43410</v>
      </c>
      <c r="D5" s="10">
        <v>43411</v>
      </c>
      <c r="E5" s="10">
        <v>46666</v>
      </c>
      <c r="F5" s="10">
        <v>70184</v>
      </c>
      <c r="G5" s="10">
        <v>47130</v>
      </c>
      <c r="H5" s="10">
        <v>75152</v>
      </c>
      <c r="I5" s="10">
        <v>75606</v>
      </c>
      <c r="J5" s="10">
        <v>49422</v>
      </c>
      <c r="K5" s="10">
        <v>43419</v>
      </c>
      <c r="L5" s="10">
        <v>43420</v>
      </c>
      <c r="M5" s="10">
        <v>61157</v>
      </c>
      <c r="N5" s="10">
        <v>58848</v>
      </c>
      <c r="O5" s="10">
        <v>58849</v>
      </c>
      <c r="P5" s="10">
        <v>58344</v>
      </c>
      <c r="Q5" s="10">
        <v>58345</v>
      </c>
      <c r="R5" s="10">
        <v>43418</v>
      </c>
      <c r="S5" s="10">
        <v>75524</v>
      </c>
      <c r="T5" s="10">
        <v>62259</v>
      </c>
      <c r="U5" s="10">
        <v>47614</v>
      </c>
      <c r="V5" s="10">
        <v>47616</v>
      </c>
      <c r="W5" s="10">
        <v>65327</v>
      </c>
      <c r="X5" s="10">
        <v>70904</v>
      </c>
      <c r="Y5" s="10">
        <v>70905</v>
      </c>
      <c r="Z5" s="10">
        <v>76636</v>
      </c>
      <c r="AA5" s="10">
        <v>76637</v>
      </c>
      <c r="AB5" s="10">
        <v>61811</v>
      </c>
      <c r="AC5" s="10">
        <v>43412</v>
      </c>
      <c r="AD5" s="10">
        <v>43415</v>
      </c>
      <c r="AE5" s="10">
        <v>61237</v>
      </c>
      <c r="AF5" s="10">
        <v>44059</v>
      </c>
      <c r="AG5" s="10">
        <v>59062</v>
      </c>
      <c r="AH5" s="10">
        <v>43417</v>
      </c>
      <c r="AI5" s="10">
        <v>43416</v>
      </c>
      <c r="AJ5" s="10">
        <v>43421</v>
      </c>
      <c r="AK5" s="10">
        <v>43422</v>
      </c>
      <c r="AL5" s="10">
        <v>43429</v>
      </c>
      <c r="AM5" s="10">
        <v>43430</v>
      </c>
      <c r="AN5" s="10">
        <v>43431</v>
      </c>
      <c r="AO5" s="10">
        <v>43432</v>
      </c>
      <c r="AP5" s="10">
        <v>43433</v>
      </c>
      <c r="AQ5" s="10">
        <v>47535</v>
      </c>
      <c r="AR5" s="10">
        <v>47536</v>
      </c>
      <c r="AS5" s="10">
        <v>44659</v>
      </c>
      <c r="AT5" s="10">
        <v>44660</v>
      </c>
      <c r="AU5" s="10">
        <v>43413</v>
      </c>
      <c r="AV5" s="10">
        <v>43414</v>
      </c>
    </row>
    <row r="6" spans="1:48" ht="39.950000000000003" customHeight="1" x14ac:dyDescent="0.25">
      <c r="A6" s="199"/>
      <c r="B6" s="199"/>
      <c r="C6" s="228" t="s">
        <v>641</v>
      </c>
      <c r="D6" s="228" t="s">
        <v>642</v>
      </c>
      <c r="E6" s="228" t="s">
        <v>643</v>
      </c>
      <c r="F6" s="228" t="s">
        <v>644</v>
      </c>
      <c r="G6" s="228" t="s">
        <v>639</v>
      </c>
      <c r="H6" s="228" t="s">
        <v>645</v>
      </c>
      <c r="I6" s="228" t="s">
        <v>630</v>
      </c>
      <c r="J6" s="228" t="s">
        <v>609</v>
      </c>
      <c r="K6" s="228" t="s">
        <v>632</v>
      </c>
      <c r="L6" s="228"/>
      <c r="M6" s="228" t="s">
        <v>610</v>
      </c>
      <c r="N6" s="228" t="s">
        <v>82</v>
      </c>
      <c r="O6" s="228"/>
      <c r="P6" s="228"/>
      <c r="Q6" s="228"/>
      <c r="R6" s="228"/>
      <c r="S6" s="228"/>
      <c r="T6" s="228" t="s">
        <v>611</v>
      </c>
      <c r="U6" s="228" t="s">
        <v>307</v>
      </c>
      <c r="V6" s="228" t="s">
        <v>311</v>
      </c>
      <c r="W6" s="228" t="s">
        <v>635</v>
      </c>
      <c r="X6" s="228" t="s">
        <v>94</v>
      </c>
      <c r="Y6" s="228"/>
      <c r="Z6" s="228"/>
      <c r="AA6" s="228"/>
      <c r="AB6" s="228" t="s">
        <v>612</v>
      </c>
      <c r="AC6" s="228" t="s">
        <v>636</v>
      </c>
      <c r="AD6" s="228" t="s">
        <v>621</v>
      </c>
      <c r="AE6" s="228" t="s">
        <v>133</v>
      </c>
      <c r="AF6" s="228"/>
      <c r="AG6" s="228"/>
      <c r="AH6" s="228"/>
      <c r="AI6" s="228" t="s">
        <v>622</v>
      </c>
      <c r="AJ6" s="228" t="s">
        <v>623</v>
      </c>
      <c r="AK6" s="228" t="s">
        <v>624</v>
      </c>
      <c r="AL6" s="228" t="s">
        <v>41</v>
      </c>
      <c r="AM6" s="228"/>
      <c r="AN6" s="228"/>
      <c r="AO6" s="228"/>
      <c r="AP6" s="228"/>
      <c r="AQ6" s="228"/>
      <c r="AR6" s="228"/>
      <c r="AS6" s="228"/>
      <c r="AT6" s="228"/>
      <c r="AU6" s="228" t="s">
        <v>637</v>
      </c>
      <c r="AV6" s="228" t="s">
        <v>625</v>
      </c>
    </row>
    <row r="7" spans="1:48" ht="57" customHeight="1" x14ac:dyDescent="0.25">
      <c r="A7" s="199"/>
      <c r="B7" s="199"/>
      <c r="C7" s="10" t="s">
        <v>1777</v>
      </c>
      <c r="D7" s="10" t="s">
        <v>1778</v>
      </c>
      <c r="E7" s="10" t="s">
        <v>1779</v>
      </c>
      <c r="F7" s="10" t="s">
        <v>1780</v>
      </c>
      <c r="G7" s="10" t="s">
        <v>1781</v>
      </c>
      <c r="H7" s="10" t="s">
        <v>1780</v>
      </c>
      <c r="I7" s="10" t="s">
        <v>1782</v>
      </c>
      <c r="J7" s="10" t="s">
        <v>1783</v>
      </c>
      <c r="K7" s="10" t="s">
        <v>1784</v>
      </c>
      <c r="L7" s="10" t="s">
        <v>1785</v>
      </c>
      <c r="M7" s="10" t="s">
        <v>1786</v>
      </c>
      <c r="N7" s="10" t="s">
        <v>1787</v>
      </c>
      <c r="O7" s="10" t="s">
        <v>1788</v>
      </c>
      <c r="P7" s="10" t="s">
        <v>1789</v>
      </c>
      <c r="Q7" s="10" t="s">
        <v>1790</v>
      </c>
      <c r="R7" s="10" t="s">
        <v>1791</v>
      </c>
      <c r="S7" s="10" t="s">
        <v>1792</v>
      </c>
      <c r="T7" s="10" t="s">
        <v>1793</v>
      </c>
      <c r="U7" s="10" t="s">
        <v>1794</v>
      </c>
      <c r="V7" s="10" t="s">
        <v>1795</v>
      </c>
      <c r="W7" s="10" t="s">
        <v>1796</v>
      </c>
      <c r="X7" s="10" t="s">
        <v>1797</v>
      </c>
      <c r="Y7" s="10" t="s">
        <v>1798</v>
      </c>
      <c r="Z7" s="10" t="s">
        <v>1799</v>
      </c>
      <c r="AA7" s="10" t="s">
        <v>1800</v>
      </c>
      <c r="AB7" s="10" t="s">
        <v>1801</v>
      </c>
      <c r="AC7" s="10" t="s">
        <v>1802</v>
      </c>
      <c r="AD7" s="10" t="s">
        <v>1803</v>
      </c>
      <c r="AE7" s="10" t="s">
        <v>1804</v>
      </c>
      <c r="AF7" s="10" t="s">
        <v>1805</v>
      </c>
      <c r="AG7" s="10" t="s">
        <v>1806</v>
      </c>
      <c r="AH7" s="10" t="s">
        <v>1807</v>
      </c>
      <c r="AI7" s="10" t="s">
        <v>1808</v>
      </c>
      <c r="AJ7" s="10" t="s">
        <v>1809</v>
      </c>
      <c r="AK7" s="10" t="s">
        <v>1810</v>
      </c>
      <c r="AL7" s="10" t="s">
        <v>1811</v>
      </c>
      <c r="AM7" s="10" t="s">
        <v>1812</v>
      </c>
      <c r="AN7" s="10" t="s">
        <v>1813</v>
      </c>
      <c r="AO7" s="10" t="s">
        <v>1814</v>
      </c>
      <c r="AP7" s="10" t="s">
        <v>1815</v>
      </c>
      <c r="AQ7" s="10" t="s">
        <v>1816</v>
      </c>
      <c r="AR7" s="10" t="s">
        <v>1817</v>
      </c>
      <c r="AS7" s="10" t="s">
        <v>1818</v>
      </c>
      <c r="AT7" s="10" t="s">
        <v>1819</v>
      </c>
      <c r="AU7" s="10" t="s">
        <v>1820</v>
      </c>
      <c r="AV7" s="10" t="s">
        <v>1821</v>
      </c>
    </row>
    <row r="8" spans="1:48" ht="24" customHeight="1" x14ac:dyDescent="0.25">
      <c r="A8" s="14" t="s">
        <v>60</v>
      </c>
      <c r="B8" s="14" t="s">
        <v>816</v>
      </c>
      <c r="C8" s="153">
        <v>23</v>
      </c>
      <c r="D8" s="153">
        <v>48.46</v>
      </c>
      <c r="E8" s="153">
        <v>12.5</v>
      </c>
      <c r="F8" s="153">
        <v>24.09</v>
      </c>
      <c r="G8" s="153">
        <v>19.315629999999999</v>
      </c>
      <c r="H8" s="153">
        <v>65.27</v>
      </c>
      <c r="I8" s="153"/>
      <c r="J8" s="153"/>
      <c r="K8" s="153">
        <v>3.42</v>
      </c>
      <c r="L8" s="153">
        <v>1.4</v>
      </c>
      <c r="M8" s="153">
        <v>7.53</v>
      </c>
      <c r="N8" s="153">
        <v>4.7300000000000004</v>
      </c>
      <c r="O8" s="153">
        <v>4.7300000000000004</v>
      </c>
      <c r="P8" s="153">
        <v>4.7300000000000004</v>
      </c>
      <c r="Q8" s="153">
        <v>4.7300000000000004</v>
      </c>
      <c r="R8" s="153"/>
      <c r="S8" s="153"/>
      <c r="T8" s="153"/>
      <c r="U8" s="153">
        <v>8</v>
      </c>
      <c r="V8" s="153">
        <v>6</v>
      </c>
      <c r="W8" s="153"/>
      <c r="X8" s="153"/>
      <c r="Y8" s="153"/>
      <c r="Z8" s="153"/>
      <c r="AA8" s="153"/>
      <c r="AB8" s="153"/>
      <c r="AC8" s="153"/>
      <c r="AD8" s="153"/>
      <c r="AE8" s="153">
        <v>1.32199</v>
      </c>
      <c r="AF8" s="153">
        <v>2.5770900000000001</v>
      </c>
      <c r="AG8" s="153"/>
      <c r="AH8" s="153"/>
      <c r="AI8" s="153"/>
      <c r="AJ8" s="153">
        <v>7.0549999999999997</v>
      </c>
      <c r="AK8" s="153">
        <v>6.8419999999999996</v>
      </c>
      <c r="AL8" s="153">
        <v>327.31488000000002</v>
      </c>
      <c r="AM8" s="153">
        <v>359.40458000000001</v>
      </c>
      <c r="AN8" s="153">
        <v>346.56869999999998</v>
      </c>
      <c r="AO8" s="153">
        <v>0</v>
      </c>
      <c r="AP8" s="153">
        <v>0</v>
      </c>
      <c r="AQ8" s="153">
        <v>286.75403</v>
      </c>
      <c r="AR8" s="153">
        <v>286.75403</v>
      </c>
      <c r="AS8" s="153">
        <v>286.65913</v>
      </c>
      <c r="AT8" s="153">
        <v>281.75896999999998</v>
      </c>
      <c r="AU8" s="153"/>
      <c r="AV8" s="153"/>
    </row>
    <row r="9" spans="1:48" ht="24" customHeight="1" x14ac:dyDescent="0.25">
      <c r="A9" s="17" t="s">
        <v>60</v>
      </c>
      <c r="B9" s="17" t="s">
        <v>817</v>
      </c>
      <c r="C9" s="154">
        <v>23</v>
      </c>
      <c r="D9" s="154">
        <v>48.94</v>
      </c>
      <c r="E9" s="154">
        <v>13.18</v>
      </c>
      <c r="F9" s="154">
        <v>24.59</v>
      </c>
      <c r="G9" s="154">
        <v>19.315629999999999</v>
      </c>
      <c r="H9" s="154">
        <v>63.34</v>
      </c>
      <c r="I9" s="154"/>
      <c r="J9" s="154"/>
      <c r="K9" s="154">
        <v>3.43</v>
      </c>
      <c r="L9" s="154">
        <v>2.54</v>
      </c>
      <c r="M9" s="154">
        <v>7.73</v>
      </c>
      <c r="N9" s="154">
        <v>3.72</v>
      </c>
      <c r="O9" s="154">
        <v>3.72</v>
      </c>
      <c r="P9" s="154">
        <v>3.72</v>
      </c>
      <c r="Q9" s="154">
        <v>3.72</v>
      </c>
      <c r="R9" s="154"/>
      <c r="S9" s="154"/>
      <c r="T9" s="154"/>
      <c r="U9" s="154">
        <v>8</v>
      </c>
      <c r="V9" s="154">
        <v>6</v>
      </c>
      <c r="W9" s="154"/>
      <c r="X9" s="154"/>
      <c r="Y9" s="154"/>
      <c r="Z9" s="154"/>
      <c r="AA9" s="154"/>
      <c r="AB9" s="154"/>
      <c r="AC9" s="154"/>
      <c r="AD9" s="154"/>
      <c r="AE9" s="154">
        <v>1.2843500000000001</v>
      </c>
      <c r="AF9" s="154">
        <v>2.8483299999999998</v>
      </c>
      <c r="AG9" s="154"/>
      <c r="AH9" s="154"/>
      <c r="AI9" s="154"/>
      <c r="AJ9" s="154">
        <v>7.0750000000000002</v>
      </c>
      <c r="AK9" s="154">
        <v>6.8940000000000001</v>
      </c>
      <c r="AL9" s="154">
        <v>327.31488000000002</v>
      </c>
      <c r="AM9" s="154">
        <v>359.40458000000001</v>
      </c>
      <c r="AN9" s="154">
        <v>346.56869999999998</v>
      </c>
      <c r="AO9" s="154">
        <v>0</v>
      </c>
      <c r="AP9" s="154">
        <v>0</v>
      </c>
      <c r="AQ9" s="154">
        <v>286.75403</v>
      </c>
      <c r="AR9" s="154">
        <v>286.75403</v>
      </c>
      <c r="AS9" s="154">
        <v>286.65913</v>
      </c>
      <c r="AT9" s="154">
        <v>281.75896999999998</v>
      </c>
      <c r="AU9" s="154"/>
      <c r="AV9" s="154"/>
    </row>
    <row r="10" spans="1:48" ht="24" customHeight="1" x14ac:dyDescent="0.25">
      <c r="A10" s="17" t="s">
        <v>60</v>
      </c>
      <c r="B10" s="17" t="s">
        <v>818</v>
      </c>
      <c r="C10" s="154">
        <v>23</v>
      </c>
      <c r="D10" s="154">
        <v>47.69</v>
      </c>
      <c r="E10" s="154">
        <v>13.11</v>
      </c>
      <c r="F10" s="154">
        <v>24.4</v>
      </c>
      <c r="G10" s="154">
        <v>19.315629999999999</v>
      </c>
      <c r="H10" s="154">
        <v>66.06</v>
      </c>
      <c r="I10" s="154"/>
      <c r="J10" s="154"/>
      <c r="K10" s="154">
        <v>2.42</v>
      </c>
      <c r="L10" s="154">
        <v>3.35</v>
      </c>
      <c r="M10" s="154">
        <v>7.58</v>
      </c>
      <c r="N10" s="154">
        <v>4.66</v>
      </c>
      <c r="O10" s="154">
        <v>4.66</v>
      </c>
      <c r="P10" s="154">
        <v>4.66</v>
      </c>
      <c r="Q10" s="154">
        <v>4.66</v>
      </c>
      <c r="R10" s="154"/>
      <c r="S10" s="154"/>
      <c r="T10" s="154"/>
      <c r="U10" s="154">
        <v>8</v>
      </c>
      <c r="V10" s="154">
        <v>5</v>
      </c>
      <c r="W10" s="154"/>
      <c r="X10" s="154"/>
      <c r="Y10" s="154"/>
      <c r="Z10" s="154"/>
      <c r="AA10" s="154"/>
      <c r="AB10" s="154"/>
      <c r="AC10" s="154"/>
      <c r="AD10" s="154"/>
      <c r="AE10" s="154">
        <v>0.89805999999999997</v>
      </c>
      <c r="AF10" s="154">
        <v>2.83527</v>
      </c>
      <c r="AG10" s="154"/>
      <c r="AH10" s="154"/>
      <c r="AI10" s="154"/>
      <c r="AJ10" s="154">
        <v>7.6749999999999998</v>
      </c>
      <c r="AK10" s="154">
        <v>6.8490000000000002</v>
      </c>
      <c r="AL10" s="154">
        <v>327.31488000000002</v>
      </c>
      <c r="AM10" s="154">
        <v>359.40458000000001</v>
      </c>
      <c r="AN10" s="154">
        <v>346.56869999999998</v>
      </c>
      <c r="AO10" s="154">
        <v>0</v>
      </c>
      <c r="AP10" s="154">
        <v>0</v>
      </c>
      <c r="AQ10" s="154">
        <v>286.75403</v>
      </c>
      <c r="AR10" s="154">
        <v>286.75403</v>
      </c>
      <c r="AS10" s="154">
        <v>286.65913</v>
      </c>
      <c r="AT10" s="154">
        <v>281.75896999999998</v>
      </c>
      <c r="AU10" s="154"/>
      <c r="AV10" s="154"/>
    </row>
    <row r="11" spans="1:48" ht="24" customHeight="1" x14ac:dyDescent="0.25">
      <c r="A11" s="17" t="s">
        <v>60</v>
      </c>
      <c r="B11" s="17" t="s">
        <v>819</v>
      </c>
      <c r="C11" s="154">
        <v>23</v>
      </c>
      <c r="D11" s="154">
        <v>45.64</v>
      </c>
      <c r="E11" s="154">
        <v>12.89</v>
      </c>
      <c r="F11" s="154">
        <v>23.5</v>
      </c>
      <c r="G11" s="154">
        <v>19.315629999999999</v>
      </c>
      <c r="H11" s="154">
        <v>64.34</v>
      </c>
      <c r="I11" s="154"/>
      <c r="J11" s="154"/>
      <c r="K11" s="154">
        <v>2.59</v>
      </c>
      <c r="L11" s="154">
        <v>4.12</v>
      </c>
      <c r="M11" s="154">
        <v>7.77</v>
      </c>
      <c r="N11" s="154">
        <v>3.8</v>
      </c>
      <c r="O11" s="154">
        <v>3.8</v>
      </c>
      <c r="P11" s="154">
        <v>3.8</v>
      </c>
      <c r="Q11" s="154">
        <v>3.8</v>
      </c>
      <c r="R11" s="154"/>
      <c r="S11" s="154"/>
      <c r="T11" s="154"/>
      <c r="U11" s="154">
        <v>8</v>
      </c>
      <c r="V11" s="154">
        <v>6</v>
      </c>
      <c r="W11" s="154"/>
      <c r="X11" s="154"/>
      <c r="Y11" s="154"/>
      <c r="Z11" s="154"/>
      <c r="AA11" s="154"/>
      <c r="AB11" s="154"/>
      <c r="AC11" s="154"/>
      <c r="AD11" s="154"/>
      <c r="AE11" s="154">
        <v>1.22441</v>
      </c>
      <c r="AF11" s="154">
        <v>2.6745399999999999</v>
      </c>
      <c r="AG11" s="154"/>
      <c r="AH11" s="154"/>
      <c r="AI11" s="154"/>
      <c r="AJ11" s="154">
        <v>7.1070000000000002</v>
      </c>
      <c r="AK11" s="154">
        <v>6.5229999999999997</v>
      </c>
      <c r="AL11" s="154">
        <v>327.31488000000002</v>
      </c>
      <c r="AM11" s="154">
        <v>359.40458000000001</v>
      </c>
      <c r="AN11" s="154">
        <v>346.56869999999998</v>
      </c>
      <c r="AO11" s="154">
        <v>0</v>
      </c>
      <c r="AP11" s="154">
        <v>0</v>
      </c>
      <c r="AQ11" s="154">
        <v>286.75403</v>
      </c>
      <c r="AR11" s="154">
        <v>286.75403</v>
      </c>
      <c r="AS11" s="154">
        <v>286.65913</v>
      </c>
      <c r="AT11" s="154">
        <v>281.75896999999998</v>
      </c>
      <c r="AU11" s="154"/>
      <c r="AV11" s="154"/>
    </row>
    <row r="12" spans="1:48" ht="24" customHeight="1" x14ac:dyDescent="0.25">
      <c r="A12" s="17" t="s">
        <v>60</v>
      </c>
      <c r="B12" s="17" t="s">
        <v>820</v>
      </c>
      <c r="C12" s="154">
        <v>23</v>
      </c>
      <c r="D12" s="154">
        <v>47.24</v>
      </c>
      <c r="E12" s="154">
        <v>13.07</v>
      </c>
      <c r="F12" s="154">
        <v>23.32</v>
      </c>
      <c r="G12" s="154">
        <v>19.315629999999999</v>
      </c>
      <c r="H12" s="154">
        <v>63.86</v>
      </c>
      <c r="I12" s="154"/>
      <c r="J12" s="154"/>
      <c r="K12" s="154">
        <v>2.1800000000000002</v>
      </c>
      <c r="L12" s="154">
        <v>3.48</v>
      </c>
      <c r="M12" s="154">
        <v>7.8</v>
      </c>
      <c r="N12" s="154">
        <v>3.53</v>
      </c>
      <c r="O12" s="154">
        <v>3.53</v>
      </c>
      <c r="P12" s="154">
        <v>3.53</v>
      </c>
      <c r="Q12" s="154">
        <v>3.53</v>
      </c>
      <c r="R12" s="154"/>
      <c r="S12" s="154"/>
      <c r="T12" s="154"/>
      <c r="U12" s="154">
        <v>9</v>
      </c>
      <c r="V12" s="154">
        <v>6</v>
      </c>
      <c r="W12" s="154"/>
      <c r="X12" s="154"/>
      <c r="Y12" s="154"/>
      <c r="Z12" s="154"/>
      <c r="AA12" s="154"/>
      <c r="AB12" s="154"/>
      <c r="AC12" s="154"/>
      <c r="AD12" s="154"/>
      <c r="AE12" s="154">
        <v>1.5099800000000001</v>
      </c>
      <c r="AF12" s="154">
        <v>2.68668</v>
      </c>
      <c r="AG12" s="154"/>
      <c r="AH12" s="154"/>
      <c r="AI12" s="154"/>
      <c r="AJ12" s="154">
        <v>7.5780000000000003</v>
      </c>
      <c r="AK12" s="154">
        <v>6.633</v>
      </c>
      <c r="AL12" s="154">
        <v>327.31488000000002</v>
      </c>
      <c r="AM12" s="154">
        <v>359.40458000000001</v>
      </c>
      <c r="AN12" s="154">
        <v>346.56869999999998</v>
      </c>
      <c r="AO12" s="154">
        <v>0</v>
      </c>
      <c r="AP12" s="154">
        <v>0</v>
      </c>
      <c r="AQ12" s="154">
        <v>286.75403</v>
      </c>
      <c r="AR12" s="154">
        <v>286.75403</v>
      </c>
      <c r="AS12" s="154">
        <v>286.65913</v>
      </c>
      <c r="AT12" s="154">
        <v>281.75896999999998</v>
      </c>
      <c r="AU12" s="154"/>
      <c r="AV12" s="154"/>
    </row>
    <row r="13" spans="1:48" ht="24" customHeight="1" x14ac:dyDescent="0.25">
      <c r="A13" s="17" t="s">
        <v>60</v>
      </c>
      <c r="B13" s="17" t="s">
        <v>821</v>
      </c>
      <c r="C13" s="154">
        <v>23</v>
      </c>
      <c r="D13" s="154">
        <v>40.47</v>
      </c>
      <c r="E13" s="154">
        <v>12.61</v>
      </c>
      <c r="F13" s="154">
        <v>23.36</v>
      </c>
      <c r="G13" s="154">
        <v>19.315629999999999</v>
      </c>
      <c r="H13" s="154">
        <v>65.400000000000006</v>
      </c>
      <c r="I13" s="154"/>
      <c r="J13" s="154"/>
      <c r="K13" s="154">
        <v>2.44</v>
      </c>
      <c r="L13" s="154">
        <v>3.07</v>
      </c>
      <c r="M13" s="154">
        <v>7.9</v>
      </c>
      <c r="N13" s="154">
        <v>4.38</v>
      </c>
      <c r="O13" s="154">
        <v>4.38</v>
      </c>
      <c r="P13" s="154">
        <v>4.38</v>
      </c>
      <c r="Q13" s="154">
        <v>4.38</v>
      </c>
      <c r="R13" s="154"/>
      <c r="S13" s="154"/>
      <c r="T13" s="154"/>
      <c r="U13" s="154">
        <v>8</v>
      </c>
      <c r="V13" s="154">
        <v>6</v>
      </c>
      <c r="W13" s="154"/>
      <c r="X13" s="154"/>
      <c r="Y13" s="154"/>
      <c r="Z13" s="154"/>
      <c r="AA13" s="154"/>
      <c r="AB13" s="154"/>
      <c r="AC13" s="154"/>
      <c r="AD13" s="154"/>
      <c r="AE13" s="154">
        <v>1.2843599999999999</v>
      </c>
      <c r="AF13" s="154">
        <v>3.4789400000000001</v>
      </c>
      <c r="AG13" s="154"/>
      <c r="AH13" s="154"/>
      <c r="AI13" s="154"/>
      <c r="AJ13" s="154">
        <v>7.1379999999999999</v>
      </c>
      <c r="AK13" s="154">
        <v>6.3109999999999999</v>
      </c>
      <c r="AL13" s="154">
        <v>327.31488000000002</v>
      </c>
      <c r="AM13" s="154">
        <v>359.40458000000001</v>
      </c>
      <c r="AN13" s="154">
        <v>346.56869999999998</v>
      </c>
      <c r="AO13" s="154">
        <v>0</v>
      </c>
      <c r="AP13" s="154">
        <v>0</v>
      </c>
      <c r="AQ13" s="154">
        <v>286.75403</v>
      </c>
      <c r="AR13" s="154">
        <v>286.75403</v>
      </c>
      <c r="AS13" s="154">
        <v>286.65913</v>
      </c>
      <c r="AT13" s="154">
        <v>281.75896999999998</v>
      </c>
      <c r="AU13" s="154"/>
      <c r="AV13" s="154"/>
    </row>
    <row r="14" spans="1:48" ht="24" customHeight="1" x14ac:dyDescent="0.25">
      <c r="A14" s="17" t="s">
        <v>60</v>
      </c>
      <c r="B14" s="17" t="s">
        <v>822</v>
      </c>
      <c r="C14" s="154">
        <v>23</v>
      </c>
      <c r="D14" s="154">
        <v>48.49</v>
      </c>
      <c r="E14" s="154">
        <v>11.1</v>
      </c>
      <c r="F14" s="154">
        <v>23.9</v>
      </c>
      <c r="G14" s="154">
        <v>19.315629999999999</v>
      </c>
      <c r="H14" s="154">
        <v>64.73</v>
      </c>
      <c r="I14" s="154"/>
      <c r="J14" s="154"/>
      <c r="K14" s="154">
        <v>2.4500000000000002</v>
      </c>
      <c r="L14" s="154">
        <v>2.68</v>
      </c>
      <c r="M14" s="154">
        <v>8.06</v>
      </c>
      <c r="N14" s="154">
        <v>3.61</v>
      </c>
      <c r="O14" s="154">
        <v>3.61</v>
      </c>
      <c r="P14" s="154">
        <v>3.61</v>
      </c>
      <c r="Q14" s="154">
        <v>3.61</v>
      </c>
      <c r="R14" s="154"/>
      <c r="S14" s="154"/>
      <c r="T14" s="154"/>
      <c r="U14" s="154">
        <v>8</v>
      </c>
      <c r="V14" s="154">
        <v>6</v>
      </c>
      <c r="W14" s="154"/>
      <c r="X14" s="154"/>
      <c r="Y14" s="154"/>
      <c r="Z14" s="154"/>
      <c r="AA14" s="154"/>
      <c r="AB14" s="154"/>
      <c r="AC14" s="154"/>
      <c r="AD14" s="154"/>
      <c r="AE14" s="154">
        <v>1.59989</v>
      </c>
      <c r="AF14" s="154">
        <v>3.5697199999999998</v>
      </c>
      <c r="AG14" s="154"/>
      <c r="AH14" s="154"/>
      <c r="AI14" s="154"/>
      <c r="AJ14" s="154">
        <v>7.4119999999999999</v>
      </c>
      <c r="AK14" s="154">
        <v>6.0250000000000004</v>
      </c>
      <c r="AL14" s="154">
        <v>336.94179000000003</v>
      </c>
      <c r="AM14" s="154">
        <v>359.40458000000001</v>
      </c>
      <c r="AN14" s="154">
        <v>346.56869999999998</v>
      </c>
      <c r="AO14" s="154">
        <v>0</v>
      </c>
      <c r="AP14" s="154">
        <v>0</v>
      </c>
      <c r="AQ14" s="154">
        <v>286.75403</v>
      </c>
      <c r="AR14" s="154">
        <v>286.75403</v>
      </c>
      <c r="AS14" s="154">
        <v>294.00936000000002</v>
      </c>
      <c r="AT14" s="154">
        <v>281.75896999999998</v>
      </c>
      <c r="AU14" s="154"/>
      <c r="AV14" s="154"/>
    </row>
    <row r="15" spans="1:48" ht="24" customHeight="1" x14ac:dyDescent="0.25">
      <c r="A15" s="19" t="s">
        <v>60</v>
      </c>
      <c r="B15" s="19" t="s">
        <v>823</v>
      </c>
      <c r="C15" s="155">
        <v>23</v>
      </c>
      <c r="D15" s="155">
        <v>49.76</v>
      </c>
      <c r="E15" s="155">
        <v>11.5</v>
      </c>
      <c r="F15" s="155">
        <v>26.06</v>
      </c>
      <c r="G15" s="155">
        <v>19.315629999999999</v>
      </c>
      <c r="H15" s="155">
        <v>62.21</v>
      </c>
      <c r="I15" s="155"/>
      <c r="J15" s="155"/>
      <c r="K15" s="155">
        <v>3.14</v>
      </c>
      <c r="L15" s="155">
        <v>3.07</v>
      </c>
      <c r="M15" s="155">
        <v>8.15</v>
      </c>
      <c r="N15" s="155">
        <v>4.4000000000000004</v>
      </c>
      <c r="O15" s="155">
        <v>4.4000000000000004</v>
      </c>
      <c r="P15" s="155">
        <v>4.4000000000000004</v>
      </c>
      <c r="Q15" s="155">
        <v>4.4000000000000004</v>
      </c>
      <c r="R15" s="155"/>
      <c r="S15" s="155"/>
      <c r="T15" s="155"/>
      <c r="U15" s="155">
        <v>7</v>
      </c>
      <c r="V15" s="155">
        <v>6</v>
      </c>
      <c r="W15" s="155"/>
      <c r="X15" s="155"/>
      <c r="Y15" s="155"/>
      <c r="Z15" s="155"/>
      <c r="AA15" s="155"/>
      <c r="AB15" s="155"/>
      <c r="AC15" s="155"/>
      <c r="AD15" s="155"/>
      <c r="AE15" s="155">
        <v>2.47071</v>
      </c>
      <c r="AF15" s="155">
        <v>3.4157700000000002</v>
      </c>
      <c r="AG15" s="155"/>
      <c r="AH15" s="155"/>
      <c r="AI15" s="155"/>
      <c r="AJ15" s="155">
        <v>7.7190000000000003</v>
      </c>
      <c r="AK15" s="155">
        <v>5.5380000000000003</v>
      </c>
      <c r="AL15" s="155">
        <v>336.94179000000003</v>
      </c>
      <c r="AM15" s="155">
        <v>359.40458000000001</v>
      </c>
      <c r="AN15" s="155">
        <v>346.56869999999998</v>
      </c>
      <c r="AO15" s="155">
        <v>0</v>
      </c>
      <c r="AP15" s="155">
        <v>0</v>
      </c>
      <c r="AQ15" s="155">
        <v>286.75403</v>
      </c>
      <c r="AR15" s="155">
        <v>286.75403</v>
      </c>
      <c r="AS15" s="155">
        <v>294.00936000000002</v>
      </c>
      <c r="AT15" s="155">
        <v>281.75896999999998</v>
      </c>
      <c r="AU15" s="155"/>
      <c r="AV15" s="155"/>
    </row>
    <row r="16" spans="1:48" ht="24" customHeight="1" x14ac:dyDescent="0.25">
      <c r="A16" s="14" t="s">
        <v>60</v>
      </c>
      <c r="B16" s="14" t="s">
        <v>824</v>
      </c>
      <c r="C16" s="153">
        <v>23</v>
      </c>
      <c r="D16" s="153">
        <v>49.8</v>
      </c>
      <c r="E16" s="153">
        <v>10.4</v>
      </c>
      <c r="F16" s="153">
        <v>24.52</v>
      </c>
      <c r="G16" s="153">
        <v>19.315629999999999</v>
      </c>
      <c r="H16" s="153">
        <v>61.27</v>
      </c>
      <c r="I16" s="153"/>
      <c r="J16" s="153"/>
      <c r="K16" s="153">
        <v>4.16</v>
      </c>
      <c r="L16" s="153">
        <v>2.88</v>
      </c>
      <c r="M16" s="153">
        <v>8.19</v>
      </c>
      <c r="N16" s="153">
        <v>3.48</v>
      </c>
      <c r="O16" s="153">
        <v>3.48</v>
      </c>
      <c r="P16" s="153">
        <v>3.48</v>
      </c>
      <c r="Q16" s="153">
        <v>3.48</v>
      </c>
      <c r="R16" s="153"/>
      <c r="S16" s="153"/>
      <c r="T16" s="153"/>
      <c r="U16" s="153">
        <v>7</v>
      </c>
      <c r="V16" s="153">
        <v>6</v>
      </c>
      <c r="W16" s="153"/>
      <c r="X16" s="153"/>
      <c r="Y16" s="153"/>
      <c r="Z16" s="153"/>
      <c r="AA16" s="153"/>
      <c r="AB16" s="153"/>
      <c r="AC16" s="153"/>
      <c r="AD16" s="153"/>
      <c r="AE16" s="153">
        <v>2.0245899999999999</v>
      </c>
      <c r="AF16" s="153">
        <v>3.9920599999999999</v>
      </c>
      <c r="AG16" s="153"/>
      <c r="AH16" s="153"/>
      <c r="AI16" s="153"/>
      <c r="AJ16" s="153">
        <v>7.2560000000000002</v>
      </c>
      <c r="AK16" s="153">
        <v>5.2649999999999997</v>
      </c>
      <c r="AL16" s="153">
        <v>343.35973000000001</v>
      </c>
      <c r="AM16" s="153">
        <v>359.40458000000001</v>
      </c>
      <c r="AN16" s="153">
        <v>346.56869999999998</v>
      </c>
      <c r="AO16" s="153">
        <v>0</v>
      </c>
      <c r="AP16" s="153">
        <v>0</v>
      </c>
      <c r="AQ16" s="153">
        <v>286.75403</v>
      </c>
      <c r="AR16" s="153">
        <v>286.75403</v>
      </c>
      <c r="AS16" s="153">
        <v>294.00936000000002</v>
      </c>
      <c r="AT16" s="153">
        <v>281.75896999999998</v>
      </c>
      <c r="AU16" s="153"/>
      <c r="AV16" s="153"/>
    </row>
    <row r="17" spans="1:48" ht="24" customHeight="1" x14ac:dyDescent="0.25">
      <c r="A17" s="17" t="s">
        <v>60</v>
      </c>
      <c r="B17" s="17" t="s">
        <v>825</v>
      </c>
      <c r="C17" s="154">
        <v>23</v>
      </c>
      <c r="D17" s="154">
        <v>49.81</v>
      </c>
      <c r="E17" s="154">
        <v>10.47</v>
      </c>
      <c r="F17" s="154">
        <v>24.45</v>
      </c>
      <c r="G17" s="154">
        <v>19.315629999999999</v>
      </c>
      <c r="H17" s="154">
        <v>62.09</v>
      </c>
      <c r="I17" s="154">
        <v>0</v>
      </c>
      <c r="J17" s="154">
        <v>0</v>
      </c>
      <c r="K17" s="154">
        <v>3.93</v>
      </c>
      <c r="L17" s="154">
        <v>2.83</v>
      </c>
      <c r="M17" s="154">
        <v>7.77</v>
      </c>
      <c r="N17" s="154">
        <v>4.1100000000000003</v>
      </c>
      <c r="O17" s="154">
        <v>4.1100000000000003</v>
      </c>
      <c r="P17" s="154">
        <v>4.1100000000000003</v>
      </c>
      <c r="Q17" s="154">
        <v>4.1100000000000003</v>
      </c>
      <c r="R17" s="154">
        <v>0</v>
      </c>
      <c r="S17" s="154">
        <v>0</v>
      </c>
      <c r="T17" s="154">
        <v>0</v>
      </c>
      <c r="U17" s="154">
        <v>7</v>
      </c>
      <c r="V17" s="154">
        <v>6</v>
      </c>
      <c r="W17" s="154">
        <v>0</v>
      </c>
      <c r="X17" s="154">
        <v>0</v>
      </c>
      <c r="Y17" s="154">
        <v>0</v>
      </c>
      <c r="Z17" s="154"/>
      <c r="AA17" s="154"/>
      <c r="AB17" s="154">
        <v>0</v>
      </c>
      <c r="AC17" s="154">
        <v>0</v>
      </c>
      <c r="AD17" s="154">
        <v>0</v>
      </c>
      <c r="AE17" s="154">
        <v>2.0139999999999998</v>
      </c>
      <c r="AF17" s="154">
        <v>3.9246300000000001</v>
      </c>
      <c r="AG17" s="154">
        <v>0</v>
      </c>
      <c r="AH17" s="154">
        <v>0</v>
      </c>
      <c r="AI17" s="154">
        <v>0</v>
      </c>
      <c r="AJ17" s="154">
        <v>7.258</v>
      </c>
      <c r="AK17" s="154">
        <v>5.6879999999999997</v>
      </c>
      <c r="AL17" s="154">
        <v>343.35973000000001</v>
      </c>
      <c r="AM17" s="154">
        <v>359.40458000000001</v>
      </c>
      <c r="AN17" s="154">
        <v>346.56869999999998</v>
      </c>
      <c r="AO17" s="154">
        <v>0</v>
      </c>
      <c r="AP17" s="154">
        <v>0</v>
      </c>
      <c r="AQ17" s="154">
        <v>286.75403</v>
      </c>
      <c r="AR17" s="154">
        <v>286.75403</v>
      </c>
      <c r="AS17" s="154">
        <v>294.00936000000002</v>
      </c>
      <c r="AT17" s="154">
        <v>281.75896999999998</v>
      </c>
      <c r="AU17" s="154">
        <v>0</v>
      </c>
      <c r="AV17" s="154">
        <v>8.2000000000000003E-2</v>
      </c>
    </row>
    <row r="18" spans="1:48" ht="24" customHeight="1" x14ac:dyDescent="0.25">
      <c r="A18" s="17" t="s">
        <v>60</v>
      </c>
      <c r="B18" s="17" t="s">
        <v>826</v>
      </c>
      <c r="C18" s="154">
        <v>22</v>
      </c>
      <c r="D18" s="154">
        <v>49.82</v>
      </c>
      <c r="E18" s="154">
        <v>10.99</v>
      </c>
      <c r="F18" s="154">
        <v>24.19</v>
      </c>
      <c r="G18" s="154">
        <v>19.315629999999999</v>
      </c>
      <c r="H18" s="154">
        <v>62.44</v>
      </c>
      <c r="I18" s="154">
        <v>0</v>
      </c>
      <c r="J18" s="154">
        <v>0</v>
      </c>
      <c r="K18" s="154">
        <v>3.51</v>
      </c>
      <c r="L18" s="154">
        <v>3</v>
      </c>
      <c r="M18" s="154">
        <v>6.81</v>
      </c>
      <c r="N18" s="154">
        <v>3.98</v>
      </c>
      <c r="O18" s="154">
        <v>3.98</v>
      </c>
      <c r="P18" s="154">
        <v>3.98</v>
      </c>
      <c r="Q18" s="154">
        <v>3.98</v>
      </c>
      <c r="R18" s="154">
        <v>0</v>
      </c>
      <c r="S18" s="154">
        <v>0</v>
      </c>
      <c r="T18" s="154">
        <v>0</v>
      </c>
      <c r="U18" s="154">
        <v>7</v>
      </c>
      <c r="V18" s="154">
        <v>6</v>
      </c>
      <c r="W18" s="154">
        <v>5.04291</v>
      </c>
      <c r="X18" s="154">
        <v>12.260999999999999</v>
      </c>
      <c r="Y18" s="154">
        <v>12.260999999999999</v>
      </c>
      <c r="Z18" s="154"/>
      <c r="AA18" s="154"/>
      <c r="AB18" s="154">
        <v>0</v>
      </c>
      <c r="AC18" s="154">
        <v>0</v>
      </c>
      <c r="AD18" s="154">
        <v>5.2</v>
      </c>
      <c r="AE18" s="154">
        <v>2.4940099999999998</v>
      </c>
      <c r="AF18" s="154">
        <v>3.1712199999999999</v>
      </c>
      <c r="AG18" s="154">
        <v>0</v>
      </c>
      <c r="AH18" s="154">
        <v>0</v>
      </c>
      <c r="AI18" s="154">
        <v>0</v>
      </c>
      <c r="AJ18" s="154">
        <v>5.851</v>
      </c>
      <c r="AK18" s="154">
        <v>5.2990000000000004</v>
      </c>
      <c r="AL18" s="154">
        <v>343.35973000000001</v>
      </c>
      <c r="AM18" s="154">
        <v>359.40458000000001</v>
      </c>
      <c r="AN18" s="154">
        <v>346.56869999999998</v>
      </c>
      <c r="AO18" s="154">
        <v>0</v>
      </c>
      <c r="AP18" s="154">
        <v>0</v>
      </c>
      <c r="AQ18" s="154">
        <v>286.75403</v>
      </c>
      <c r="AR18" s="154">
        <v>286.75403</v>
      </c>
      <c r="AS18" s="154">
        <v>294.00936000000002</v>
      </c>
      <c r="AT18" s="154">
        <v>281.75896999999998</v>
      </c>
      <c r="AU18" s="154">
        <v>0</v>
      </c>
      <c r="AV18" s="154">
        <v>8.5724999999999998</v>
      </c>
    </row>
    <row r="19" spans="1:48" ht="24" customHeight="1" x14ac:dyDescent="0.25">
      <c r="A19" s="17" t="s">
        <v>60</v>
      </c>
      <c r="B19" s="17" t="s">
        <v>827</v>
      </c>
      <c r="C19" s="154">
        <v>22</v>
      </c>
      <c r="D19" s="154">
        <v>49.2</v>
      </c>
      <c r="E19" s="154">
        <v>11.62</v>
      </c>
      <c r="F19" s="154">
        <v>25.43</v>
      </c>
      <c r="G19" s="154">
        <v>19.315629999999999</v>
      </c>
      <c r="H19" s="154">
        <v>61.13</v>
      </c>
      <c r="I19" s="154">
        <v>0</v>
      </c>
      <c r="J19" s="154">
        <v>0</v>
      </c>
      <c r="K19" s="154">
        <v>3.09</v>
      </c>
      <c r="L19" s="154">
        <v>2.52</v>
      </c>
      <c r="M19" s="154">
        <v>8.09</v>
      </c>
      <c r="N19" s="154">
        <v>3.54</v>
      </c>
      <c r="O19" s="154">
        <v>3.54</v>
      </c>
      <c r="P19" s="154">
        <v>3.54</v>
      </c>
      <c r="Q19" s="154">
        <v>3.54</v>
      </c>
      <c r="R19" s="154">
        <v>5.96</v>
      </c>
      <c r="S19" s="154">
        <v>5.96</v>
      </c>
      <c r="T19" s="154">
        <v>12.64</v>
      </c>
      <c r="U19" s="154">
        <v>7</v>
      </c>
      <c r="V19" s="154">
        <v>6</v>
      </c>
      <c r="W19" s="154">
        <v>21.379149999999999</v>
      </c>
      <c r="X19" s="154">
        <v>71.463999999999999</v>
      </c>
      <c r="Y19" s="154">
        <v>71.463999999999999</v>
      </c>
      <c r="Z19" s="154"/>
      <c r="AA19" s="154"/>
      <c r="AB19" s="154">
        <v>0</v>
      </c>
      <c r="AC19" s="154">
        <v>8.6519999999999992</v>
      </c>
      <c r="AD19" s="154">
        <v>31.57</v>
      </c>
      <c r="AE19" s="154">
        <v>2.6380499999999998</v>
      </c>
      <c r="AF19" s="154">
        <v>3.52102</v>
      </c>
      <c r="AG19" s="154">
        <v>8.0022599999999997</v>
      </c>
      <c r="AH19" s="154">
        <v>8.9930000000000003</v>
      </c>
      <c r="AI19" s="154">
        <v>29.9</v>
      </c>
      <c r="AJ19" s="154">
        <v>5.8319999999999999</v>
      </c>
      <c r="AK19" s="154">
        <v>5.5460000000000003</v>
      </c>
      <c r="AL19" s="154">
        <v>343.35973000000001</v>
      </c>
      <c r="AM19" s="154">
        <v>359.40458000000001</v>
      </c>
      <c r="AN19" s="154">
        <v>346.56869999999998</v>
      </c>
      <c r="AO19" s="154">
        <v>0</v>
      </c>
      <c r="AP19" s="154">
        <v>0</v>
      </c>
      <c r="AQ19" s="154">
        <v>286.75403</v>
      </c>
      <c r="AR19" s="154">
        <v>286.75403</v>
      </c>
      <c r="AS19" s="154">
        <v>294.00936000000002</v>
      </c>
      <c r="AT19" s="154">
        <v>281.75896999999998</v>
      </c>
      <c r="AU19" s="154">
        <v>5.7060000000000004</v>
      </c>
      <c r="AV19" s="154">
        <v>42.0685</v>
      </c>
    </row>
    <row r="20" spans="1:48" ht="24" customHeight="1" x14ac:dyDescent="0.25">
      <c r="A20" s="17" t="s">
        <v>60</v>
      </c>
      <c r="B20" s="17" t="s">
        <v>828</v>
      </c>
      <c r="C20" s="154">
        <v>22</v>
      </c>
      <c r="D20" s="154">
        <v>49.26</v>
      </c>
      <c r="E20" s="154">
        <v>11.77</v>
      </c>
      <c r="F20" s="154">
        <v>25.48</v>
      </c>
      <c r="G20" s="154">
        <v>19.315629999999999</v>
      </c>
      <c r="H20" s="154">
        <v>59.74</v>
      </c>
      <c r="I20" s="154">
        <v>15.22</v>
      </c>
      <c r="J20" s="154">
        <v>16.024000000000001</v>
      </c>
      <c r="K20" s="154">
        <v>3.02</v>
      </c>
      <c r="L20" s="154">
        <v>1.94</v>
      </c>
      <c r="M20" s="154">
        <v>8.5299999999999994</v>
      </c>
      <c r="N20" s="154">
        <v>4.58</v>
      </c>
      <c r="O20" s="154">
        <v>4.58</v>
      </c>
      <c r="P20" s="154">
        <v>4.58</v>
      </c>
      <c r="Q20" s="154">
        <v>4.58</v>
      </c>
      <c r="R20" s="154">
        <v>50.68</v>
      </c>
      <c r="S20" s="154">
        <v>50.68</v>
      </c>
      <c r="T20" s="154">
        <v>41.36</v>
      </c>
      <c r="U20" s="154">
        <v>6</v>
      </c>
      <c r="V20" s="154">
        <v>5</v>
      </c>
      <c r="W20" s="154">
        <v>57.181159999999998</v>
      </c>
      <c r="X20" s="154">
        <v>214.20400000000001</v>
      </c>
      <c r="Y20" s="154">
        <v>214.20400000000001</v>
      </c>
      <c r="Z20" s="154"/>
      <c r="AA20" s="154"/>
      <c r="AB20" s="154">
        <v>0</v>
      </c>
      <c r="AC20" s="154">
        <v>74.81</v>
      </c>
      <c r="AD20" s="154">
        <v>66.540000000000006</v>
      </c>
      <c r="AE20" s="154">
        <v>3.2452000000000001</v>
      </c>
      <c r="AF20" s="154">
        <v>4.0899200000000002</v>
      </c>
      <c r="AG20" s="154">
        <v>46.052129999999998</v>
      </c>
      <c r="AH20" s="154">
        <v>49.218800000000002</v>
      </c>
      <c r="AI20" s="154">
        <v>57.94</v>
      </c>
      <c r="AJ20" s="154">
        <v>7.3220000000000001</v>
      </c>
      <c r="AK20" s="154">
        <v>5.944</v>
      </c>
      <c r="AL20" s="154">
        <v>343.35973000000001</v>
      </c>
      <c r="AM20" s="154">
        <v>359.40458000000001</v>
      </c>
      <c r="AN20" s="154">
        <v>346.56869999999998</v>
      </c>
      <c r="AO20" s="154">
        <v>0</v>
      </c>
      <c r="AP20" s="154">
        <v>0</v>
      </c>
      <c r="AQ20" s="154">
        <v>286.75403</v>
      </c>
      <c r="AR20" s="154">
        <v>286.75403</v>
      </c>
      <c r="AS20" s="154">
        <v>294.00936000000002</v>
      </c>
      <c r="AT20" s="154">
        <v>281.75896999999998</v>
      </c>
      <c r="AU20" s="154">
        <v>31.123999999999999</v>
      </c>
      <c r="AV20" s="154">
        <v>137.39449999999999</v>
      </c>
    </row>
    <row r="21" spans="1:48" ht="24" customHeight="1" x14ac:dyDescent="0.25">
      <c r="A21" s="17" t="s">
        <v>60</v>
      </c>
      <c r="B21" s="17" t="s">
        <v>829</v>
      </c>
      <c r="C21" s="154">
        <v>22</v>
      </c>
      <c r="D21" s="154">
        <v>49.77</v>
      </c>
      <c r="E21" s="154">
        <v>12.14</v>
      </c>
      <c r="F21" s="154">
        <v>25.45</v>
      </c>
      <c r="G21" s="154">
        <v>19.315629999999999</v>
      </c>
      <c r="H21" s="154">
        <v>62.36</v>
      </c>
      <c r="I21" s="154">
        <v>49.5</v>
      </c>
      <c r="J21" s="154">
        <v>76.102999999999994</v>
      </c>
      <c r="K21" s="154">
        <v>3.55</v>
      </c>
      <c r="L21" s="154">
        <v>1.83</v>
      </c>
      <c r="M21" s="154">
        <v>9.01</v>
      </c>
      <c r="N21" s="154">
        <v>3.77</v>
      </c>
      <c r="O21" s="154">
        <v>3.77</v>
      </c>
      <c r="P21" s="154">
        <v>3.77</v>
      </c>
      <c r="Q21" s="154">
        <v>3.77</v>
      </c>
      <c r="R21" s="154">
        <v>107.62</v>
      </c>
      <c r="S21" s="154">
        <v>107.62</v>
      </c>
      <c r="T21" s="154">
        <v>114.5</v>
      </c>
      <c r="U21" s="154">
        <v>5</v>
      </c>
      <c r="V21" s="154">
        <v>5</v>
      </c>
      <c r="W21" s="154">
        <v>128.22424000000001</v>
      </c>
      <c r="X21" s="154">
        <v>366.70499999999998</v>
      </c>
      <c r="Y21" s="154">
        <v>366.70499999999998</v>
      </c>
      <c r="Z21" s="154"/>
      <c r="AA21" s="154"/>
      <c r="AB21" s="154">
        <v>1.0896999999999999</v>
      </c>
      <c r="AC21" s="154">
        <v>161.67500000000001</v>
      </c>
      <c r="AD21" s="154">
        <v>103.15</v>
      </c>
      <c r="AE21" s="154">
        <v>4.4607099999999997</v>
      </c>
      <c r="AF21" s="154">
        <v>4.9025999999999996</v>
      </c>
      <c r="AG21" s="154">
        <v>86.025099999999995</v>
      </c>
      <c r="AH21" s="154">
        <v>88.010230000000007</v>
      </c>
      <c r="AI21" s="154">
        <v>93.43</v>
      </c>
      <c r="AJ21" s="154">
        <v>7.6239999999999997</v>
      </c>
      <c r="AK21" s="154">
        <v>6.7519999999999998</v>
      </c>
      <c r="AL21" s="154">
        <v>343.35973000000001</v>
      </c>
      <c r="AM21" s="154">
        <v>359.40458000000001</v>
      </c>
      <c r="AN21" s="154">
        <v>346.56869999999998</v>
      </c>
      <c r="AO21" s="154">
        <v>0</v>
      </c>
      <c r="AP21" s="154">
        <v>0</v>
      </c>
      <c r="AQ21" s="154">
        <v>286.75403</v>
      </c>
      <c r="AR21" s="154">
        <v>286.75403</v>
      </c>
      <c r="AS21" s="154">
        <v>294.00936000000002</v>
      </c>
      <c r="AT21" s="154">
        <v>281.75896999999998</v>
      </c>
      <c r="AU21" s="154">
        <v>66.356999999999999</v>
      </c>
      <c r="AV21" s="154">
        <v>382.83749999999998</v>
      </c>
    </row>
    <row r="22" spans="1:48" ht="24" customHeight="1" x14ac:dyDescent="0.25">
      <c r="A22" s="17" t="s">
        <v>60</v>
      </c>
      <c r="B22" s="17" t="s">
        <v>830</v>
      </c>
      <c r="C22" s="154">
        <v>23</v>
      </c>
      <c r="D22" s="154">
        <v>49.74</v>
      </c>
      <c r="E22" s="154">
        <v>11.16</v>
      </c>
      <c r="F22" s="154">
        <v>25.42</v>
      </c>
      <c r="G22" s="154">
        <v>19.315629999999999</v>
      </c>
      <c r="H22" s="154">
        <v>67.489999999999995</v>
      </c>
      <c r="I22" s="154">
        <v>121.78</v>
      </c>
      <c r="J22" s="154">
        <v>127.758</v>
      </c>
      <c r="K22" s="154">
        <v>2.64</v>
      </c>
      <c r="L22" s="154">
        <v>1.69</v>
      </c>
      <c r="M22" s="154">
        <v>8.64</v>
      </c>
      <c r="N22" s="154">
        <v>4.41</v>
      </c>
      <c r="O22" s="154">
        <v>4.41</v>
      </c>
      <c r="P22" s="154">
        <v>4.41</v>
      </c>
      <c r="Q22" s="154">
        <v>4.41</v>
      </c>
      <c r="R22" s="154">
        <v>111.88</v>
      </c>
      <c r="S22" s="154">
        <v>111.88</v>
      </c>
      <c r="T22" s="154">
        <v>405.71</v>
      </c>
      <c r="U22" s="154">
        <v>5</v>
      </c>
      <c r="V22" s="154">
        <v>4</v>
      </c>
      <c r="W22" s="154">
        <v>185.59634</v>
      </c>
      <c r="X22" s="154">
        <v>558.61</v>
      </c>
      <c r="Y22" s="154">
        <v>558.61</v>
      </c>
      <c r="Z22" s="154"/>
      <c r="AA22" s="154"/>
      <c r="AB22" s="154">
        <v>20.477589999999999</v>
      </c>
      <c r="AC22" s="154">
        <v>212.58600000000001</v>
      </c>
      <c r="AD22" s="154">
        <v>81.14</v>
      </c>
      <c r="AE22" s="154">
        <v>4.7103400000000004</v>
      </c>
      <c r="AF22" s="154">
        <v>4.8390300000000002</v>
      </c>
      <c r="AG22" s="154">
        <v>127.72648</v>
      </c>
      <c r="AH22" s="154">
        <v>129.12706</v>
      </c>
      <c r="AI22" s="154">
        <v>85.43</v>
      </c>
      <c r="AJ22" s="154">
        <v>7.6550000000000002</v>
      </c>
      <c r="AK22" s="154">
        <v>7.0119999999999996</v>
      </c>
      <c r="AL22" s="154">
        <v>343.35973000000001</v>
      </c>
      <c r="AM22" s="154">
        <v>359.40458000000001</v>
      </c>
      <c r="AN22" s="154">
        <v>346.56869999999998</v>
      </c>
      <c r="AO22" s="154">
        <v>0</v>
      </c>
      <c r="AP22" s="154">
        <v>0</v>
      </c>
      <c r="AQ22" s="154">
        <v>286.75403</v>
      </c>
      <c r="AR22" s="154">
        <v>286.75403</v>
      </c>
      <c r="AS22" s="154">
        <v>294.00936000000002</v>
      </c>
      <c r="AT22" s="154">
        <v>281.75896999999998</v>
      </c>
      <c r="AU22" s="154">
        <v>106.873</v>
      </c>
      <c r="AV22" s="154">
        <v>281.56200000000001</v>
      </c>
    </row>
    <row r="23" spans="1:48" ht="24" customHeight="1" x14ac:dyDescent="0.25">
      <c r="A23" s="19" t="s">
        <v>60</v>
      </c>
      <c r="B23" s="19" t="s">
        <v>831</v>
      </c>
      <c r="C23" s="155">
        <v>23</v>
      </c>
      <c r="D23" s="155">
        <v>49.77</v>
      </c>
      <c r="E23" s="155">
        <v>11.01</v>
      </c>
      <c r="F23" s="155">
        <v>25.45</v>
      </c>
      <c r="G23" s="155">
        <v>19.315629999999999</v>
      </c>
      <c r="H23" s="155">
        <v>29.56</v>
      </c>
      <c r="I23" s="155">
        <v>249.51</v>
      </c>
      <c r="J23" s="155">
        <v>105.482</v>
      </c>
      <c r="K23" s="155">
        <v>3</v>
      </c>
      <c r="L23" s="155">
        <v>2.19</v>
      </c>
      <c r="M23" s="155">
        <v>7.96</v>
      </c>
      <c r="N23" s="155">
        <v>3.4</v>
      </c>
      <c r="O23" s="155">
        <v>3.4</v>
      </c>
      <c r="P23" s="155">
        <v>3.4</v>
      </c>
      <c r="Q23" s="155">
        <v>3.4</v>
      </c>
      <c r="R23" s="155">
        <v>93.59</v>
      </c>
      <c r="S23" s="155">
        <v>93.59</v>
      </c>
      <c r="T23" s="155">
        <v>544</v>
      </c>
      <c r="U23" s="155">
        <v>6</v>
      </c>
      <c r="V23" s="155">
        <v>5</v>
      </c>
      <c r="W23" s="155">
        <v>230.91477</v>
      </c>
      <c r="X23" s="155">
        <v>789.22799999999995</v>
      </c>
      <c r="Y23" s="155">
        <v>789.22799999999995</v>
      </c>
      <c r="Z23" s="155"/>
      <c r="AA23" s="155"/>
      <c r="AB23" s="155">
        <v>68.700559999999996</v>
      </c>
      <c r="AC23" s="155">
        <v>433.27199999999999</v>
      </c>
      <c r="AD23" s="155">
        <v>78.709999999999994</v>
      </c>
      <c r="AE23" s="155">
        <v>4.8730200000000004</v>
      </c>
      <c r="AF23" s="155">
        <v>5.1459799999999998</v>
      </c>
      <c r="AG23" s="155">
        <v>294.25011000000001</v>
      </c>
      <c r="AH23" s="155">
        <v>328.08332999999999</v>
      </c>
      <c r="AI23" s="155">
        <v>111.5</v>
      </c>
      <c r="AJ23" s="155">
        <v>7.9870000000000001</v>
      </c>
      <c r="AK23" s="155">
        <v>6.4809999999999999</v>
      </c>
      <c r="AL23" s="155">
        <v>343.35973000000001</v>
      </c>
      <c r="AM23" s="155">
        <v>359.40458000000001</v>
      </c>
      <c r="AN23" s="155">
        <v>346.56869999999998</v>
      </c>
      <c r="AO23" s="155">
        <v>0</v>
      </c>
      <c r="AP23" s="155">
        <v>0</v>
      </c>
      <c r="AQ23" s="155">
        <v>286.75403</v>
      </c>
      <c r="AR23" s="155">
        <v>286.75403</v>
      </c>
      <c r="AS23" s="155">
        <v>294.00936000000002</v>
      </c>
      <c r="AT23" s="155">
        <v>281.75896999999998</v>
      </c>
      <c r="AU23" s="155">
        <v>183.256</v>
      </c>
      <c r="AV23" s="155">
        <v>711.87850000000003</v>
      </c>
    </row>
    <row r="24" spans="1:48" ht="24" customHeight="1" x14ac:dyDescent="0.25">
      <c r="A24" s="14" t="s">
        <v>60</v>
      </c>
      <c r="B24" s="14" t="s">
        <v>832</v>
      </c>
      <c r="C24" s="153">
        <v>23</v>
      </c>
      <c r="D24" s="153">
        <v>50.43</v>
      </c>
      <c r="E24" s="153">
        <v>12.17</v>
      </c>
      <c r="F24" s="153">
        <v>24.11</v>
      </c>
      <c r="G24" s="153">
        <v>17.206250000000001</v>
      </c>
      <c r="H24" s="153">
        <v>23.65</v>
      </c>
      <c r="I24" s="153">
        <v>541.76</v>
      </c>
      <c r="J24" s="153">
        <v>121.649</v>
      </c>
      <c r="K24" s="153">
        <v>2.6</v>
      </c>
      <c r="L24" s="153">
        <v>1.51</v>
      </c>
      <c r="M24" s="153">
        <v>8.75</v>
      </c>
      <c r="N24" s="153">
        <v>2.93</v>
      </c>
      <c r="O24" s="153">
        <v>2.93</v>
      </c>
      <c r="P24" s="153">
        <v>2.93</v>
      </c>
      <c r="Q24" s="153">
        <v>2.93</v>
      </c>
      <c r="R24" s="153">
        <v>175.39</v>
      </c>
      <c r="S24" s="153">
        <v>175.39</v>
      </c>
      <c r="T24" s="153">
        <v>453.64</v>
      </c>
      <c r="U24" s="153">
        <v>8</v>
      </c>
      <c r="V24" s="153">
        <v>7</v>
      </c>
      <c r="W24" s="153">
        <v>372.05291</v>
      </c>
      <c r="X24" s="153">
        <v>1333.41</v>
      </c>
      <c r="Y24" s="153">
        <v>1333.41</v>
      </c>
      <c r="Z24" s="153"/>
      <c r="AA24" s="153"/>
      <c r="AB24" s="153">
        <v>84.964510000000004</v>
      </c>
      <c r="AC24" s="153">
        <v>657.97699999999998</v>
      </c>
      <c r="AD24" s="153">
        <v>159.05000000000001</v>
      </c>
      <c r="AE24" s="153">
        <v>4.5438099999999997</v>
      </c>
      <c r="AF24" s="153">
        <v>5.0918900000000002</v>
      </c>
      <c r="AG24" s="153">
        <v>383.95157999999998</v>
      </c>
      <c r="AH24" s="153">
        <v>434.44635</v>
      </c>
      <c r="AI24" s="153">
        <v>193.43</v>
      </c>
      <c r="AJ24" s="153">
        <v>8.6389999999999993</v>
      </c>
      <c r="AK24" s="153">
        <v>6.8220000000000001</v>
      </c>
      <c r="AL24" s="153">
        <v>343.35973000000001</v>
      </c>
      <c r="AM24" s="153">
        <v>359.40458000000001</v>
      </c>
      <c r="AN24" s="153">
        <v>346.56869999999998</v>
      </c>
      <c r="AO24" s="153">
        <v>0</v>
      </c>
      <c r="AP24" s="153">
        <v>0</v>
      </c>
      <c r="AQ24" s="153">
        <v>286.75403</v>
      </c>
      <c r="AR24" s="153">
        <v>286.75403</v>
      </c>
      <c r="AS24" s="153">
        <v>294.00936000000002</v>
      </c>
      <c r="AT24" s="153">
        <v>281.75896999999998</v>
      </c>
      <c r="AU24" s="153">
        <v>234.09399999999999</v>
      </c>
      <c r="AV24" s="153">
        <v>608.02499999999998</v>
      </c>
    </row>
    <row r="25" spans="1:48" ht="24" customHeight="1" x14ac:dyDescent="0.25">
      <c r="A25" s="17" t="s">
        <v>60</v>
      </c>
      <c r="B25" s="17" t="s">
        <v>833</v>
      </c>
      <c r="C25" s="154">
        <v>23</v>
      </c>
      <c r="D25" s="154">
        <v>50.98</v>
      </c>
      <c r="E25" s="154">
        <v>12.18</v>
      </c>
      <c r="F25" s="154">
        <v>26.33</v>
      </c>
      <c r="G25" s="154">
        <v>17.206250000000001</v>
      </c>
      <c r="H25" s="154">
        <v>24.69</v>
      </c>
      <c r="I25" s="154">
        <v>598.47</v>
      </c>
      <c r="J25" s="154">
        <v>598.33799999999997</v>
      </c>
      <c r="K25" s="154">
        <v>2.61</v>
      </c>
      <c r="L25" s="154">
        <v>1.28</v>
      </c>
      <c r="M25" s="154">
        <v>9.19</v>
      </c>
      <c r="N25" s="154">
        <v>3.28</v>
      </c>
      <c r="O25" s="154">
        <v>3.28</v>
      </c>
      <c r="P25" s="154">
        <v>3.28</v>
      </c>
      <c r="Q25" s="154">
        <v>3.28</v>
      </c>
      <c r="R25" s="154">
        <v>201.9</v>
      </c>
      <c r="S25" s="154">
        <v>201.9</v>
      </c>
      <c r="T25" s="154">
        <v>921.31</v>
      </c>
      <c r="U25" s="154">
        <v>8</v>
      </c>
      <c r="V25" s="154">
        <v>7</v>
      </c>
      <c r="W25" s="154">
        <v>788.89434000000006</v>
      </c>
      <c r="X25" s="154">
        <v>2607.261</v>
      </c>
      <c r="Y25" s="154">
        <v>2607.261</v>
      </c>
      <c r="Z25" s="154"/>
      <c r="AA25" s="154"/>
      <c r="AB25" s="154">
        <v>169.88311999999999</v>
      </c>
      <c r="AC25" s="154">
        <v>779.12300000000005</v>
      </c>
      <c r="AD25" s="154">
        <v>362.13</v>
      </c>
      <c r="AE25" s="154">
        <v>6.1401899999999996</v>
      </c>
      <c r="AF25" s="154">
        <v>5.4795699999999998</v>
      </c>
      <c r="AG25" s="154">
        <v>521.61156000000005</v>
      </c>
      <c r="AH25" s="154">
        <v>425.92095999999998</v>
      </c>
      <c r="AI25" s="154">
        <v>340.52</v>
      </c>
      <c r="AJ25" s="154">
        <v>8.6560000000000006</v>
      </c>
      <c r="AK25" s="154">
        <v>7.4829999999999997</v>
      </c>
      <c r="AL25" s="154">
        <v>343.35973000000001</v>
      </c>
      <c r="AM25" s="154">
        <v>359.40458000000001</v>
      </c>
      <c r="AN25" s="154">
        <v>346.56869999999998</v>
      </c>
      <c r="AO25" s="154">
        <v>0</v>
      </c>
      <c r="AP25" s="154">
        <v>0</v>
      </c>
      <c r="AQ25" s="154">
        <v>286.75403</v>
      </c>
      <c r="AR25" s="154">
        <v>286.75403</v>
      </c>
      <c r="AS25" s="154">
        <v>294.00936000000002</v>
      </c>
      <c r="AT25" s="154">
        <v>281.75896999999998</v>
      </c>
      <c r="AU25" s="154">
        <v>472.95100000000002</v>
      </c>
      <c r="AV25" s="154">
        <v>472.01400000000001</v>
      </c>
    </row>
    <row r="26" spans="1:48" ht="24" customHeight="1" x14ac:dyDescent="0.25">
      <c r="A26" s="17" t="s">
        <v>60</v>
      </c>
      <c r="B26" s="17" t="s">
        <v>834</v>
      </c>
      <c r="C26" s="154">
        <v>23</v>
      </c>
      <c r="D26" s="154">
        <v>51</v>
      </c>
      <c r="E26" s="154">
        <v>10.97</v>
      </c>
      <c r="F26" s="154">
        <v>23.96</v>
      </c>
      <c r="G26" s="154">
        <v>17.206250000000001</v>
      </c>
      <c r="H26" s="154">
        <v>27.26</v>
      </c>
      <c r="I26" s="154">
        <v>710.93</v>
      </c>
      <c r="J26" s="154">
        <v>702.01900000000001</v>
      </c>
      <c r="K26" s="154">
        <v>2.87</v>
      </c>
      <c r="L26" s="154">
        <v>1.64</v>
      </c>
      <c r="M26" s="154">
        <v>8.7100000000000009</v>
      </c>
      <c r="N26" s="154">
        <v>3.05</v>
      </c>
      <c r="O26" s="154">
        <v>3.05</v>
      </c>
      <c r="P26" s="154">
        <v>3.05</v>
      </c>
      <c r="Q26" s="154">
        <v>3.05</v>
      </c>
      <c r="R26" s="154">
        <v>193.51</v>
      </c>
      <c r="S26" s="154">
        <v>193.51</v>
      </c>
      <c r="T26" s="154">
        <v>930.15</v>
      </c>
      <c r="U26" s="154">
        <v>8</v>
      </c>
      <c r="V26" s="154">
        <v>7</v>
      </c>
      <c r="W26" s="154">
        <v>711.92283999999995</v>
      </c>
      <c r="X26" s="154">
        <v>3404.9290000000001</v>
      </c>
      <c r="Y26" s="154">
        <v>3404.9290000000001</v>
      </c>
      <c r="Z26" s="154"/>
      <c r="AA26" s="154"/>
      <c r="AB26" s="154">
        <v>235.11922000000001</v>
      </c>
      <c r="AC26" s="154">
        <v>910.178</v>
      </c>
      <c r="AD26" s="154">
        <v>755.45</v>
      </c>
      <c r="AE26" s="154">
        <v>5.9001799999999998</v>
      </c>
      <c r="AF26" s="154">
        <v>5.52895</v>
      </c>
      <c r="AG26" s="154">
        <v>908.78381000000002</v>
      </c>
      <c r="AH26" s="154">
        <v>706.34829999999999</v>
      </c>
      <c r="AI26" s="154">
        <v>727.89</v>
      </c>
      <c r="AJ26" s="154">
        <v>8.8680000000000003</v>
      </c>
      <c r="AK26" s="154">
        <v>8.2940000000000005</v>
      </c>
      <c r="AL26" s="154">
        <v>343.35973000000001</v>
      </c>
      <c r="AM26" s="154">
        <v>359.40458000000001</v>
      </c>
      <c r="AN26" s="154">
        <v>346.56869999999998</v>
      </c>
      <c r="AO26" s="154">
        <v>0</v>
      </c>
      <c r="AP26" s="154">
        <v>0</v>
      </c>
      <c r="AQ26" s="154">
        <v>0</v>
      </c>
      <c r="AR26" s="154">
        <v>0</v>
      </c>
      <c r="AS26" s="154">
        <v>294.00936000000002</v>
      </c>
      <c r="AT26" s="154">
        <v>281.75896999999998</v>
      </c>
      <c r="AU26" s="154">
        <v>592.69000000000005</v>
      </c>
      <c r="AV26" s="154">
        <v>489.87799999999999</v>
      </c>
    </row>
    <row r="27" spans="1:48" ht="24" customHeight="1" x14ac:dyDescent="0.25">
      <c r="A27" s="17" t="s">
        <v>60</v>
      </c>
      <c r="B27" s="17" t="s">
        <v>835</v>
      </c>
      <c r="C27" s="154">
        <v>23</v>
      </c>
      <c r="D27" s="154">
        <v>51</v>
      </c>
      <c r="E27" s="154">
        <v>12.94</v>
      </c>
      <c r="F27" s="154">
        <v>25.32</v>
      </c>
      <c r="G27" s="154">
        <v>17.206250000000001</v>
      </c>
      <c r="H27" s="154">
        <v>23.62</v>
      </c>
      <c r="I27" s="154">
        <v>777.17</v>
      </c>
      <c r="J27" s="154">
        <v>811.62099999999998</v>
      </c>
      <c r="K27" s="154">
        <v>2.74</v>
      </c>
      <c r="L27" s="154">
        <v>1.87</v>
      </c>
      <c r="M27" s="154">
        <v>8.6199999999999992</v>
      </c>
      <c r="N27" s="154">
        <v>3.47</v>
      </c>
      <c r="O27" s="154">
        <v>3.47</v>
      </c>
      <c r="P27" s="154">
        <v>3.47</v>
      </c>
      <c r="Q27" s="154">
        <v>3.47</v>
      </c>
      <c r="R27" s="154">
        <v>258.02999999999997</v>
      </c>
      <c r="S27" s="154">
        <v>258.02999999999997</v>
      </c>
      <c r="T27" s="154">
        <v>1234.6400000000001</v>
      </c>
      <c r="U27" s="154">
        <v>9</v>
      </c>
      <c r="V27" s="154">
        <v>7</v>
      </c>
      <c r="W27" s="154">
        <v>409.00614999999999</v>
      </c>
      <c r="X27" s="154">
        <v>2316.2240000000002</v>
      </c>
      <c r="Y27" s="154">
        <v>2316.2240000000002</v>
      </c>
      <c r="Z27" s="154"/>
      <c r="AA27" s="154"/>
      <c r="AB27" s="154">
        <v>290.99729000000002</v>
      </c>
      <c r="AC27" s="154">
        <v>458.84399999999999</v>
      </c>
      <c r="AD27" s="154">
        <v>1049.8399999999999</v>
      </c>
      <c r="AE27" s="154">
        <v>5.77041</v>
      </c>
      <c r="AF27" s="154">
        <v>6.0063800000000001</v>
      </c>
      <c r="AG27" s="154">
        <v>379.43425000000002</v>
      </c>
      <c r="AH27" s="154">
        <v>366.37295999999998</v>
      </c>
      <c r="AI27" s="154">
        <v>843.57</v>
      </c>
      <c r="AJ27" s="154">
        <v>8.1509999999999998</v>
      </c>
      <c r="AK27" s="154">
        <v>7.9640000000000004</v>
      </c>
      <c r="AL27" s="154">
        <v>343.35973000000001</v>
      </c>
      <c r="AM27" s="154">
        <v>320.89693999999997</v>
      </c>
      <c r="AN27" s="154">
        <v>346.56869999999998</v>
      </c>
      <c r="AO27" s="154">
        <v>0</v>
      </c>
      <c r="AP27" s="154">
        <v>0</v>
      </c>
      <c r="AQ27" s="154">
        <v>0</v>
      </c>
      <c r="AR27" s="154">
        <v>0</v>
      </c>
      <c r="AS27" s="154">
        <v>294.00936000000002</v>
      </c>
      <c r="AT27" s="154">
        <v>281.75896999999998</v>
      </c>
      <c r="AU27" s="154">
        <v>506.08199999999999</v>
      </c>
      <c r="AV27" s="154">
        <v>500.87700000000001</v>
      </c>
    </row>
    <row r="28" spans="1:48" ht="24" customHeight="1" x14ac:dyDescent="0.25">
      <c r="A28" s="17" t="s">
        <v>60</v>
      </c>
      <c r="B28" s="17" t="s">
        <v>836</v>
      </c>
      <c r="C28" s="154">
        <v>23</v>
      </c>
      <c r="D28" s="154">
        <v>51.01</v>
      </c>
      <c r="E28" s="154">
        <v>12.28</v>
      </c>
      <c r="F28" s="154">
        <v>24.85</v>
      </c>
      <c r="G28" s="154">
        <v>17.206250000000001</v>
      </c>
      <c r="H28" s="154">
        <v>24.58</v>
      </c>
      <c r="I28" s="154">
        <v>853.15</v>
      </c>
      <c r="J28" s="154">
        <v>900.779</v>
      </c>
      <c r="K28" s="154">
        <v>3.32</v>
      </c>
      <c r="L28" s="154">
        <v>1.73</v>
      </c>
      <c r="M28" s="154">
        <v>9.4499999999999993</v>
      </c>
      <c r="N28" s="154">
        <v>4.26</v>
      </c>
      <c r="O28" s="154">
        <v>4.26</v>
      </c>
      <c r="P28" s="154">
        <v>4.26</v>
      </c>
      <c r="Q28" s="154">
        <v>4.26</v>
      </c>
      <c r="R28" s="154">
        <v>251.15</v>
      </c>
      <c r="S28" s="154">
        <v>251.15</v>
      </c>
      <c r="T28" s="154">
        <v>855.71</v>
      </c>
      <c r="U28" s="154">
        <v>9</v>
      </c>
      <c r="V28" s="154">
        <v>7</v>
      </c>
      <c r="W28" s="154">
        <v>307.24617000000001</v>
      </c>
      <c r="X28" s="154">
        <v>1618.95</v>
      </c>
      <c r="Y28" s="154">
        <v>1618.95</v>
      </c>
      <c r="Z28" s="154"/>
      <c r="AA28" s="154"/>
      <c r="AB28" s="154">
        <v>332.83341999999999</v>
      </c>
      <c r="AC28" s="154">
        <v>464.09</v>
      </c>
      <c r="AD28" s="154">
        <v>1075.44</v>
      </c>
      <c r="AE28" s="154">
        <v>5.7631699999999997</v>
      </c>
      <c r="AF28" s="154">
        <v>6.4079800000000002</v>
      </c>
      <c r="AG28" s="154">
        <v>421.93488000000002</v>
      </c>
      <c r="AH28" s="154">
        <v>403.63977</v>
      </c>
      <c r="AI28" s="154">
        <v>893.74</v>
      </c>
      <c r="AJ28" s="154">
        <v>8.5340000000000007</v>
      </c>
      <c r="AK28" s="154">
        <v>8.3819999999999997</v>
      </c>
      <c r="AL28" s="154">
        <v>343.35973000000001</v>
      </c>
      <c r="AM28" s="154">
        <v>324.10590999999999</v>
      </c>
      <c r="AN28" s="154">
        <v>346.56869999999998</v>
      </c>
      <c r="AO28" s="154">
        <v>0</v>
      </c>
      <c r="AP28" s="154">
        <v>0</v>
      </c>
      <c r="AQ28" s="154">
        <v>0</v>
      </c>
      <c r="AR28" s="154">
        <v>0</v>
      </c>
      <c r="AS28" s="154">
        <v>294.00936000000002</v>
      </c>
      <c r="AT28" s="154">
        <v>281.75896999999998</v>
      </c>
      <c r="AU28" s="154">
        <v>741.16200000000003</v>
      </c>
      <c r="AV28" s="154">
        <v>594.70150000000001</v>
      </c>
    </row>
    <row r="29" spans="1:48" ht="24" customHeight="1" x14ac:dyDescent="0.25">
      <c r="A29" s="17" t="s">
        <v>60</v>
      </c>
      <c r="B29" s="17" t="s">
        <v>837</v>
      </c>
      <c r="C29" s="154">
        <v>23</v>
      </c>
      <c r="D29" s="154">
        <v>51.02</v>
      </c>
      <c r="E29" s="154">
        <v>11.2</v>
      </c>
      <c r="F29" s="154">
        <v>24.35</v>
      </c>
      <c r="G29" s="154">
        <v>17.206250000000001</v>
      </c>
      <c r="H29" s="154">
        <v>23.23</v>
      </c>
      <c r="I29" s="154">
        <v>859.74</v>
      </c>
      <c r="J29" s="154">
        <v>953.84799999999996</v>
      </c>
      <c r="K29" s="154">
        <v>4.2</v>
      </c>
      <c r="L29" s="154">
        <v>2.0699999999999998</v>
      </c>
      <c r="M29" s="154">
        <v>9.99</v>
      </c>
      <c r="N29" s="154">
        <v>6.46</v>
      </c>
      <c r="O29" s="154">
        <v>6.46</v>
      </c>
      <c r="P29" s="154">
        <v>6.46</v>
      </c>
      <c r="Q29" s="154">
        <v>6.46</v>
      </c>
      <c r="R29" s="154">
        <v>114.88</v>
      </c>
      <c r="S29" s="154">
        <v>114.88</v>
      </c>
      <c r="T29" s="154">
        <v>429.5</v>
      </c>
      <c r="U29" s="154">
        <v>10</v>
      </c>
      <c r="V29" s="154">
        <v>8</v>
      </c>
      <c r="W29" s="154">
        <v>209.10402999999999</v>
      </c>
      <c r="X29" s="154">
        <v>1029.6379999999999</v>
      </c>
      <c r="Y29" s="154">
        <v>1029.6379999999999</v>
      </c>
      <c r="Z29" s="154"/>
      <c r="AA29" s="154"/>
      <c r="AB29" s="154">
        <v>460.11018999999999</v>
      </c>
      <c r="AC29" s="154">
        <v>412.21600000000001</v>
      </c>
      <c r="AD29" s="154">
        <v>935.78</v>
      </c>
      <c r="AE29" s="154">
        <v>3.3509199999999999</v>
      </c>
      <c r="AF29" s="154">
        <v>6.3987299999999996</v>
      </c>
      <c r="AG29" s="154">
        <v>265.92457999999999</v>
      </c>
      <c r="AH29" s="154">
        <v>242.94828999999999</v>
      </c>
      <c r="AI29" s="154">
        <v>830.64</v>
      </c>
      <c r="AJ29" s="154">
        <v>9.4540000000000006</v>
      </c>
      <c r="AK29" s="154">
        <v>9.4789999999999992</v>
      </c>
      <c r="AL29" s="154">
        <v>343.35973000000001</v>
      </c>
      <c r="AM29" s="154">
        <v>317.68797000000001</v>
      </c>
      <c r="AN29" s="154">
        <v>311.27003999999999</v>
      </c>
      <c r="AO29" s="154">
        <v>0</v>
      </c>
      <c r="AP29" s="154">
        <v>0</v>
      </c>
      <c r="AQ29" s="154">
        <v>0</v>
      </c>
      <c r="AR29" s="154">
        <v>0</v>
      </c>
      <c r="AS29" s="154">
        <v>294.00936000000002</v>
      </c>
      <c r="AT29" s="154">
        <v>281.75896999999998</v>
      </c>
      <c r="AU29" s="154">
        <v>633.23099999999999</v>
      </c>
      <c r="AV29" s="154">
        <v>671.32500000000005</v>
      </c>
    </row>
    <row r="30" spans="1:48" ht="24" customHeight="1" x14ac:dyDescent="0.25">
      <c r="A30" s="17" t="s">
        <v>60</v>
      </c>
      <c r="B30" s="17" t="s">
        <v>838</v>
      </c>
      <c r="C30" s="154">
        <v>23</v>
      </c>
      <c r="D30" s="154">
        <v>52.1</v>
      </c>
      <c r="E30" s="154">
        <v>11.94</v>
      </c>
      <c r="F30" s="154">
        <v>25.2</v>
      </c>
      <c r="G30" s="154">
        <v>17.206250000000001</v>
      </c>
      <c r="H30" s="154">
        <v>23.89</v>
      </c>
      <c r="I30" s="154">
        <v>1175.82</v>
      </c>
      <c r="J30" s="154">
        <v>1146.73</v>
      </c>
      <c r="K30" s="154">
        <v>3.5</v>
      </c>
      <c r="L30" s="154">
        <v>2.4900000000000002</v>
      </c>
      <c r="M30" s="154">
        <v>9.5</v>
      </c>
      <c r="N30" s="154">
        <v>6.82</v>
      </c>
      <c r="O30" s="154">
        <v>6.82</v>
      </c>
      <c r="P30" s="154">
        <v>6.82</v>
      </c>
      <c r="Q30" s="154">
        <v>6.82</v>
      </c>
      <c r="R30" s="154">
        <v>136.22999999999999</v>
      </c>
      <c r="S30" s="154">
        <v>136.22999999999999</v>
      </c>
      <c r="T30" s="154">
        <v>326.79000000000002</v>
      </c>
      <c r="U30" s="154">
        <v>11</v>
      </c>
      <c r="V30" s="154">
        <v>8</v>
      </c>
      <c r="W30" s="154">
        <v>265.17649999999998</v>
      </c>
      <c r="X30" s="154">
        <v>1321.1559999999999</v>
      </c>
      <c r="Y30" s="154">
        <v>1321.1559999999999</v>
      </c>
      <c r="Z30" s="154"/>
      <c r="AA30" s="154"/>
      <c r="AB30" s="154">
        <v>541.42882999999995</v>
      </c>
      <c r="AC30" s="154">
        <v>375.74900000000002</v>
      </c>
      <c r="AD30" s="154">
        <v>497.33</v>
      </c>
      <c r="AE30" s="154">
        <v>7.12338</v>
      </c>
      <c r="AF30" s="154">
        <v>6.1474399999999996</v>
      </c>
      <c r="AG30" s="154">
        <v>228.19361000000001</v>
      </c>
      <c r="AH30" s="154">
        <v>223.47975</v>
      </c>
      <c r="AI30" s="154">
        <v>589.75</v>
      </c>
      <c r="AJ30" s="154">
        <v>9.0399999999999991</v>
      </c>
      <c r="AK30" s="154">
        <v>9.5790000000000006</v>
      </c>
      <c r="AL30" s="154">
        <v>343.35973000000001</v>
      </c>
      <c r="AM30" s="154">
        <v>311.27003999999999</v>
      </c>
      <c r="AN30" s="154">
        <v>304.85210000000001</v>
      </c>
      <c r="AO30" s="154">
        <v>0</v>
      </c>
      <c r="AP30" s="154">
        <v>0</v>
      </c>
      <c r="AQ30" s="154">
        <v>73.526679999999999</v>
      </c>
      <c r="AR30" s="154">
        <v>122.54446</v>
      </c>
      <c r="AS30" s="154">
        <v>294.00936000000002</v>
      </c>
      <c r="AT30" s="154">
        <v>281.75896999999998</v>
      </c>
      <c r="AU30" s="154">
        <v>277.52699999999999</v>
      </c>
      <c r="AV30" s="154">
        <v>817.81949999999995</v>
      </c>
    </row>
    <row r="31" spans="1:48" ht="24" customHeight="1" x14ac:dyDescent="0.25">
      <c r="A31" s="19" t="s">
        <v>60</v>
      </c>
      <c r="B31" s="19" t="s">
        <v>839</v>
      </c>
      <c r="C31" s="155">
        <v>23</v>
      </c>
      <c r="D31" s="155">
        <v>50.57</v>
      </c>
      <c r="E31" s="155">
        <v>10.23</v>
      </c>
      <c r="F31" s="155">
        <v>25.2</v>
      </c>
      <c r="G31" s="155">
        <v>17.206250000000001</v>
      </c>
      <c r="H31" s="155">
        <v>24.71</v>
      </c>
      <c r="I31" s="155">
        <v>1106.78</v>
      </c>
      <c r="J31" s="155">
        <v>1172.067</v>
      </c>
      <c r="K31" s="155">
        <v>3.75</v>
      </c>
      <c r="L31" s="155">
        <v>3.51</v>
      </c>
      <c r="M31" s="155">
        <v>9.85</v>
      </c>
      <c r="N31" s="155">
        <v>6.83</v>
      </c>
      <c r="O31" s="155">
        <v>6.83</v>
      </c>
      <c r="P31" s="155">
        <v>6.83</v>
      </c>
      <c r="Q31" s="155">
        <v>6.83</v>
      </c>
      <c r="R31" s="155">
        <v>286.49</v>
      </c>
      <c r="S31" s="155">
        <v>286.49</v>
      </c>
      <c r="T31" s="155">
        <v>844.83</v>
      </c>
      <c r="U31" s="155">
        <v>11</v>
      </c>
      <c r="V31" s="155">
        <v>8</v>
      </c>
      <c r="W31" s="155">
        <v>275.54038000000003</v>
      </c>
      <c r="X31" s="155">
        <v>1265.0419999999999</v>
      </c>
      <c r="Y31" s="155">
        <v>1265.0419999999999</v>
      </c>
      <c r="Z31" s="155"/>
      <c r="AA31" s="155"/>
      <c r="AB31" s="155">
        <v>947.61459000000002</v>
      </c>
      <c r="AC31" s="155">
        <v>634.82000000000005</v>
      </c>
      <c r="AD31" s="155">
        <v>965.75</v>
      </c>
      <c r="AE31" s="155">
        <v>6.2561099999999996</v>
      </c>
      <c r="AF31" s="155">
        <v>6.3931199999999997</v>
      </c>
      <c r="AG31" s="155">
        <v>449.90154999999999</v>
      </c>
      <c r="AH31" s="155">
        <v>443.18042000000003</v>
      </c>
      <c r="AI31" s="155">
        <v>992.39</v>
      </c>
      <c r="AJ31" s="155">
        <v>8.5380000000000003</v>
      </c>
      <c r="AK31" s="155">
        <v>9.4480000000000004</v>
      </c>
      <c r="AL31" s="155">
        <v>314.47901000000002</v>
      </c>
      <c r="AM31" s="155">
        <v>314.47901000000002</v>
      </c>
      <c r="AN31" s="155">
        <v>311.27003999999999</v>
      </c>
      <c r="AO31" s="155">
        <v>0</v>
      </c>
      <c r="AP31" s="155">
        <v>0</v>
      </c>
      <c r="AQ31" s="155">
        <v>274.49959000000001</v>
      </c>
      <c r="AR31" s="155">
        <v>264.69603000000001</v>
      </c>
      <c r="AS31" s="155">
        <v>286.65913</v>
      </c>
      <c r="AT31" s="155">
        <v>257.25819000000001</v>
      </c>
      <c r="AU31" s="155">
        <v>172.74</v>
      </c>
      <c r="AV31" s="155">
        <v>793.75099999999998</v>
      </c>
    </row>
    <row r="32" spans="1:48" ht="24" customHeight="1" x14ac:dyDescent="0.25">
      <c r="A32" s="14" t="s">
        <v>60</v>
      </c>
      <c r="B32" s="14" t="s">
        <v>840</v>
      </c>
      <c r="C32" s="153">
        <v>23</v>
      </c>
      <c r="D32" s="153">
        <v>50.54</v>
      </c>
      <c r="E32" s="153">
        <v>7.08</v>
      </c>
      <c r="F32" s="153">
        <v>23.62</v>
      </c>
      <c r="G32" s="153">
        <v>17.206250000000001</v>
      </c>
      <c r="H32" s="153">
        <v>23.33</v>
      </c>
      <c r="I32" s="153">
        <v>1184</v>
      </c>
      <c r="J32" s="153">
        <v>312.77199999999999</v>
      </c>
      <c r="K32" s="153">
        <v>4.46</v>
      </c>
      <c r="L32" s="153">
        <v>4.49</v>
      </c>
      <c r="M32" s="153">
        <v>9.75</v>
      </c>
      <c r="N32" s="153">
        <v>7.24</v>
      </c>
      <c r="O32" s="153">
        <v>7.24</v>
      </c>
      <c r="P32" s="153">
        <v>7.24</v>
      </c>
      <c r="Q32" s="153">
        <v>7.24</v>
      </c>
      <c r="R32" s="153">
        <v>310.52</v>
      </c>
      <c r="S32" s="153">
        <v>310.52</v>
      </c>
      <c r="T32" s="153">
        <v>353.14</v>
      </c>
      <c r="U32" s="153">
        <v>10</v>
      </c>
      <c r="V32" s="153">
        <v>8</v>
      </c>
      <c r="W32" s="153">
        <v>293.39807999999999</v>
      </c>
      <c r="X32" s="153">
        <v>1355.701</v>
      </c>
      <c r="Y32" s="153">
        <v>1355.701</v>
      </c>
      <c r="Z32" s="153"/>
      <c r="AA32" s="153"/>
      <c r="AB32" s="153">
        <v>645.30990999999995</v>
      </c>
      <c r="AC32" s="153">
        <v>732.73500000000001</v>
      </c>
      <c r="AD32" s="153">
        <v>564.91</v>
      </c>
      <c r="AE32" s="153">
        <v>4.3873100000000003</v>
      </c>
      <c r="AF32" s="153">
        <v>7.08962</v>
      </c>
      <c r="AG32" s="153">
        <v>479.27046000000001</v>
      </c>
      <c r="AH32" s="153">
        <v>518.14876000000004</v>
      </c>
      <c r="AI32" s="153">
        <v>723.78</v>
      </c>
      <c r="AJ32" s="153">
        <v>8.5299999999999994</v>
      </c>
      <c r="AK32" s="153">
        <v>9.8010000000000002</v>
      </c>
      <c r="AL32" s="153">
        <v>314.47901000000002</v>
      </c>
      <c r="AM32" s="153">
        <v>311.27003999999999</v>
      </c>
      <c r="AN32" s="153">
        <v>311.27003999999999</v>
      </c>
      <c r="AO32" s="153">
        <v>0</v>
      </c>
      <c r="AP32" s="153">
        <v>0</v>
      </c>
      <c r="AQ32" s="153">
        <v>274.49959000000001</v>
      </c>
      <c r="AR32" s="153">
        <v>274.49959000000001</v>
      </c>
      <c r="AS32" s="153">
        <v>286.65913</v>
      </c>
      <c r="AT32" s="153">
        <v>257.25819000000001</v>
      </c>
      <c r="AU32" s="153">
        <v>265.94200000000001</v>
      </c>
      <c r="AV32" s="153">
        <v>652.07899999999995</v>
      </c>
    </row>
    <row r="33" spans="1:48" ht="24" customHeight="1" x14ac:dyDescent="0.25">
      <c r="A33" s="17" t="s">
        <v>60</v>
      </c>
      <c r="B33" s="17" t="s">
        <v>841</v>
      </c>
      <c r="C33" s="154">
        <v>23</v>
      </c>
      <c r="D33" s="154">
        <v>49.81</v>
      </c>
      <c r="E33" s="154">
        <v>6.83</v>
      </c>
      <c r="F33" s="154">
        <v>23.91</v>
      </c>
      <c r="G33" s="154">
        <v>17.206250000000001</v>
      </c>
      <c r="H33" s="154">
        <v>29.49</v>
      </c>
      <c r="I33" s="154">
        <v>1051.68</v>
      </c>
      <c r="J33" s="154">
        <v>258.52199999999999</v>
      </c>
      <c r="K33" s="154">
        <v>4.8899999999999997</v>
      </c>
      <c r="L33" s="154">
        <v>4.63</v>
      </c>
      <c r="M33" s="154">
        <v>9.8800000000000008</v>
      </c>
      <c r="N33" s="154">
        <v>8.36</v>
      </c>
      <c r="O33" s="154">
        <v>8.36</v>
      </c>
      <c r="P33" s="154">
        <v>8.36</v>
      </c>
      <c r="Q33" s="154">
        <v>8.36</v>
      </c>
      <c r="R33" s="154">
        <v>212.19</v>
      </c>
      <c r="S33" s="154">
        <v>212.19</v>
      </c>
      <c r="T33" s="154">
        <v>290.79000000000002</v>
      </c>
      <c r="U33" s="154">
        <v>10</v>
      </c>
      <c r="V33" s="154">
        <v>8</v>
      </c>
      <c r="W33" s="154">
        <v>325.29295000000002</v>
      </c>
      <c r="X33" s="154">
        <v>1377.3409999999999</v>
      </c>
      <c r="Y33" s="154">
        <v>1377.3409999999999</v>
      </c>
      <c r="Z33" s="154"/>
      <c r="AA33" s="154"/>
      <c r="AB33" s="154">
        <v>657.85605999999996</v>
      </c>
      <c r="AC33" s="154">
        <v>356.45</v>
      </c>
      <c r="AD33" s="154">
        <v>530.17999999999995</v>
      </c>
      <c r="AE33" s="154">
        <v>5.7321400000000002</v>
      </c>
      <c r="AF33" s="154">
        <v>7.4816700000000003</v>
      </c>
      <c r="AG33" s="154">
        <v>741.19727</v>
      </c>
      <c r="AH33" s="154">
        <v>789.15863000000002</v>
      </c>
      <c r="AI33" s="154">
        <v>574.96</v>
      </c>
      <c r="AJ33" s="154">
        <v>8.9529999999999994</v>
      </c>
      <c r="AK33" s="154">
        <v>9.9060000000000006</v>
      </c>
      <c r="AL33" s="154">
        <v>314.47901000000002</v>
      </c>
      <c r="AM33" s="154">
        <v>314.47901000000002</v>
      </c>
      <c r="AN33" s="154">
        <v>311.27003999999999</v>
      </c>
      <c r="AO33" s="154">
        <v>0</v>
      </c>
      <c r="AP33" s="154">
        <v>0</v>
      </c>
      <c r="AQ33" s="154">
        <v>274.49959000000001</v>
      </c>
      <c r="AR33" s="154">
        <v>274.49959000000001</v>
      </c>
      <c r="AS33" s="154">
        <v>286.65913</v>
      </c>
      <c r="AT33" s="154">
        <v>257.25819000000001</v>
      </c>
      <c r="AU33" s="154">
        <v>322.05</v>
      </c>
      <c r="AV33" s="154">
        <v>538.6825</v>
      </c>
    </row>
    <row r="34" spans="1:48" ht="24" customHeight="1" x14ac:dyDescent="0.25">
      <c r="A34" s="17" t="s">
        <v>60</v>
      </c>
      <c r="B34" s="17" t="s">
        <v>842</v>
      </c>
      <c r="C34" s="154">
        <v>23</v>
      </c>
      <c r="D34" s="154">
        <v>49.82</v>
      </c>
      <c r="E34" s="154">
        <v>6.18</v>
      </c>
      <c r="F34" s="154">
        <v>23.78</v>
      </c>
      <c r="G34" s="154">
        <v>17.206250000000001</v>
      </c>
      <c r="H34" s="154">
        <v>49.63</v>
      </c>
      <c r="I34" s="154">
        <v>1040.71</v>
      </c>
      <c r="J34" s="154">
        <v>277.51100000000002</v>
      </c>
      <c r="K34" s="154">
        <v>5.66</v>
      </c>
      <c r="L34" s="154">
        <v>4.9400000000000004</v>
      </c>
      <c r="M34" s="154">
        <v>10.050000000000001</v>
      </c>
      <c r="N34" s="154">
        <v>9.57</v>
      </c>
      <c r="O34" s="154">
        <v>9.57</v>
      </c>
      <c r="P34" s="154">
        <v>9.57</v>
      </c>
      <c r="Q34" s="154">
        <v>9.57</v>
      </c>
      <c r="R34" s="154">
        <v>249.48</v>
      </c>
      <c r="S34" s="154">
        <v>249.48</v>
      </c>
      <c r="T34" s="154">
        <v>546.64</v>
      </c>
      <c r="U34" s="154">
        <v>9</v>
      </c>
      <c r="V34" s="154">
        <v>8</v>
      </c>
      <c r="W34" s="154">
        <v>348.75148999999999</v>
      </c>
      <c r="X34" s="154">
        <v>1299.567</v>
      </c>
      <c r="Y34" s="154">
        <v>1299.567</v>
      </c>
      <c r="Z34" s="154"/>
      <c r="AA34" s="154"/>
      <c r="AB34" s="154">
        <v>505.17380000000003</v>
      </c>
      <c r="AC34" s="154">
        <v>478.76</v>
      </c>
      <c r="AD34" s="154">
        <v>1098.49</v>
      </c>
      <c r="AE34" s="154">
        <v>8.8658599999999996</v>
      </c>
      <c r="AF34" s="154">
        <v>9.0192099999999993</v>
      </c>
      <c r="AG34" s="154">
        <v>478.15848999999997</v>
      </c>
      <c r="AH34" s="154">
        <v>477.20296999999999</v>
      </c>
      <c r="AI34" s="154">
        <v>1040.82</v>
      </c>
      <c r="AJ34" s="154">
        <v>9.4250000000000007</v>
      </c>
      <c r="AK34" s="154">
        <v>10.103999999999999</v>
      </c>
      <c r="AL34" s="154">
        <v>314.47901000000002</v>
      </c>
      <c r="AM34" s="154">
        <v>314.47901000000002</v>
      </c>
      <c r="AN34" s="154">
        <v>311.27003999999999</v>
      </c>
      <c r="AO34" s="154">
        <v>0</v>
      </c>
      <c r="AP34" s="154">
        <v>0</v>
      </c>
      <c r="AQ34" s="154">
        <v>274.49959000000001</v>
      </c>
      <c r="AR34" s="154">
        <v>274.49959000000001</v>
      </c>
      <c r="AS34" s="154">
        <v>286.65913</v>
      </c>
      <c r="AT34" s="154">
        <v>257.25819000000001</v>
      </c>
      <c r="AU34" s="154">
        <v>613.23800000000006</v>
      </c>
      <c r="AV34" s="154">
        <v>995.42449999999997</v>
      </c>
    </row>
    <row r="35" spans="1:48" ht="24" customHeight="1" x14ac:dyDescent="0.25">
      <c r="A35" s="17" t="s">
        <v>60</v>
      </c>
      <c r="B35" s="17" t="s">
        <v>843</v>
      </c>
      <c r="C35" s="154">
        <v>23</v>
      </c>
      <c r="D35" s="154">
        <v>49.81</v>
      </c>
      <c r="E35" s="154">
        <v>7.73</v>
      </c>
      <c r="F35" s="154">
        <v>23.72</v>
      </c>
      <c r="G35" s="154">
        <v>17.206250000000001</v>
      </c>
      <c r="H35" s="154">
        <v>38.869999999999997</v>
      </c>
      <c r="I35" s="154">
        <v>1051.75</v>
      </c>
      <c r="J35" s="154">
        <v>136.834</v>
      </c>
      <c r="K35" s="154">
        <v>5.97</v>
      </c>
      <c r="L35" s="154">
        <v>4.83</v>
      </c>
      <c r="M35" s="154">
        <v>10.29</v>
      </c>
      <c r="N35" s="154">
        <v>10</v>
      </c>
      <c r="O35" s="154">
        <v>10</v>
      </c>
      <c r="P35" s="154">
        <v>10</v>
      </c>
      <c r="Q35" s="154">
        <v>10</v>
      </c>
      <c r="R35" s="154">
        <v>104.99</v>
      </c>
      <c r="S35" s="154">
        <v>104.99</v>
      </c>
      <c r="T35" s="154">
        <v>511.18</v>
      </c>
      <c r="U35" s="154">
        <v>9</v>
      </c>
      <c r="V35" s="154">
        <v>7</v>
      </c>
      <c r="W35" s="154">
        <v>291.29462999999998</v>
      </c>
      <c r="X35" s="154">
        <v>1277.92</v>
      </c>
      <c r="Y35" s="154">
        <v>1277.92</v>
      </c>
      <c r="Z35" s="154"/>
      <c r="AA35" s="154"/>
      <c r="AB35" s="154">
        <v>473.54437000000001</v>
      </c>
      <c r="AC35" s="154">
        <v>718.67700000000002</v>
      </c>
      <c r="AD35" s="154">
        <v>690.68</v>
      </c>
      <c r="AE35" s="154">
        <v>8.5642700000000005</v>
      </c>
      <c r="AF35" s="154">
        <v>10.487399999999999</v>
      </c>
      <c r="AG35" s="154">
        <v>383.73637000000002</v>
      </c>
      <c r="AH35" s="154">
        <v>373.92671000000001</v>
      </c>
      <c r="AI35" s="154">
        <v>939.13</v>
      </c>
      <c r="AJ35" s="154">
        <v>9.5530000000000008</v>
      </c>
      <c r="AK35" s="154">
        <v>10.335000000000001</v>
      </c>
      <c r="AL35" s="154">
        <v>240.67271</v>
      </c>
      <c r="AM35" s="154">
        <v>250.29962</v>
      </c>
      <c r="AN35" s="154">
        <v>247.09065000000001</v>
      </c>
      <c r="AO35" s="154">
        <v>0</v>
      </c>
      <c r="AP35" s="154">
        <v>0</v>
      </c>
      <c r="AQ35" s="154">
        <v>279.40136999999999</v>
      </c>
      <c r="AR35" s="154">
        <v>274.49959000000001</v>
      </c>
      <c r="AS35" s="154">
        <v>188.65601000000001</v>
      </c>
      <c r="AT35" s="154">
        <v>183.75585000000001</v>
      </c>
      <c r="AU35" s="154">
        <v>293.25099999999998</v>
      </c>
      <c r="AV35" s="154">
        <v>536.63499999999999</v>
      </c>
    </row>
    <row r="36" spans="1:48" ht="24" customHeight="1" x14ac:dyDescent="0.25">
      <c r="A36" s="17" t="s">
        <v>60</v>
      </c>
      <c r="B36" s="17" t="s">
        <v>844</v>
      </c>
      <c r="C36" s="154">
        <v>23</v>
      </c>
      <c r="D36" s="154">
        <v>49.83</v>
      </c>
      <c r="E36" s="154">
        <v>10.06</v>
      </c>
      <c r="F36" s="154">
        <v>25.68</v>
      </c>
      <c r="G36" s="154">
        <v>17.206250000000001</v>
      </c>
      <c r="H36" s="154">
        <v>32.94</v>
      </c>
      <c r="I36" s="154">
        <v>513.13</v>
      </c>
      <c r="J36" s="154">
        <v>111.71599999999999</v>
      </c>
      <c r="K36" s="154">
        <v>6.77</v>
      </c>
      <c r="L36" s="154">
        <v>3.99</v>
      </c>
      <c r="M36" s="154">
        <v>10.95</v>
      </c>
      <c r="N36" s="154">
        <v>10.72</v>
      </c>
      <c r="O36" s="154">
        <v>10.72</v>
      </c>
      <c r="P36" s="154">
        <v>10.72</v>
      </c>
      <c r="Q36" s="154">
        <v>10.72</v>
      </c>
      <c r="R36" s="154">
        <v>58.37</v>
      </c>
      <c r="S36" s="154">
        <v>58.37</v>
      </c>
      <c r="T36" s="154">
        <v>310.36</v>
      </c>
      <c r="U36" s="154">
        <v>8</v>
      </c>
      <c r="V36" s="154">
        <v>7</v>
      </c>
      <c r="W36" s="154">
        <v>186.03129999999999</v>
      </c>
      <c r="X36" s="154">
        <v>970.66899999999998</v>
      </c>
      <c r="Y36" s="154">
        <v>970.66899999999998</v>
      </c>
      <c r="Z36" s="154"/>
      <c r="AA36" s="154"/>
      <c r="AB36" s="154">
        <v>376.50020999999998</v>
      </c>
      <c r="AC36" s="154">
        <v>960.79899999999998</v>
      </c>
      <c r="AD36" s="154">
        <v>381.34</v>
      </c>
      <c r="AE36" s="154">
        <v>10.75882</v>
      </c>
      <c r="AF36" s="154">
        <v>11.251379999999999</v>
      </c>
      <c r="AG36" s="154">
        <v>305.11394999999999</v>
      </c>
      <c r="AH36" s="154">
        <v>314.43117999999998</v>
      </c>
      <c r="AI36" s="154">
        <v>633.11</v>
      </c>
      <c r="AJ36" s="154">
        <v>9.6880000000000006</v>
      </c>
      <c r="AK36" s="154">
        <v>10.726000000000001</v>
      </c>
      <c r="AL36" s="154">
        <v>240.67271</v>
      </c>
      <c r="AM36" s="154">
        <v>247.09065000000001</v>
      </c>
      <c r="AN36" s="154">
        <v>247.09065000000001</v>
      </c>
      <c r="AO36" s="154">
        <v>0</v>
      </c>
      <c r="AP36" s="154">
        <v>0</v>
      </c>
      <c r="AQ36" s="154">
        <v>281.85226</v>
      </c>
      <c r="AR36" s="154">
        <v>274.49959000000001</v>
      </c>
      <c r="AS36" s="154">
        <v>188.65601000000001</v>
      </c>
      <c r="AT36" s="154">
        <v>183.75585000000001</v>
      </c>
      <c r="AU36" s="154">
        <v>279.04300000000001</v>
      </c>
      <c r="AV36" s="154">
        <v>292.5025</v>
      </c>
    </row>
    <row r="37" spans="1:48" ht="24" customHeight="1" x14ac:dyDescent="0.25">
      <c r="A37" s="17" t="s">
        <v>60</v>
      </c>
      <c r="B37" s="17" t="s">
        <v>845</v>
      </c>
      <c r="C37" s="154">
        <v>23</v>
      </c>
      <c r="D37" s="154">
        <v>49.82</v>
      </c>
      <c r="E37" s="154">
        <v>12.11</v>
      </c>
      <c r="F37" s="154">
        <v>20.58</v>
      </c>
      <c r="G37" s="154">
        <v>17.206250000000001</v>
      </c>
      <c r="H37" s="154">
        <v>33.76</v>
      </c>
      <c r="I37" s="154">
        <v>569.09</v>
      </c>
      <c r="J37" s="154">
        <v>70.238</v>
      </c>
      <c r="K37" s="154">
        <v>6</v>
      </c>
      <c r="L37" s="154">
        <v>3.98</v>
      </c>
      <c r="M37" s="154">
        <v>9.91</v>
      </c>
      <c r="N37" s="154">
        <v>10.48</v>
      </c>
      <c r="O37" s="154">
        <v>10.48</v>
      </c>
      <c r="P37" s="154">
        <v>10.48</v>
      </c>
      <c r="Q37" s="154">
        <v>10.48</v>
      </c>
      <c r="R37" s="154">
        <v>84.31</v>
      </c>
      <c r="S37" s="154">
        <v>84.31</v>
      </c>
      <c r="T37" s="154">
        <v>159</v>
      </c>
      <c r="U37" s="154">
        <v>9</v>
      </c>
      <c r="V37" s="154">
        <v>7</v>
      </c>
      <c r="W37" s="154">
        <v>553.95475999999996</v>
      </c>
      <c r="X37" s="154">
        <v>1888.568</v>
      </c>
      <c r="Y37" s="154">
        <v>1888.568</v>
      </c>
      <c r="Z37" s="154"/>
      <c r="AA37" s="154"/>
      <c r="AB37" s="154">
        <v>301.76666</v>
      </c>
      <c r="AC37" s="154">
        <v>622.09299999999996</v>
      </c>
      <c r="AD37" s="154">
        <v>212.62</v>
      </c>
      <c r="AE37" s="154">
        <v>9.1690000000000005</v>
      </c>
      <c r="AF37" s="154">
        <v>10.957420000000001</v>
      </c>
      <c r="AG37" s="154">
        <v>124.02609</v>
      </c>
      <c r="AH37" s="154">
        <v>131.18893</v>
      </c>
      <c r="AI37" s="154">
        <v>271.92</v>
      </c>
      <c r="AJ37" s="154">
        <v>9.7159999999999993</v>
      </c>
      <c r="AK37" s="154">
        <v>10.702999999999999</v>
      </c>
      <c r="AL37" s="154">
        <v>240.67271</v>
      </c>
      <c r="AM37" s="154">
        <v>247.09065000000001</v>
      </c>
      <c r="AN37" s="154">
        <v>247.09065000000001</v>
      </c>
      <c r="AO37" s="154">
        <v>0</v>
      </c>
      <c r="AP37" s="154">
        <v>0</v>
      </c>
      <c r="AQ37" s="154">
        <v>281.85226</v>
      </c>
      <c r="AR37" s="154">
        <v>274.49959000000001</v>
      </c>
      <c r="AS37" s="154">
        <v>188.65601000000001</v>
      </c>
      <c r="AT37" s="154">
        <v>183.75585000000001</v>
      </c>
      <c r="AU37" s="154">
        <v>236.84299999999999</v>
      </c>
      <c r="AV37" s="154">
        <v>202.86949999999999</v>
      </c>
    </row>
    <row r="38" spans="1:48" ht="24" customHeight="1" x14ac:dyDescent="0.25">
      <c r="A38" s="17" t="s">
        <v>60</v>
      </c>
      <c r="B38" s="17" t="s">
        <v>846</v>
      </c>
      <c r="C38" s="154">
        <v>22</v>
      </c>
      <c r="D38" s="154">
        <v>45</v>
      </c>
      <c r="E38" s="154">
        <v>13.08</v>
      </c>
      <c r="F38" s="154">
        <v>23.19</v>
      </c>
      <c r="G38" s="154">
        <v>17.206250000000001</v>
      </c>
      <c r="H38" s="154">
        <v>33.380000000000003</v>
      </c>
      <c r="I38" s="154">
        <v>266.24</v>
      </c>
      <c r="J38" s="154">
        <v>57.222000000000001</v>
      </c>
      <c r="K38" s="154">
        <v>5.72</v>
      </c>
      <c r="L38" s="154">
        <v>4.4800000000000004</v>
      </c>
      <c r="M38" s="154">
        <v>9.57</v>
      </c>
      <c r="N38" s="154">
        <v>10.62</v>
      </c>
      <c r="O38" s="154">
        <v>10.62</v>
      </c>
      <c r="P38" s="154">
        <v>10.62</v>
      </c>
      <c r="Q38" s="154">
        <v>10.62</v>
      </c>
      <c r="R38" s="154">
        <v>42.84</v>
      </c>
      <c r="S38" s="154">
        <v>42.84</v>
      </c>
      <c r="T38" s="154">
        <v>217.75</v>
      </c>
      <c r="U38" s="154">
        <v>8</v>
      </c>
      <c r="V38" s="154">
        <v>7</v>
      </c>
      <c r="W38" s="154">
        <v>879.05652999999995</v>
      </c>
      <c r="X38" s="154">
        <v>2117.8960000000002</v>
      </c>
      <c r="Y38" s="154">
        <v>2117.8960000000002</v>
      </c>
      <c r="Z38" s="154"/>
      <c r="AA38" s="154"/>
      <c r="AB38" s="154">
        <v>207.74626000000001</v>
      </c>
      <c r="AC38" s="154">
        <v>391.11</v>
      </c>
      <c r="AD38" s="154">
        <v>203.89</v>
      </c>
      <c r="AE38" s="154">
        <v>10.79504</v>
      </c>
      <c r="AF38" s="154">
        <v>10.802619999999999</v>
      </c>
      <c r="AG38" s="154">
        <v>81.926150000000007</v>
      </c>
      <c r="AH38" s="154">
        <v>91.299509999999998</v>
      </c>
      <c r="AI38" s="154">
        <v>197.1</v>
      </c>
      <c r="AJ38" s="154">
        <v>9.7799999999999994</v>
      </c>
      <c r="AK38" s="154">
        <v>10.055999999999999</v>
      </c>
      <c r="AL38" s="154">
        <v>256.71755999999999</v>
      </c>
      <c r="AM38" s="154">
        <v>266.34446000000003</v>
      </c>
      <c r="AN38" s="154">
        <v>263.13549</v>
      </c>
      <c r="AO38" s="154">
        <v>0</v>
      </c>
      <c r="AP38" s="154">
        <v>0</v>
      </c>
      <c r="AQ38" s="154">
        <v>281.85226</v>
      </c>
      <c r="AR38" s="154">
        <v>274.49959000000001</v>
      </c>
      <c r="AS38" s="154">
        <v>196.00623999999999</v>
      </c>
      <c r="AT38" s="154">
        <v>196.00623999999999</v>
      </c>
      <c r="AU38" s="154">
        <v>142.36000000000001</v>
      </c>
      <c r="AV38" s="154">
        <v>364.56599999999997</v>
      </c>
    </row>
    <row r="39" spans="1:48" ht="24" customHeight="1" x14ac:dyDescent="0.25">
      <c r="A39" s="19" t="s">
        <v>60</v>
      </c>
      <c r="B39" s="19" t="s">
        <v>847</v>
      </c>
      <c r="C39" s="155">
        <v>22</v>
      </c>
      <c r="D39" s="155">
        <v>45</v>
      </c>
      <c r="E39" s="155">
        <v>12.44</v>
      </c>
      <c r="F39" s="155">
        <v>18.05</v>
      </c>
      <c r="G39" s="155">
        <v>17.206250000000001</v>
      </c>
      <c r="H39" s="155">
        <v>33.700000000000003</v>
      </c>
      <c r="I39" s="155">
        <v>194.04</v>
      </c>
      <c r="J39" s="155">
        <v>57.798000000000002</v>
      </c>
      <c r="K39" s="155">
        <v>6.31</v>
      </c>
      <c r="L39" s="155">
        <v>4.3499999999999996</v>
      </c>
      <c r="M39" s="155">
        <v>8.84</v>
      </c>
      <c r="N39" s="155">
        <v>11.24</v>
      </c>
      <c r="O39" s="155">
        <v>11.24</v>
      </c>
      <c r="P39" s="155">
        <v>11.24</v>
      </c>
      <c r="Q39" s="155">
        <v>11.24</v>
      </c>
      <c r="R39" s="155">
        <v>17.27</v>
      </c>
      <c r="S39" s="155">
        <v>17.27</v>
      </c>
      <c r="T39" s="155">
        <v>1003.43</v>
      </c>
      <c r="U39" s="155">
        <v>8</v>
      </c>
      <c r="V39" s="155">
        <v>7</v>
      </c>
      <c r="W39" s="155">
        <v>344.02442000000002</v>
      </c>
      <c r="X39" s="155">
        <v>1606.4580000000001</v>
      </c>
      <c r="Y39" s="155">
        <v>1606.4580000000001</v>
      </c>
      <c r="Z39" s="155"/>
      <c r="AA39" s="155"/>
      <c r="AB39" s="155">
        <v>187.92935</v>
      </c>
      <c r="AC39" s="155">
        <v>289.34899999999999</v>
      </c>
      <c r="AD39" s="155">
        <v>284.27</v>
      </c>
      <c r="AE39" s="155">
        <v>11.133559999999999</v>
      </c>
      <c r="AF39" s="155">
        <v>10.028280000000001</v>
      </c>
      <c r="AG39" s="155">
        <v>44.889279999999999</v>
      </c>
      <c r="AH39" s="155">
        <v>50.837980000000002</v>
      </c>
      <c r="AI39" s="155">
        <v>243.51</v>
      </c>
      <c r="AJ39" s="155">
        <v>9.5630000000000006</v>
      </c>
      <c r="AK39" s="155">
        <v>9.6150000000000002</v>
      </c>
      <c r="AL39" s="155">
        <v>256.71755999999999</v>
      </c>
      <c r="AM39" s="155">
        <v>266.34446000000003</v>
      </c>
      <c r="AN39" s="155">
        <v>263.13549</v>
      </c>
      <c r="AO39" s="155">
        <v>0</v>
      </c>
      <c r="AP39" s="155">
        <v>0</v>
      </c>
      <c r="AQ39" s="155">
        <v>281.85226</v>
      </c>
      <c r="AR39" s="155">
        <v>274.49959000000001</v>
      </c>
      <c r="AS39" s="155">
        <v>196.00623999999999</v>
      </c>
      <c r="AT39" s="155">
        <v>196.00623999999999</v>
      </c>
      <c r="AU39" s="155">
        <v>226.11199999999999</v>
      </c>
      <c r="AV39" s="155">
        <v>552.97850000000005</v>
      </c>
    </row>
    <row r="40" spans="1:48" ht="24" customHeight="1" x14ac:dyDescent="0.25">
      <c r="A40" s="14" t="s">
        <v>60</v>
      </c>
      <c r="B40" s="14" t="s">
        <v>848</v>
      </c>
      <c r="C40" s="153">
        <v>23</v>
      </c>
      <c r="D40" s="153">
        <v>45.01</v>
      </c>
      <c r="E40" s="153">
        <v>14.36</v>
      </c>
      <c r="F40" s="153">
        <v>12.5</v>
      </c>
      <c r="G40" s="153">
        <v>20.131250000000001</v>
      </c>
      <c r="H40" s="153">
        <v>33.46</v>
      </c>
      <c r="I40" s="153">
        <v>146.44</v>
      </c>
      <c r="J40" s="153">
        <v>48.741</v>
      </c>
      <c r="K40" s="153">
        <v>6.15</v>
      </c>
      <c r="L40" s="153">
        <v>3.35</v>
      </c>
      <c r="M40" s="153">
        <v>8.1300000000000008</v>
      </c>
      <c r="N40" s="153">
        <v>11.15</v>
      </c>
      <c r="O40" s="153">
        <v>11.15</v>
      </c>
      <c r="P40" s="153">
        <v>11.15</v>
      </c>
      <c r="Q40" s="153">
        <v>11.15</v>
      </c>
      <c r="R40" s="153">
        <v>16.059999999999999</v>
      </c>
      <c r="S40" s="153">
        <v>16.059999999999999</v>
      </c>
      <c r="T40" s="153">
        <v>498.86</v>
      </c>
      <c r="U40" s="153">
        <v>8</v>
      </c>
      <c r="V40" s="153">
        <v>7</v>
      </c>
      <c r="W40" s="153">
        <v>210.41460000000001</v>
      </c>
      <c r="X40" s="153">
        <v>990.40099999999995</v>
      </c>
      <c r="Y40" s="153">
        <v>990.40099999999995</v>
      </c>
      <c r="Z40" s="153"/>
      <c r="AA40" s="153"/>
      <c r="AB40" s="153">
        <v>229.26095000000001</v>
      </c>
      <c r="AC40" s="153">
        <v>215.387</v>
      </c>
      <c r="AD40" s="153">
        <v>150.54</v>
      </c>
      <c r="AE40" s="153">
        <v>9.4060100000000002</v>
      </c>
      <c r="AF40" s="153">
        <v>9.9731799999999993</v>
      </c>
      <c r="AG40" s="153">
        <v>28.338899999999999</v>
      </c>
      <c r="AH40" s="153">
        <v>31.62838</v>
      </c>
      <c r="AI40" s="153">
        <v>144.71</v>
      </c>
      <c r="AJ40" s="153">
        <v>9.3840000000000003</v>
      </c>
      <c r="AK40" s="153">
        <v>9.7050000000000001</v>
      </c>
      <c r="AL40" s="153">
        <v>263.13549</v>
      </c>
      <c r="AM40" s="153">
        <v>269.55342999999999</v>
      </c>
      <c r="AN40" s="153">
        <v>269.55342999999999</v>
      </c>
      <c r="AO40" s="153">
        <v>0</v>
      </c>
      <c r="AP40" s="153">
        <v>0</v>
      </c>
      <c r="AQ40" s="153">
        <v>281.85226</v>
      </c>
      <c r="AR40" s="153">
        <v>274.49959000000001</v>
      </c>
      <c r="AS40" s="153">
        <v>200.90639999999999</v>
      </c>
      <c r="AT40" s="153">
        <v>200.90639999999999</v>
      </c>
      <c r="AU40" s="153">
        <v>109.164</v>
      </c>
      <c r="AV40" s="153">
        <v>182.459</v>
      </c>
    </row>
    <row r="41" spans="1:48" ht="24" customHeight="1" x14ac:dyDescent="0.25">
      <c r="A41" s="17" t="s">
        <v>60</v>
      </c>
      <c r="B41" s="17" t="s">
        <v>849</v>
      </c>
      <c r="C41" s="154">
        <v>23</v>
      </c>
      <c r="D41" s="154">
        <v>45</v>
      </c>
      <c r="E41" s="154">
        <v>12.81</v>
      </c>
      <c r="F41" s="154">
        <v>10.47</v>
      </c>
      <c r="G41" s="154">
        <v>20.131250000000001</v>
      </c>
      <c r="H41" s="154">
        <v>60.75</v>
      </c>
      <c r="I41" s="154">
        <v>117.58</v>
      </c>
      <c r="J41" s="154">
        <v>23.245999999999999</v>
      </c>
      <c r="K41" s="154">
        <v>5.81</v>
      </c>
      <c r="L41" s="154">
        <v>2.95</v>
      </c>
      <c r="M41" s="154">
        <v>7.81</v>
      </c>
      <c r="N41" s="154">
        <v>11.15</v>
      </c>
      <c r="O41" s="154">
        <v>11.15</v>
      </c>
      <c r="P41" s="154">
        <v>11.15</v>
      </c>
      <c r="Q41" s="154">
        <v>11.15</v>
      </c>
      <c r="R41" s="154">
        <v>23.63</v>
      </c>
      <c r="S41" s="154">
        <v>23.63</v>
      </c>
      <c r="T41" s="154">
        <v>321.43</v>
      </c>
      <c r="U41" s="154">
        <v>8</v>
      </c>
      <c r="V41" s="154">
        <v>6</v>
      </c>
      <c r="W41" s="154">
        <v>99.354879999999994</v>
      </c>
      <c r="X41" s="154">
        <v>405.80399999999997</v>
      </c>
      <c r="Y41" s="154">
        <v>405.80399999999997</v>
      </c>
      <c r="Z41" s="154"/>
      <c r="AA41" s="154"/>
      <c r="AB41" s="154">
        <v>192.51845</v>
      </c>
      <c r="AC41" s="154">
        <v>149.20099999999999</v>
      </c>
      <c r="AD41" s="154">
        <v>112.56</v>
      </c>
      <c r="AE41" s="154">
        <v>9.5436399999999999</v>
      </c>
      <c r="AF41" s="154">
        <v>10.603300000000001</v>
      </c>
      <c r="AG41" s="154">
        <v>54.989069999999998</v>
      </c>
      <c r="AH41" s="154">
        <v>67.712909999999994</v>
      </c>
      <c r="AI41" s="154">
        <v>94.02</v>
      </c>
      <c r="AJ41" s="154">
        <v>8.4130000000000003</v>
      </c>
      <c r="AK41" s="154">
        <v>9.5510000000000002</v>
      </c>
      <c r="AL41" s="154">
        <v>269.55342999999999</v>
      </c>
      <c r="AM41" s="154">
        <v>275.97136999999998</v>
      </c>
      <c r="AN41" s="154">
        <v>275.97136999999998</v>
      </c>
      <c r="AO41" s="154">
        <v>0</v>
      </c>
      <c r="AP41" s="154">
        <v>0</v>
      </c>
      <c r="AQ41" s="154">
        <v>281.85226</v>
      </c>
      <c r="AR41" s="154">
        <v>274.49959000000001</v>
      </c>
      <c r="AS41" s="154">
        <v>205.80654999999999</v>
      </c>
      <c r="AT41" s="154">
        <v>205.80654999999999</v>
      </c>
      <c r="AU41" s="154">
        <v>85.51</v>
      </c>
      <c r="AV41" s="154">
        <v>63.891500000000001</v>
      </c>
    </row>
    <row r="42" spans="1:48" ht="24" customHeight="1" x14ac:dyDescent="0.25">
      <c r="A42" s="17" t="s">
        <v>60</v>
      </c>
      <c r="B42" s="17" t="s">
        <v>850</v>
      </c>
      <c r="C42" s="154">
        <v>22</v>
      </c>
      <c r="D42" s="154">
        <v>44.97</v>
      </c>
      <c r="E42" s="154">
        <v>12.23</v>
      </c>
      <c r="F42" s="154">
        <v>11.92</v>
      </c>
      <c r="G42" s="154">
        <v>20.131250000000001</v>
      </c>
      <c r="H42" s="154">
        <v>47.91</v>
      </c>
      <c r="I42" s="154">
        <v>76.989999999999995</v>
      </c>
      <c r="J42" s="154">
        <v>20.451000000000001</v>
      </c>
      <c r="K42" s="154">
        <v>6.26</v>
      </c>
      <c r="L42" s="154">
        <v>3.04</v>
      </c>
      <c r="M42" s="154">
        <v>6.68</v>
      </c>
      <c r="N42" s="154">
        <v>11.54</v>
      </c>
      <c r="O42" s="154">
        <v>11.54</v>
      </c>
      <c r="P42" s="154">
        <v>11.54</v>
      </c>
      <c r="Q42" s="154">
        <v>11.54</v>
      </c>
      <c r="R42" s="154">
        <v>13.62</v>
      </c>
      <c r="S42" s="154">
        <v>13.62</v>
      </c>
      <c r="T42" s="154">
        <v>152.86000000000001</v>
      </c>
      <c r="U42" s="154">
        <v>7</v>
      </c>
      <c r="V42" s="154">
        <v>6</v>
      </c>
      <c r="W42" s="154">
        <v>48.129559999999998</v>
      </c>
      <c r="X42" s="154">
        <v>190.035</v>
      </c>
      <c r="Y42" s="154">
        <v>190.035</v>
      </c>
      <c r="Z42" s="154"/>
      <c r="AA42" s="154"/>
      <c r="AB42" s="154">
        <v>80.10642</v>
      </c>
      <c r="AC42" s="154">
        <v>103.227</v>
      </c>
      <c r="AD42" s="154">
        <v>61.59</v>
      </c>
      <c r="AE42" s="154">
        <v>9.9942299999999999</v>
      </c>
      <c r="AF42" s="154">
        <v>9.9091299999999993</v>
      </c>
      <c r="AG42" s="154">
        <v>82.953450000000004</v>
      </c>
      <c r="AH42" s="154">
        <v>88.627679999999998</v>
      </c>
      <c r="AI42" s="154">
        <v>39.81</v>
      </c>
      <c r="AJ42" s="154">
        <v>8.0399999999999991</v>
      </c>
      <c r="AK42" s="154">
        <v>8.8209999999999997</v>
      </c>
      <c r="AL42" s="154">
        <v>269.55342999999999</v>
      </c>
      <c r="AM42" s="154">
        <v>282.38931000000002</v>
      </c>
      <c r="AN42" s="154">
        <v>275.97136999999998</v>
      </c>
      <c r="AO42" s="154">
        <v>0</v>
      </c>
      <c r="AP42" s="154">
        <v>0</v>
      </c>
      <c r="AQ42" s="154">
        <v>281.85226</v>
      </c>
      <c r="AR42" s="154">
        <v>281.85226</v>
      </c>
      <c r="AS42" s="154">
        <v>205.80654999999999</v>
      </c>
      <c r="AT42" s="154">
        <v>205.80654999999999</v>
      </c>
      <c r="AU42" s="154">
        <v>56.454000000000001</v>
      </c>
      <c r="AV42" s="154">
        <v>28.699000000000002</v>
      </c>
    </row>
    <row r="43" spans="1:48" ht="24" customHeight="1" x14ac:dyDescent="0.25">
      <c r="A43" s="17" t="s">
        <v>60</v>
      </c>
      <c r="B43" s="17" t="s">
        <v>851</v>
      </c>
      <c r="C43" s="154">
        <v>22</v>
      </c>
      <c r="D43" s="154">
        <v>44.99</v>
      </c>
      <c r="E43" s="154">
        <v>13.25</v>
      </c>
      <c r="F43" s="154">
        <v>12.04</v>
      </c>
      <c r="G43" s="154">
        <v>20.131250000000001</v>
      </c>
      <c r="H43" s="154">
        <v>55.32</v>
      </c>
      <c r="I43" s="154">
        <v>39.26</v>
      </c>
      <c r="J43" s="154">
        <v>12.356999999999999</v>
      </c>
      <c r="K43" s="154">
        <v>6.98</v>
      </c>
      <c r="L43" s="154">
        <v>2.88</v>
      </c>
      <c r="M43" s="154">
        <v>7.57</v>
      </c>
      <c r="N43" s="154">
        <v>10.38</v>
      </c>
      <c r="O43" s="154">
        <v>10.38</v>
      </c>
      <c r="P43" s="154">
        <v>10.38</v>
      </c>
      <c r="Q43" s="154">
        <v>10.38</v>
      </c>
      <c r="R43" s="154">
        <v>7.95</v>
      </c>
      <c r="S43" s="154">
        <v>7.95</v>
      </c>
      <c r="T43" s="154">
        <v>57.57</v>
      </c>
      <c r="U43" s="154">
        <v>6</v>
      </c>
      <c r="V43" s="154">
        <v>5</v>
      </c>
      <c r="W43" s="154">
        <v>22.997869999999999</v>
      </c>
      <c r="X43" s="154">
        <v>85.769000000000005</v>
      </c>
      <c r="Y43" s="154">
        <v>85.769000000000005</v>
      </c>
      <c r="Z43" s="154"/>
      <c r="AA43" s="154"/>
      <c r="AB43" s="154">
        <v>86.475059999999999</v>
      </c>
      <c r="AC43" s="154">
        <v>48.634</v>
      </c>
      <c r="AD43" s="154">
        <v>0</v>
      </c>
      <c r="AE43" s="154">
        <v>9.6798400000000004</v>
      </c>
      <c r="AF43" s="154">
        <v>9.4084000000000003</v>
      </c>
      <c r="AG43" s="154">
        <v>38.470700000000001</v>
      </c>
      <c r="AH43" s="154">
        <v>44.270269999999996</v>
      </c>
      <c r="AI43" s="154">
        <v>0</v>
      </c>
      <c r="AJ43" s="154">
        <v>7.8559999999999999</v>
      </c>
      <c r="AK43" s="154">
        <v>8.8000000000000007</v>
      </c>
      <c r="AL43" s="154">
        <v>272.76240000000001</v>
      </c>
      <c r="AM43" s="154">
        <v>279.18034</v>
      </c>
      <c r="AN43" s="154">
        <v>279.18034</v>
      </c>
      <c r="AO43" s="154">
        <v>0</v>
      </c>
      <c r="AP43" s="154">
        <v>0</v>
      </c>
      <c r="AQ43" s="154">
        <v>281.85226</v>
      </c>
      <c r="AR43" s="154">
        <v>281.85226</v>
      </c>
      <c r="AS43" s="154">
        <v>208.25663</v>
      </c>
      <c r="AT43" s="154">
        <v>208.25663</v>
      </c>
      <c r="AU43" s="154">
        <v>18.87</v>
      </c>
      <c r="AV43" s="154">
        <v>6.7065000000000001</v>
      </c>
    </row>
    <row r="44" spans="1:48" ht="24" customHeight="1" x14ac:dyDescent="0.25">
      <c r="A44" s="17" t="s">
        <v>60</v>
      </c>
      <c r="B44" s="17" t="s">
        <v>852</v>
      </c>
      <c r="C44" s="154">
        <v>23</v>
      </c>
      <c r="D44" s="154">
        <v>44.97</v>
      </c>
      <c r="E44" s="154">
        <v>13.11</v>
      </c>
      <c r="F44" s="154">
        <v>25.42</v>
      </c>
      <c r="G44" s="154">
        <v>20.131250000000001</v>
      </c>
      <c r="H44" s="154">
        <v>52.66</v>
      </c>
      <c r="I44" s="154">
        <v>12.79</v>
      </c>
      <c r="J44" s="154">
        <v>5.4290000000000003</v>
      </c>
      <c r="K44" s="154">
        <v>6.1</v>
      </c>
      <c r="L44" s="154">
        <v>3.71</v>
      </c>
      <c r="M44" s="154">
        <v>8.86</v>
      </c>
      <c r="N44" s="154">
        <v>9.65</v>
      </c>
      <c r="O44" s="154">
        <v>9.65</v>
      </c>
      <c r="P44" s="154">
        <v>9.65</v>
      </c>
      <c r="Q44" s="154">
        <v>9.65</v>
      </c>
      <c r="R44" s="154">
        <v>0</v>
      </c>
      <c r="S44" s="154">
        <v>0</v>
      </c>
      <c r="T44" s="154">
        <v>0</v>
      </c>
      <c r="U44" s="154">
        <v>7</v>
      </c>
      <c r="V44" s="154">
        <v>6</v>
      </c>
      <c r="W44" s="154">
        <v>0</v>
      </c>
      <c r="X44" s="154">
        <v>0</v>
      </c>
      <c r="Y44" s="154">
        <v>0</v>
      </c>
      <c r="Z44" s="154"/>
      <c r="AA44" s="154"/>
      <c r="AB44" s="154">
        <v>24.40391</v>
      </c>
      <c r="AC44" s="154">
        <v>2.7639999999999998</v>
      </c>
      <c r="AD44" s="154">
        <v>0</v>
      </c>
      <c r="AE44" s="154">
        <v>8.9131599999999995</v>
      </c>
      <c r="AF44" s="154">
        <v>8.7070399999999992</v>
      </c>
      <c r="AG44" s="154">
        <v>2.5460500000000001</v>
      </c>
      <c r="AH44" s="154">
        <v>2.07199</v>
      </c>
      <c r="AI44" s="154">
        <v>0</v>
      </c>
      <c r="AJ44" s="154">
        <v>7.5229999999999997</v>
      </c>
      <c r="AK44" s="154">
        <v>9.3230000000000004</v>
      </c>
      <c r="AL44" s="154">
        <v>320.89693999999997</v>
      </c>
      <c r="AM44" s="154">
        <v>317.68797000000001</v>
      </c>
      <c r="AN44" s="154">
        <v>320.89693999999997</v>
      </c>
      <c r="AO44" s="154">
        <v>0</v>
      </c>
      <c r="AP44" s="154">
        <v>0</v>
      </c>
      <c r="AQ44" s="154">
        <v>281.85226</v>
      </c>
      <c r="AR44" s="154">
        <v>281.85226</v>
      </c>
      <c r="AS44" s="154">
        <v>240.10764</v>
      </c>
      <c r="AT44" s="154">
        <v>240.10764</v>
      </c>
      <c r="AU44" s="154">
        <v>0</v>
      </c>
      <c r="AV44" s="154">
        <v>0</v>
      </c>
    </row>
    <row r="45" spans="1:48" ht="24" customHeight="1" x14ac:dyDescent="0.25">
      <c r="A45" s="17" t="s">
        <v>60</v>
      </c>
      <c r="B45" s="17" t="s">
        <v>853</v>
      </c>
      <c r="C45" s="154">
        <v>23</v>
      </c>
      <c r="D45" s="154">
        <v>47.2</v>
      </c>
      <c r="E45" s="154">
        <v>12.98</v>
      </c>
      <c r="F45" s="154">
        <v>23.16</v>
      </c>
      <c r="G45" s="154">
        <v>20.131250000000001</v>
      </c>
      <c r="H45" s="154">
        <v>53.16</v>
      </c>
      <c r="I45" s="154">
        <v>0</v>
      </c>
      <c r="J45" s="154">
        <v>0</v>
      </c>
      <c r="K45" s="154">
        <v>5.76</v>
      </c>
      <c r="L45" s="154">
        <v>3.51</v>
      </c>
      <c r="M45" s="154">
        <v>6.85</v>
      </c>
      <c r="N45" s="154">
        <v>9.43</v>
      </c>
      <c r="O45" s="154">
        <v>9.43</v>
      </c>
      <c r="P45" s="154">
        <v>9.43</v>
      </c>
      <c r="Q45" s="154">
        <v>9.43</v>
      </c>
      <c r="R45" s="154">
        <v>0</v>
      </c>
      <c r="S45" s="154">
        <v>0</v>
      </c>
      <c r="T45" s="154">
        <v>0</v>
      </c>
      <c r="U45" s="154">
        <v>7</v>
      </c>
      <c r="V45" s="154">
        <v>7</v>
      </c>
      <c r="W45" s="154">
        <v>0</v>
      </c>
      <c r="X45" s="154">
        <v>0</v>
      </c>
      <c r="Y45" s="154">
        <v>0</v>
      </c>
      <c r="Z45" s="154"/>
      <c r="AA45" s="154"/>
      <c r="AB45" s="154">
        <v>9.3167100000000005</v>
      </c>
      <c r="AC45" s="154">
        <v>0</v>
      </c>
      <c r="AD45" s="154">
        <v>0</v>
      </c>
      <c r="AE45" s="154">
        <v>9.7928899999999999</v>
      </c>
      <c r="AF45" s="154">
        <v>8.1895500000000006</v>
      </c>
      <c r="AG45" s="154">
        <v>0</v>
      </c>
      <c r="AH45" s="154">
        <v>0</v>
      </c>
      <c r="AI45" s="154">
        <v>0</v>
      </c>
      <c r="AJ45" s="154">
        <v>8.5340000000000007</v>
      </c>
      <c r="AK45" s="154">
        <v>8.577</v>
      </c>
      <c r="AL45" s="154">
        <v>343.35973000000001</v>
      </c>
      <c r="AM45" s="154">
        <v>346.56869999999998</v>
      </c>
      <c r="AN45" s="154">
        <v>349.77767</v>
      </c>
      <c r="AO45" s="154">
        <v>0</v>
      </c>
      <c r="AP45" s="154">
        <v>0</v>
      </c>
      <c r="AQ45" s="154">
        <v>281.85226</v>
      </c>
      <c r="AR45" s="154">
        <v>281.85226</v>
      </c>
      <c r="AS45" s="154">
        <v>262.15834999999998</v>
      </c>
      <c r="AT45" s="154">
        <v>259.70827000000003</v>
      </c>
      <c r="AU45" s="154">
        <v>0</v>
      </c>
      <c r="AV45" s="154">
        <v>0</v>
      </c>
    </row>
    <row r="46" spans="1:48" ht="24" customHeight="1" x14ac:dyDescent="0.25">
      <c r="A46" s="17" t="s">
        <v>60</v>
      </c>
      <c r="B46" s="17" t="s">
        <v>854</v>
      </c>
      <c r="C46" s="154">
        <v>23</v>
      </c>
      <c r="D46" s="154">
        <v>47.22</v>
      </c>
      <c r="E46" s="154">
        <v>10.88</v>
      </c>
      <c r="F46" s="154">
        <v>23.96</v>
      </c>
      <c r="G46" s="154">
        <v>20.131250000000001</v>
      </c>
      <c r="H46" s="154">
        <v>53.81</v>
      </c>
      <c r="I46" s="154">
        <v>0</v>
      </c>
      <c r="J46" s="154">
        <v>0</v>
      </c>
      <c r="K46" s="154">
        <v>5.87</v>
      </c>
      <c r="L46" s="154">
        <v>4.1100000000000003</v>
      </c>
      <c r="M46" s="154">
        <v>6.05</v>
      </c>
      <c r="N46" s="154">
        <v>8.67</v>
      </c>
      <c r="O46" s="154">
        <v>8.67</v>
      </c>
      <c r="P46" s="154">
        <v>8.67</v>
      </c>
      <c r="Q46" s="154">
        <v>8.67</v>
      </c>
      <c r="R46" s="154">
        <v>0</v>
      </c>
      <c r="S46" s="154">
        <v>0</v>
      </c>
      <c r="T46" s="154">
        <v>0</v>
      </c>
      <c r="U46" s="154">
        <v>6</v>
      </c>
      <c r="V46" s="154">
        <v>6</v>
      </c>
      <c r="W46" s="154">
        <v>0</v>
      </c>
      <c r="X46" s="154">
        <v>0</v>
      </c>
      <c r="Y46" s="154">
        <v>0</v>
      </c>
      <c r="Z46" s="154"/>
      <c r="AA46" s="154"/>
      <c r="AB46" s="154">
        <v>0.84153</v>
      </c>
      <c r="AC46" s="154">
        <v>0</v>
      </c>
      <c r="AD46" s="154">
        <v>0</v>
      </c>
      <c r="AE46" s="154">
        <v>8.6632499999999997</v>
      </c>
      <c r="AF46" s="154">
        <v>8.3807200000000002</v>
      </c>
      <c r="AG46" s="154">
        <v>0</v>
      </c>
      <c r="AH46" s="154">
        <v>0</v>
      </c>
      <c r="AI46" s="154">
        <v>0</v>
      </c>
      <c r="AJ46" s="154">
        <v>7.4790000000000001</v>
      </c>
      <c r="AK46" s="154">
        <v>8.2569999999999997</v>
      </c>
      <c r="AL46" s="154">
        <v>336.94179000000003</v>
      </c>
      <c r="AM46" s="154">
        <v>340.15075999999999</v>
      </c>
      <c r="AN46" s="154">
        <v>333.73282</v>
      </c>
      <c r="AO46" s="154">
        <v>0</v>
      </c>
      <c r="AP46" s="154">
        <v>0</v>
      </c>
      <c r="AQ46" s="154">
        <v>281.85226</v>
      </c>
      <c r="AR46" s="154">
        <v>281.85226</v>
      </c>
      <c r="AS46" s="154">
        <v>254.80811</v>
      </c>
      <c r="AT46" s="154">
        <v>252.35803000000001</v>
      </c>
      <c r="AU46" s="154">
        <v>0</v>
      </c>
      <c r="AV46" s="154">
        <v>0</v>
      </c>
    </row>
    <row r="47" spans="1:48" ht="24" customHeight="1" x14ac:dyDescent="0.25">
      <c r="A47" s="19" t="s">
        <v>60</v>
      </c>
      <c r="B47" s="19" t="s">
        <v>855</v>
      </c>
      <c r="C47" s="155">
        <v>23</v>
      </c>
      <c r="D47" s="155">
        <v>47.23</v>
      </c>
      <c r="E47" s="155">
        <v>10.86</v>
      </c>
      <c r="F47" s="155">
        <v>24.9</v>
      </c>
      <c r="G47" s="155">
        <v>20.131250000000001</v>
      </c>
      <c r="H47" s="155">
        <v>54.39</v>
      </c>
      <c r="I47" s="155"/>
      <c r="J47" s="155"/>
      <c r="K47" s="155">
        <v>5.49</v>
      </c>
      <c r="L47" s="155">
        <v>3.88</v>
      </c>
      <c r="M47" s="155">
        <v>6.63</v>
      </c>
      <c r="N47" s="155">
        <v>8.4499999999999993</v>
      </c>
      <c r="O47" s="155">
        <v>8.4499999999999993</v>
      </c>
      <c r="P47" s="155">
        <v>8.4499999999999993</v>
      </c>
      <c r="Q47" s="155">
        <v>8.4499999999999993</v>
      </c>
      <c r="R47" s="155"/>
      <c r="S47" s="155"/>
      <c r="T47" s="155"/>
      <c r="U47" s="155">
        <v>6</v>
      </c>
      <c r="V47" s="155">
        <v>6</v>
      </c>
      <c r="W47" s="155"/>
      <c r="X47" s="155"/>
      <c r="Y47" s="155"/>
      <c r="Z47" s="155"/>
      <c r="AA47" s="155"/>
      <c r="AB47" s="155"/>
      <c r="AC47" s="155"/>
      <c r="AD47" s="155"/>
      <c r="AE47" s="155">
        <v>7.3142199999999997</v>
      </c>
      <c r="AF47" s="155">
        <v>7.7289000000000003</v>
      </c>
      <c r="AG47" s="155"/>
      <c r="AH47" s="155"/>
      <c r="AI47" s="155"/>
      <c r="AJ47" s="155">
        <v>6.93</v>
      </c>
      <c r="AK47" s="155">
        <v>8.1140000000000008</v>
      </c>
      <c r="AL47" s="155">
        <v>336.94179000000003</v>
      </c>
      <c r="AM47" s="155">
        <v>340.15075999999999</v>
      </c>
      <c r="AN47" s="155">
        <v>333.73282</v>
      </c>
      <c r="AO47" s="155">
        <v>0</v>
      </c>
      <c r="AP47" s="155">
        <v>0</v>
      </c>
      <c r="AQ47" s="155">
        <v>281.85226</v>
      </c>
      <c r="AR47" s="155">
        <v>281.85226</v>
      </c>
      <c r="AS47" s="155">
        <v>254.80811</v>
      </c>
      <c r="AT47" s="155">
        <v>252.35803000000001</v>
      </c>
      <c r="AU47" s="155"/>
      <c r="AV47" s="155"/>
    </row>
    <row r="48" spans="1:48" ht="24" customHeight="1" x14ac:dyDescent="0.25">
      <c r="A48" s="14" t="s">
        <v>60</v>
      </c>
      <c r="B48" s="14" t="s">
        <v>856</v>
      </c>
      <c r="C48" s="153">
        <v>22</v>
      </c>
      <c r="D48" s="153">
        <v>48.39</v>
      </c>
      <c r="E48" s="153">
        <v>10.81</v>
      </c>
      <c r="F48" s="153">
        <v>23.48</v>
      </c>
      <c r="G48" s="153">
        <v>20.131250000000001</v>
      </c>
      <c r="H48" s="153">
        <v>48.62</v>
      </c>
      <c r="I48" s="153"/>
      <c r="J48" s="153"/>
      <c r="K48" s="153">
        <v>6.02</v>
      </c>
      <c r="L48" s="153">
        <v>3.31</v>
      </c>
      <c r="M48" s="153">
        <v>7.34</v>
      </c>
      <c r="N48" s="153">
        <v>7.88</v>
      </c>
      <c r="O48" s="153">
        <v>7.88</v>
      </c>
      <c r="P48" s="153">
        <v>7.88</v>
      </c>
      <c r="Q48" s="153">
        <v>7.88</v>
      </c>
      <c r="R48" s="153"/>
      <c r="S48" s="153"/>
      <c r="T48" s="153"/>
      <c r="U48" s="153">
        <v>7</v>
      </c>
      <c r="V48" s="153">
        <v>6</v>
      </c>
      <c r="W48" s="153"/>
      <c r="X48" s="153"/>
      <c r="Y48" s="153"/>
      <c r="Z48" s="153"/>
      <c r="AA48" s="153"/>
      <c r="AB48" s="153"/>
      <c r="AC48" s="153"/>
      <c r="AD48" s="153"/>
      <c r="AE48" s="153">
        <v>6.0372199999999996</v>
      </c>
      <c r="AF48" s="153">
        <v>7.1769699999999998</v>
      </c>
      <c r="AG48" s="153"/>
      <c r="AH48" s="153"/>
      <c r="AI48" s="153"/>
      <c r="AJ48" s="153">
        <v>6.9649999999999999</v>
      </c>
      <c r="AK48" s="153">
        <v>7.6959999999999997</v>
      </c>
      <c r="AL48" s="153">
        <v>336.94179000000003</v>
      </c>
      <c r="AM48" s="153">
        <v>340.15075999999999</v>
      </c>
      <c r="AN48" s="153">
        <v>333.73282</v>
      </c>
      <c r="AO48" s="153">
        <v>0</v>
      </c>
      <c r="AP48" s="153">
        <v>0</v>
      </c>
      <c r="AQ48" s="153">
        <v>286.75403</v>
      </c>
      <c r="AR48" s="153">
        <v>281.85226</v>
      </c>
      <c r="AS48" s="153">
        <v>254.80811</v>
      </c>
      <c r="AT48" s="153">
        <v>252.35803000000001</v>
      </c>
      <c r="AU48" s="153"/>
      <c r="AV48" s="153"/>
    </row>
    <row r="49" spans="1:48" ht="24" customHeight="1" x14ac:dyDescent="0.25">
      <c r="A49" s="17" t="s">
        <v>60</v>
      </c>
      <c r="B49" s="17" t="s">
        <v>857</v>
      </c>
      <c r="C49" s="154">
        <v>22</v>
      </c>
      <c r="D49" s="154">
        <v>47.18</v>
      </c>
      <c r="E49" s="154">
        <v>11.8</v>
      </c>
      <c r="F49" s="154">
        <v>25.96</v>
      </c>
      <c r="G49" s="154">
        <v>20.131250000000001</v>
      </c>
      <c r="H49" s="154">
        <v>54.46</v>
      </c>
      <c r="I49" s="154"/>
      <c r="J49" s="154"/>
      <c r="K49" s="154">
        <v>5.99</v>
      </c>
      <c r="L49" s="154">
        <v>1.98</v>
      </c>
      <c r="M49" s="154">
        <v>7.57</v>
      </c>
      <c r="N49" s="154">
        <v>5.94</v>
      </c>
      <c r="O49" s="154">
        <v>5.94</v>
      </c>
      <c r="P49" s="154">
        <v>5.94</v>
      </c>
      <c r="Q49" s="154">
        <v>5.94</v>
      </c>
      <c r="R49" s="154"/>
      <c r="S49" s="154"/>
      <c r="T49" s="154"/>
      <c r="U49" s="154">
        <v>7</v>
      </c>
      <c r="V49" s="154">
        <v>7</v>
      </c>
      <c r="W49" s="154"/>
      <c r="X49" s="154"/>
      <c r="Y49" s="154"/>
      <c r="Z49" s="154"/>
      <c r="AA49" s="154"/>
      <c r="AB49" s="154"/>
      <c r="AC49" s="154"/>
      <c r="AD49" s="154"/>
      <c r="AE49" s="154">
        <v>5.2596600000000002</v>
      </c>
      <c r="AF49" s="154">
        <v>5.58127</v>
      </c>
      <c r="AG49" s="154"/>
      <c r="AH49" s="154"/>
      <c r="AI49" s="154"/>
      <c r="AJ49" s="154">
        <v>7.2439999999999998</v>
      </c>
      <c r="AK49" s="154">
        <v>8.0050000000000008</v>
      </c>
      <c r="AL49" s="154">
        <v>336.94179000000003</v>
      </c>
      <c r="AM49" s="154">
        <v>340.15075999999999</v>
      </c>
      <c r="AN49" s="154">
        <v>333.73282</v>
      </c>
      <c r="AO49" s="154">
        <v>0</v>
      </c>
      <c r="AP49" s="154">
        <v>0</v>
      </c>
      <c r="AQ49" s="154">
        <v>286.75403</v>
      </c>
      <c r="AR49" s="154">
        <v>281.85226</v>
      </c>
      <c r="AS49" s="154">
        <v>252.35803000000001</v>
      </c>
      <c r="AT49" s="154">
        <v>252.35803000000001</v>
      </c>
      <c r="AU49" s="154"/>
      <c r="AV49" s="154"/>
    </row>
    <row r="50" spans="1:48" ht="24" customHeight="1" x14ac:dyDescent="0.25">
      <c r="A50" s="17" t="s">
        <v>60</v>
      </c>
      <c r="B50" s="17" t="s">
        <v>858</v>
      </c>
      <c r="C50" s="154">
        <v>22</v>
      </c>
      <c r="D50" s="154">
        <v>48.49</v>
      </c>
      <c r="E50" s="154">
        <v>11.68</v>
      </c>
      <c r="F50" s="154">
        <v>26.44</v>
      </c>
      <c r="G50" s="154">
        <v>20.131250000000001</v>
      </c>
      <c r="H50" s="154">
        <v>52.99</v>
      </c>
      <c r="I50" s="154"/>
      <c r="J50" s="154"/>
      <c r="K50" s="154">
        <v>6.1</v>
      </c>
      <c r="L50" s="154">
        <v>2.19</v>
      </c>
      <c r="M50" s="154">
        <v>8.1999999999999993</v>
      </c>
      <c r="N50" s="154">
        <v>4.42</v>
      </c>
      <c r="O50" s="154">
        <v>4.42</v>
      </c>
      <c r="P50" s="154">
        <v>4.42</v>
      </c>
      <c r="Q50" s="154">
        <v>4.42</v>
      </c>
      <c r="R50" s="154"/>
      <c r="S50" s="154"/>
      <c r="T50" s="154"/>
      <c r="U50" s="154">
        <v>7</v>
      </c>
      <c r="V50" s="154">
        <v>7</v>
      </c>
      <c r="W50" s="154"/>
      <c r="X50" s="154"/>
      <c r="Y50" s="154"/>
      <c r="Z50" s="154"/>
      <c r="AA50" s="154"/>
      <c r="AB50" s="154"/>
      <c r="AC50" s="154"/>
      <c r="AD50" s="154"/>
      <c r="AE50" s="154">
        <v>4.1702599999999999</v>
      </c>
      <c r="AF50" s="154">
        <v>5.4161000000000001</v>
      </c>
      <c r="AG50" s="154"/>
      <c r="AH50" s="154"/>
      <c r="AI50" s="154"/>
      <c r="AJ50" s="154">
        <v>7.2789999999999999</v>
      </c>
      <c r="AK50" s="154">
        <v>8.4309999999999992</v>
      </c>
      <c r="AL50" s="154">
        <v>336.94179000000003</v>
      </c>
      <c r="AM50" s="154">
        <v>340.15075999999999</v>
      </c>
      <c r="AN50" s="154">
        <v>333.73282</v>
      </c>
      <c r="AO50" s="154">
        <v>0</v>
      </c>
      <c r="AP50" s="154">
        <v>0</v>
      </c>
      <c r="AQ50" s="154">
        <v>286.75403</v>
      </c>
      <c r="AR50" s="154">
        <v>286.75403</v>
      </c>
      <c r="AS50" s="154">
        <v>252.35803000000001</v>
      </c>
      <c r="AT50" s="154">
        <v>252.35803000000001</v>
      </c>
      <c r="AU50" s="154"/>
      <c r="AV50" s="154"/>
    </row>
    <row r="51" spans="1:48" ht="24" customHeight="1" x14ac:dyDescent="0.25">
      <c r="A51" s="17" t="s">
        <v>60</v>
      </c>
      <c r="B51" s="17" t="s">
        <v>859</v>
      </c>
      <c r="C51" s="154">
        <v>22</v>
      </c>
      <c r="D51" s="154">
        <v>48.52</v>
      </c>
      <c r="E51" s="154">
        <v>10.93</v>
      </c>
      <c r="F51" s="154">
        <v>26.49</v>
      </c>
      <c r="G51" s="154">
        <v>20.131250000000001</v>
      </c>
      <c r="H51" s="154">
        <v>49.43</v>
      </c>
      <c r="I51" s="154"/>
      <c r="J51" s="154"/>
      <c r="K51" s="154">
        <v>5.97</v>
      </c>
      <c r="L51" s="154">
        <v>3.05</v>
      </c>
      <c r="M51" s="154">
        <v>7.94</v>
      </c>
      <c r="N51" s="154">
        <v>4.91</v>
      </c>
      <c r="O51" s="154">
        <v>4.91</v>
      </c>
      <c r="P51" s="154">
        <v>4.91</v>
      </c>
      <c r="Q51" s="154">
        <v>4.91</v>
      </c>
      <c r="R51" s="154"/>
      <c r="S51" s="154"/>
      <c r="T51" s="154"/>
      <c r="U51" s="154">
        <v>8</v>
      </c>
      <c r="V51" s="154">
        <v>7</v>
      </c>
      <c r="W51" s="154"/>
      <c r="X51" s="154"/>
      <c r="Y51" s="154"/>
      <c r="Z51" s="154"/>
      <c r="AA51" s="154"/>
      <c r="AB51" s="154"/>
      <c r="AC51" s="154"/>
      <c r="AD51" s="154"/>
      <c r="AE51" s="154">
        <v>4.2010399999999999</v>
      </c>
      <c r="AF51" s="154">
        <v>4.8079200000000002</v>
      </c>
      <c r="AG51" s="154"/>
      <c r="AH51" s="154"/>
      <c r="AI51" s="154"/>
      <c r="AJ51" s="154">
        <v>7.7709999999999999</v>
      </c>
      <c r="AK51" s="154">
        <v>8.6010000000000009</v>
      </c>
      <c r="AL51" s="154">
        <v>336.94179000000003</v>
      </c>
      <c r="AM51" s="154">
        <v>340.15075999999999</v>
      </c>
      <c r="AN51" s="154">
        <v>333.73282</v>
      </c>
      <c r="AO51" s="154">
        <v>0</v>
      </c>
      <c r="AP51" s="154">
        <v>0</v>
      </c>
      <c r="AQ51" s="154">
        <v>286.75403</v>
      </c>
      <c r="AR51" s="154">
        <v>286.75403</v>
      </c>
      <c r="AS51" s="154">
        <v>252.35803000000001</v>
      </c>
      <c r="AT51" s="154">
        <v>252.35803000000001</v>
      </c>
      <c r="AU51" s="154"/>
      <c r="AV51" s="154"/>
    </row>
    <row r="52" spans="1:48" ht="24" customHeight="1" x14ac:dyDescent="0.25">
      <c r="A52" s="17" t="s">
        <v>60</v>
      </c>
      <c r="B52" s="17" t="s">
        <v>860</v>
      </c>
      <c r="C52" s="154">
        <v>23</v>
      </c>
      <c r="D52" s="154">
        <v>47.8</v>
      </c>
      <c r="E52" s="154">
        <v>11.81</v>
      </c>
      <c r="F52" s="154">
        <v>26.54</v>
      </c>
      <c r="G52" s="154">
        <v>20.131250000000001</v>
      </c>
      <c r="H52" s="154">
        <v>52.85</v>
      </c>
      <c r="I52" s="154"/>
      <c r="J52" s="154"/>
      <c r="K52" s="154">
        <v>5.88</v>
      </c>
      <c r="L52" s="154">
        <v>2.2599999999999998</v>
      </c>
      <c r="M52" s="154">
        <v>7.1</v>
      </c>
      <c r="N52" s="154">
        <v>4.01</v>
      </c>
      <c r="O52" s="154">
        <v>4.01</v>
      </c>
      <c r="P52" s="154">
        <v>4.01</v>
      </c>
      <c r="Q52" s="154">
        <v>4.01</v>
      </c>
      <c r="R52" s="154"/>
      <c r="S52" s="154"/>
      <c r="T52" s="154"/>
      <c r="U52" s="154">
        <v>8</v>
      </c>
      <c r="V52" s="154">
        <v>7</v>
      </c>
      <c r="W52" s="154"/>
      <c r="X52" s="154"/>
      <c r="Y52" s="154"/>
      <c r="Z52" s="154"/>
      <c r="AA52" s="154"/>
      <c r="AB52" s="154"/>
      <c r="AC52" s="154"/>
      <c r="AD52" s="154"/>
      <c r="AE52" s="154">
        <v>6.0757099999999999</v>
      </c>
      <c r="AF52" s="154">
        <v>5.7944000000000004</v>
      </c>
      <c r="AG52" s="154"/>
      <c r="AH52" s="154"/>
      <c r="AI52" s="154"/>
      <c r="AJ52" s="154">
        <v>7.4790000000000001</v>
      </c>
      <c r="AK52" s="154">
        <v>8.3190000000000008</v>
      </c>
      <c r="AL52" s="154">
        <v>336.94179000000003</v>
      </c>
      <c r="AM52" s="154">
        <v>340.15075999999999</v>
      </c>
      <c r="AN52" s="154">
        <v>333.73282</v>
      </c>
      <c r="AO52" s="154">
        <v>0</v>
      </c>
      <c r="AP52" s="154">
        <v>0</v>
      </c>
      <c r="AQ52" s="154">
        <v>286.75403</v>
      </c>
      <c r="AR52" s="154">
        <v>286.75403</v>
      </c>
      <c r="AS52" s="154">
        <v>254.80811</v>
      </c>
      <c r="AT52" s="154">
        <v>252.35803000000001</v>
      </c>
      <c r="AU52" s="154"/>
      <c r="AV52" s="154"/>
    </row>
    <row r="53" spans="1:48" ht="24" customHeight="1" x14ac:dyDescent="0.25">
      <c r="A53" s="17" t="s">
        <v>60</v>
      </c>
      <c r="B53" s="17" t="s">
        <v>861</v>
      </c>
      <c r="C53" s="154">
        <v>23</v>
      </c>
      <c r="D53" s="154">
        <v>47.23</v>
      </c>
      <c r="E53" s="154">
        <v>12.54</v>
      </c>
      <c r="F53" s="154">
        <v>26.62</v>
      </c>
      <c r="G53" s="154">
        <v>20.131250000000001</v>
      </c>
      <c r="H53" s="154">
        <v>53.8</v>
      </c>
      <c r="I53" s="154"/>
      <c r="J53" s="154"/>
      <c r="K53" s="154">
        <v>5.66</v>
      </c>
      <c r="L53" s="154">
        <v>1.79</v>
      </c>
      <c r="M53" s="154">
        <v>7.1</v>
      </c>
      <c r="N53" s="154">
        <v>4.46</v>
      </c>
      <c r="O53" s="154">
        <v>4.46</v>
      </c>
      <c r="P53" s="154">
        <v>4.46</v>
      </c>
      <c r="Q53" s="154">
        <v>4.46</v>
      </c>
      <c r="R53" s="154"/>
      <c r="S53" s="154"/>
      <c r="T53" s="154"/>
      <c r="U53" s="154">
        <v>7</v>
      </c>
      <c r="V53" s="154">
        <v>7</v>
      </c>
      <c r="W53" s="154"/>
      <c r="X53" s="154"/>
      <c r="Y53" s="154"/>
      <c r="Z53" s="154"/>
      <c r="AA53" s="154"/>
      <c r="AB53" s="154"/>
      <c r="AC53" s="154"/>
      <c r="AD53" s="154"/>
      <c r="AE53" s="154">
        <v>6.3357400000000004</v>
      </c>
      <c r="AF53" s="154">
        <v>6.4080599999999999</v>
      </c>
      <c r="AG53" s="154"/>
      <c r="AH53" s="154"/>
      <c r="AI53" s="154"/>
      <c r="AJ53" s="154">
        <v>7.4569999999999999</v>
      </c>
      <c r="AK53" s="154">
        <v>7.9989999999999997</v>
      </c>
      <c r="AL53" s="154">
        <v>336.94179000000003</v>
      </c>
      <c r="AM53" s="154">
        <v>340.15075999999999</v>
      </c>
      <c r="AN53" s="154">
        <v>333.73282</v>
      </c>
      <c r="AO53" s="154">
        <v>0</v>
      </c>
      <c r="AP53" s="154">
        <v>0</v>
      </c>
      <c r="AQ53" s="154">
        <v>286.75403</v>
      </c>
      <c r="AR53" s="154">
        <v>286.75403</v>
      </c>
      <c r="AS53" s="154">
        <v>254.80811</v>
      </c>
      <c r="AT53" s="154">
        <v>252.35803000000001</v>
      </c>
      <c r="AU53" s="154"/>
      <c r="AV53" s="154"/>
    </row>
    <row r="54" spans="1:48" ht="24" customHeight="1" x14ac:dyDescent="0.25">
      <c r="A54" s="17" t="s">
        <v>60</v>
      </c>
      <c r="B54" s="17" t="s">
        <v>862</v>
      </c>
      <c r="C54" s="154">
        <v>23</v>
      </c>
      <c r="D54" s="154">
        <v>48.38</v>
      </c>
      <c r="E54" s="154">
        <v>10.72</v>
      </c>
      <c r="F54" s="154">
        <v>26.73</v>
      </c>
      <c r="G54" s="154">
        <v>20.131250000000001</v>
      </c>
      <c r="H54" s="154">
        <v>50.57</v>
      </c>
      <c r="I54" s="154"/>
      <c r="J54" s="154"/>
      <c r="K54" s="154">
        <v>4.9800000000000004</v>
      </c>
      <c r="L54" s="154">
        <v>2.09</v>
      </c>
      <c r="M54" s="154">
        <v>6.57</v>
      </c>
      <c r="N54" s="154">
        <v>4.2699999999999996</v>
      </c>
      <c r="O54" s="154">
        <v>4.2699999999999996</v>
      </c>
      <c r="P54" s="154">
        <v>4.2699999999999996</v>
      </c>
      <c r="Q54" s="154">
        <v>4.2699999999999996</v>
      </c>
      <c r="R54" s="154"/>
      <c r="S54" s="154"/>
      <c r="T54" s="154"/>
      <c r="U54" s="154">
        <v>8</v>
      </c>
      <c r="V54" s="154">
        <v>7</v>
      </c>
      <c r="W54" s="154"/>
      <c r="X54" s="154"/>
      <c r="Y54" s="154"/>
      <c r="Z54" s="154"/>
      <c r="AA54" s="154"/>
      <c r="AB54" s="154"/>
      <c r="AC54" s="154"/>
      <c r="AD54" s="154"/>
      <c r="AE54" s="154">
        <v>7.2113199999999997</v>
      </c>
      <c r="AF54" s="154">
        <v>6.2623899999999999</v>
      </c>
      <c r="AG54" s="154"/>
      <c r="AH54" s="154"/>
      <c r="AI54" s="154"/>
      <c r="AJ54" s="154">
        <v>6.5940000000000003</v>
      </c>
      <c r="AK54" s="154">
        <v>7.351</v>
      </c>
      <c r="AL54" s="154">
        <v>336.94179000000003</v>
      </c>
      <c r="AM54" s="154">
        <v>340.15075999999999</v>
      </c>
      <c r="AN54" s="154">
        <v>333.73282</v>
      </c>
      <c r="AO54" s="154">
        <v>0</v>
      </c>
      <c r="AP54" s="154">
        <v>0</v>
      </c>
      <c r="AQ54" s="154">
        <v>286.75403</v>
      </c>
      <c r="AR54" s="154">
        <v>286.75403</v>
      </c>
      <c r="AS54" s="154">
        <v>254.80811</v>
      </c>
      <c r="AT54" s="154">
        <v>252.35803000000001</v>
      </c>
      <c r="AU54" s="154"/>
      <c r="AV54" s="154"/>
    </row>
    <row r="55" spans="1:48" ht="24" customHeight="1" x14ac:dyDescent="0.25">
      <c r="A55" s="19" t="s">
        <v>863</v>
      </c>
      <c r="B55" s="19" t="s">
        <v>61</v>
      </c>
      <c r="C55" s="155">
        <v>23</v>
      </c>
      <c r="D55" s="155">
        <v>49.77</v>
      </c>
      <c r="E55" s="155">
        <v>10.15</v>
      </c>
      <c r="F55" s="155">
        <v>26.65</v>
      </c>
      <c r="G55" s="155">
        <v>20.131250000000001</v>
      </c>
      <c r="H55" s="155">
        <v>49.41</v>
      </c>
      <c r="I55" s="155"/>
      <c r="J55" s="155"/>
      <c r="K55" s="155">
        <v>4.45</v>
      </c>
      <c r="L55" s="155">
        <v>2.84</v>
      </c>
      <c r="M55" s="155">
        <v>6.67</v>
      </c>
      <c r="N55" s="155">
        <v>5.73</v>
      </c>
      <c r="O55" s="155">
        <v>5.73</v>
      </c>
      <c r="P55" s="155">
        <v>5.73</v>
      </c>
      <c r="Q55" s="155">
        <v>5.73</v>
      </c>
      <c r="R55" s="155"/>
      <c r="S55" s="155"/>
      <c r="T55" s="155"/>
      <c r="U55" s="155">
        <v>8</v>
      </c>
      <c r="V55" s="155">
        <v>7</v>
      </c>
      <c r="W55" s="155"/>
      <c r="X55" s="155"/>
      <c r="Y55" s="155"/>
      <c r="Z55" s="155"/>
      <c r="AA55" s="155"/>
      <c r="AB55" s="155"/>
      <c r="AC55" s="155"/>
      <c r="AD55" s="155"/>
      <c r="AE55" s="155">
        <v>2.6997800000000001</v>
      </c>
      <c r="AF55" s="155">
        <v>5.7448699999999997</v>
      </c>
      <c r="AG55" s="155"/>
      <c r="AH55" s="155"/>
      <c r="AI55" s="155"/>
      <c r="AJ55" s="155">
        <v>6.41</v>
      </c>
      <c r="AK55" s="155">
        <v>7.4320000000000004</v>
      </c>
      <c r="AL55" s="155">
        <v>336.94179000000003</v>
      </c>
      <c r="AM55" s="155">
        <v>340.15075999999999</v>
      </c>
      <c r="AN55" s="155">
        <v>333.73282</v>
      </c>
      <c r="AO55" s="155">
        <v>0</v>
      </c>
      <c r="AP55" s="155">
        <v>0</v>
      </c>
      <c r="AQ55" s="155">
        <v>286.75403</v>
      </c>
      <c r="AR55" s="155">
        <v>286.75403</v>
      </c>
      <c r="AS55" s="155">
        <v>254.80811</v>
      </c>
      <c r="AT55" s="155">
        <v>252.35803000000001</v>
      </c>
      <c r="AU55" s="155"/>
      <c r="AV55" s="155"/>
    </row>
    <row r="56" spans="1:48"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9" t="s">
        <v>1822</v>
      </c>
      <c r="B4" s="199"/>
      <c r="C4" s="199"/>
      <c r="D4" s="199"/>
      <c r="E4" s="199"/>
      <c r="F4" s="199"/>
      <c r="G4" s="199"/>
      <c r="H4" s="199"/>
      <c r="I4" s="199"/>
      <c r="J4" s="199"/>
    </row>
    <row r="5" spans="1:10" ht="21.95" hidden="1" customHeight="1" x14ac:dyDescent="0.25">
      <c r="A5" s="199" t="s">
        <v>56</v>
      </c>
      <c r="B5" s="199" t="s">
        <v>583</v>
      </c>
      <c r="C5" s="10">
        <v>42879</v>
      </c>
      <c r="D5" s="10">
        <v>42880</v>
      </c>
      <c r="E5" s="10">
        <v>46665</v>
      </c>
      <c r="F5" s="10">
        <v>70163</v>
      </c>
      <c r="G5" s="10">
        <v>47090</v>
      </c>
      <c r="H5" s="10">
        <v>75130</v>
      </c>
      <c r="I5" s="10">
        <v>62201</v>
      </c>
      <c r="J5" s="199" t="s">
        <v>1823</v>
      </c>
    </row>
    <row r="6" spans="1:10" ht="39.950000000000003" customHeight="1" x14ac:dyDescent="0.25">
      <c r="A6" s="199"/>
      <c r="B6" s="199"/>
      <c r="C6" s="228" t="s">
        <v>641</v>
      </c>
      <c r="D6" s="228" t="s">
        <v>642</v>
      </c>
      <c r="E6" s="228" t="s">
        <v>643</v>
      </c>
      <c r="F6" s="228" t="s">
        <v>644</v>
      </c>
      <c r="G6" s="228" t="s">
        <v>639</v>
      </c>
      <c r="H6" s="228" t="s">
        <v>645</v>
      </c>
      <c r="I6" s="228" t="s">
        <v>640</v>
      </c>
      <c r="J6" s="199"/>
    </row>
    <row r="7" spans="1:10" ht="57" customHeight="1" x14ac:dyDescent="0.25">
      <c r="A7" s="199"/>
      <c r="B7" s="199"/>
      <c r="C7" s="10" t="s">
        <v>1824</v>
      </c>
      <c r="D7" s="10" t="s">
        <v>1825</v>
      </c>
      <c r="E7" s="10" t="s">
        <v>1826</v>
      </c>
      <c r="F7" s="10" t="s">
        <v>1827</v>
      </c>
      <c r="G7" s="10" t="s">
        <v>1828</v>
      </c>
      <c r="H7" s="10" t="s">
        <v>1829</v>
      </c>
      <c r="I7" s="10" t="s">
        <v>1830</v>
      </c>
      <c r="J7" s="199" t="s">
        <v>807</v>
      </c>
    </row>
    <row r="8" spans="1:10" ht="24" customHeight="1" x14ac:dyDescent="0.25">
      <c r="A8" s="14" t="s">
        <v>60</v>
      </c>
      <c r="B8" s="14" t="s">
        <v>816</v>
      </c>
      <c r="C8" s="153">
        <v>31</v>
      </c>
      <c r="D8" s="153">
        <v>12.24</v>
      </c>
      <c r="E8" s="153">
        <v>52.25</v>
      </c>
      <c r="F8" s="153">
        <v>58.61</v>
      </c>
      <c r="G8" s="153">
        <v>56.14</v>
      </c>
      <c r="H8" s="153">
        <v>218.74</v>
      </c>
      <c r="I8" s="153">
        <v>305.91000000000003</v>
      </c>
      <c r="J8" s="153">
        <v>734.89</v>
      </c>
    </row>
    <row r="9" spans="1:10" ht="24" customHeight="1" x14ac:dyDescent="0.25">
      <c r="A9" s="17" t="s">
        <v>60</v>
      </c>
      <c r="B9" s="17" t="s">
        <v>817</v>
      </c>
      <c r="C9" s="154">
        <v>31</v>
      </c>
      <c r="D9" s="154">
        <v>12.31</v>
      </c>
      <c r="E9" s="154">
        <v>55.06</v>
      </c>
      <c r="F9" s="154">
        <v>59.9</v>
      </c>
      <c r="G9" s="154">
        <v>56.14</v>
      </c>
      <c r="H9" s="154">
        <v>212.19</v>
      </c>
      <c r="I9" s="154">
        <v>310.68</v>
      </c>
      <c r="J9" s="154">
        <v>737.28</v>
      </c>
    </row>
    <row r="10" spans="1:10" ht="24" customHeight="1" x14ac:dyDescent="0.25">
      <c r="A10" s="17" t="s">
        <v>60</v>
      </c>
      <c r="B10" s="17" t="s">
        <v>818</v>
      </c>
      <c r="C10" s="154">
        <v>31</v>
      </c>
      <c r="D10" s="154">
        <v>12</v>
      </c>
      <c r="E10" s="154">
        <v>54.51</v>
      </c>
      <c r="F10" s="154">
        <v>59.29</v>
      </c>
      <c r="G10" s="154">
        <v>56.14</v>
      </c>
      <c r="H10" s="154">
        <v>205.23</v>
      </c>
      <c r="I10" s="154">
        <v>327.99</v>
      </c>
      <c r="J10" s="154">
        <v>746.16</v>
      </c>
    </row>
    <row r="11" spans="1:10" ht="24" customHeight="1" x14ac:dyDescent="0.25">
      <c r="A11" s="17" t="s">
        <v>60</v>
      </c>
      <c r="B11" s="17" t="s">
        <v>819</v>
      </c>
      <c r="C11" s="154">
        <v>31</v>
      </c>
      <c r="D11" s="154">
        <v>12.01</v>
      </c>
      <c r="E11" s="154">
        <v>53.57</v>
      </c>
      <c r="F11" s="154">
        <v>56.89</v>
      </c>
      <c r="G11" s="154">
        <v>56.14</v>
      </c>
      <c r="H11" s="154">
        <v>200.12</v>
      </c>
      <c r="I11" s="154">
        <v>330.09</v>
      </c>
      <c r="J11" s="154">
        <v>739.82</v>
      </c>
    </row>
    <row r="12" spans="1:10" ht="24" customHeight="1" x14ac:dyDescent="0.25">
      <c r="A12" s="17" t="s">
        <v>60</v>
      </c>
      <c r="B12" s="17" t="s">
        <v>820</v>
      </c>
      <c r="C12" s="154">
        <v>32</v>
      </c>
      <c r="D12" s="154">
        <v>12.43</v>
      </c>
      <c r="E12" s="154">
        <v>55.02</v>
      </c>
      <c r="F12" s="154">
        <v>61.98</v>
      </c>
      <c r="G12" s="154">
        <v>56.14</v>
      </c>
      <c r="H12" s="154">
        <v>194.32</v>
      </c>
      <c r="I12" s="154">
        <v>324.38</v>
      </c>
      <c r="J12" s="154">
        <v>736.27</v>
      </c>
    </row>
    <row r="13" spans="1:10" ht="24" customHeight="1" x14ac:dyDescent="0.25">
      <c r="A13" s="17" t="s">
        <v>60</v>
      </c>
      <c r="B13" s="17" t="s">
        <v>821</v>
      </c>
      <c r="C13" s="154">
        <v>32</v>
      </c>
      <c r="D13" s="154">
        <v>9.6199999999999992</v>
      </c>
      <c r="E13" s="154">
        <v>53.07</v>
      </c>
      <c r="F13" s="154">
        <v>62.1</v>
      </c>
      <c r="G13" s="154">
        <v>56.14</v>
      </c>
      <c r="H13" s="154">
        <v>199.01</v>
      </c>
      <c r="I13" s="154">
        <v>318.33999999999997</v>
      </c>
      <c r="J13" s="154">
        <v>730.28</v>
      </c>
    </row>
    <row r="14" spans="1:10" ht="24" customHeight="1" x14ac:dyDescent="0.25">
      <c r="A14" s="17" t="s">
        <v>60</v>
      </c>
      <c r="B14" s="17" t="s">
        <v>822</v>
      </c>
      <c r="C14" s="154">
        <v>30</v>
      </c>
      <c r="D14" s="154">
        <v>11.53</v>
      </c>
      <c r="E14" s="154">
        <v>56.95</v>
      </c>
      <c r="F14" s="154">
        <v>60.44</v>
      </c>
      <c r="G14" s="154">
        <v>56.14</v>
      </c>
      <c r="H14" s="154">
        <v>204.87</v>
      </c>
      <c r="I14" s="154">
        <v>321.81</v>
      </c>
      <c r="J14" s="154">
        <v>741.74</v>
      </c>
    </row>
    <row r="15" spans="1:10" ht="24" customHeight="1" x14ac:dyDescent="0.25">
      <c r="A15" s="19" t="s">
        <v>60</v>
      </c>
      <c r="B15" s="19" t="s">
        <v>823</v>
      </c>
      <c r="C15" s="155">
        <v>30</v>
      </c>
      <c r="D15" s="155">
        <v>13.08</v>
      </c>
      <c r="E15" s="155">
        <v>59</v>
      </c>
      <c r="F15" s="155">
        <v>65.78</v>
      </c>
      <c r="G15" s="155">
        <v>56.14</v>
      </c>
      <c r="H15" s="155">
        <v>196</v>
      </c>
      <c r="I15" s="155">
        <v>324.01</v>
      </c>
      <c r="J15" s="155">
        <v>744.01</v>
      </c>
    </row>
    <row r="16" spans="1:10" ht="24" customHeight="1" x14ac:dyDescent="0.25">
      <c r="A16" s="14" t="s">
        <v>60</v>
      </c>
      <c r="B16" s="14" t="s">
        <v>824</v>
      </c>
      <c r="C16" s="153">
        <v>29</v>
      </c>
      <c r="D16" s="153">
        <v>13.09</v>
      </c>
      <c r="E16" s="153">
        <v>57.13</v>
      </c>
      <c r="F16" s="153">
        <v>59.75</v>
      </c>
      <c r="G16" s="153">
        <v>56.14</v>
      </c>
      <c r="H16" s="153">
        <v>191.49</v>
      </c>
      <c r="I16" s="153">
        <v>317.97000000000003</v>
      </c>
      <c r="J16" s="153">
        <v>724.57</v>
      </c>
    </row>
    <row r="17" spans="1:10" ht="24" customHeight="1" x14ac:dyDescent="0.25">
      <c r="A17" s="17" t="s">
        <v>60</v>
      </c>
      <c r="B17" s="17" t="s">
        <v>825</v>
      </c>
      <c r="C17" s="154">
        <v>29</v>
      </c>
      <c r="D17" s="154">
        <v>12.83</v>
      </c>
      <c r="E17" s="154">
        <v>57.51</v>
      </c>
      <c r="F17" s="154">
        <v>59.53</v>
      </c>
      <c r="G17" s="154">
        <v>56.14</v>
      </c>
      <c r="H17" s="154">
        <v>193.91</v>
      </c>
      <c r="I17" s="154">
        <v>319.95</v>
      </c>
      <c r="J17" s="154">
        <v>728.87</v>
      </c>
    </row>
    <row r="18" spans="1:10" ht="24" customHeight="1" x14ac:dyDescent="0.25">
      <c r="A18" s="17" t="s">
        <v>60</v>
      </c>
      <c r="B18" s="17" t="s">
        <v>826</v>
      </c>
      <c r="C18" s="154">
        <v>27</v>
      </c>
      <c r="D18" s="154">
        <v>12.83</v>
      </c>
      <c r="E18" s="154">
        <v>51.81</v>
      </c>
      <c r="F18" s="154">
        <v>61.52</v>
      </c>
      <c r="G18" s="154">
        <v>56.14</v>
      </c>
      <c r="H18" s="154">
        <v>185.63</v>
      </c>
      <c r="I18" s="154">
        <v>319.3</v>
      </c>
      <c r="J18" s="154">
        <v>714.23</v>
      </c>
    </row>
    <row r="19" spans="1:10" ht="24" customHeight="1" x14ac:dyDescent="0.25">
      <c r="A19" s="17" t="s">
        <v>60</v>
      </c>
      <c r="B19" s="17" t="s">
        <v>827</v>
      </c>
      <c r="C19" s="154">
        <v>27</v>
      </c>
      <c r="D19" s="154">
        <v>12.49</v>
      </c>
      <c r="E19" s="154">
        <v>54.82</v>
      </c>
      <c r="F19" s="154">
        <v>64.569999999999993</v>
      </c>
      <c r="G19" s="154">
        <v>56.14</v>
      </c>
      <c r="H19" s="154">
        <v>181.83</v>
      </c>
      <c r="I19" s="154">
        <v>314.52999999999997</v>
      </c>
      <c r="J19" s="154">
        <v>711.38</v>
      </c>
    </row>
    <row r="20" spans="1:10" ht="24" customHeight="1" x14ac:dyDescent="0.25">
      <c r="A20" s="17" t="s">
        <v>60</v>
      </c>
      <c r="B20" s="17" t="s">
        <v>828</v>
      </c>
      <c r="C20" s="154">
        <v>27</v>
      </c>
      <c r="D20" s="154">
        <v>12.51</v>
      </c>
      <c r="E20" s="154">
        <v>57.94</v>
      </c>
      <c r="F20" s="154">
        <v>63.09</v>
      </c>
      <c r="G20" s="154">
        <v>56.14</v>
      </c>
      <c r="H20" s="154">
        <v>192.36</v>
      </c>
      <c r="I20" s="154">
        <v>314.76</v>
      </c>
      <c r="J20" s="154">
        <v>723.8</v>
      </c>
    </row>
    <row r="21" spans="1:10" ht="24" customHeight="1" x14ac:dyDescent="0.25">
      <c r="A21" s="17" t="s">
        <v>60</v>
      </c>
      <c r="B21" s="17" t="s">
        <v>829</v>
      </c>
      <c r="C21" s="154">
        <v>27</v>
      </c>
      <c r="D21" s="154">
        <v>12.82</v>
      </c>
      <c r="E21" s="154">
        <v>59.78</v>
      </c>
      <c r="F21" s="154">
        <v>63.01</v>
      </c>
      <c r="G21" s="154">
        <v>56.14</v>
      </c>
      <c r="H21" s="154">
        <v>200.7</v>
      </c>
      <c r="I21" s="154">
        <v>320.20999999999998</v>
      </c>
      <c r="J21" s="154">
        <v>739.66</v>
      </c>
    </row>
    <row r="22" spans="1:10" ht="24" customHeight="1" x14ac:dyDescent="0.25">
      <c r="A22" s="17" t="s">
        <v>60</v>
      </c>
      <c r="B22" s="17" t="s">
        <v>830</v>
      </c>
      <c r="C22" s="154">
        <v>30</v>
      </c>
      <c r="D22" s="154">
        <v>12.81</v>
      </c>
      <c r="E22" s="154">
        <v>49.32</v>
      </c>
      <c r="F22" s="154">
        <v>62.95</v>
      </c>
      <c r="G22" s="154">
        <v>56.14</v>
      </c>
      <c r="H22" s="154">
        <v>216.78</v>
      </c>
      <c r="I22" s="154">
        <v>321.23</v>
      </c>
      <c r="J22" s="154">
        <v>749.23</v>
      </c>
    </row>
    <row r="23" spans="1:10" ht="24" customHeight="1" x14ac:dyDescent="0.25">
      <c r="A23" s="19" t="s">
        <v>60</v>
      </c>
      <c r="B23" s="19" t="s">
        <v>831</v>
      </c>
      <c r="C23" s="155">
        <v>30</v>
      </c>
      <c r="D23" s="155">
        <v>12.64</v>
      </c>
      <c r="E23" s="155">
        <v>48.68</v>
      </c>
      <c r="F23" s="155">
        <v>63.03</v>
      </c>
      <c r="G23" s="155">
        <v>56.14</v>
      </c>
      <c r="H23" s="155">
        <v>129.35</v>
      </c>
      <c r="I23" s="155">
        <v>320.20999999999998</v>
      </c>
      <c r="J23" s="155">
        <v>660.05</v>
      </c>
    </row>
    <row r="24" spans="1:10" ht="24" customHeight="1" x14ac:dyDescent="0.25">
      <c r="A24" s="14" t="s">
        <v>60</v>
      </c>
      <c r="B24" s="14" t="s">
        <v>832</v>
      </c>
      <c r="C24" s="153">
        <v>28</v>
      </c>
      <c r="D24" s="153">
        <v>12.8</v>
      </c>
      <c r="E24" s="153">
        <v>49.45</v>
      </c>
      <c r="F24" s="153">
        <v>60.89</v>
      </c>
      <c r="G24" s="153">
        <v>46.49</v>
      </c>
      <c r="H24" s="153">
        <v>40.29</v>
      </c>
      <c r="I24" s="153">
        <v>320.61</v>
      </c>
      <c r="J24" s="153">
        <v>558.53</v>
      </c>
    </row>
    <row r="25" spans="1:10" ht="24" customHeight="1" x14ac:dyDescent="0.25">
      <c r="A25" s="17" t="s">
        <v>60</v>
      </c>
      <c r="B25" s="17" t="s">
        <v>833</v>
      </c>
      <c r="C25" s="154">
        <v>28</v>
      </c>
      <c r="D25" s="154">
        <v>13.04</v>
      </c>
      <c r="E25" s="154">
        <v>49.49</v>
      </c>
      <c r="F25" s="154">
        <v>66.44</v>
      </c>
      <c r="G25" s="154">
        <v>46.49</v>
      </c>
      <c r="H25" s="154">
        <v>42.07</v>
      </c>
      <c r="I25" s="154">
        <v>309.67</v>
      </c>
      <c r="J25" s="154">
        <v>555.20000000000005</v>
      </c>
    </row>
    <row r="26" spans="1:10" ht="24" customHeight="1" x14ac:dyDescent="0.25">
      <c r="A26" s="17" t="s">
        <v>60</v>
      </c>
      <c r="B26" s="17" t="s">
        <v>834</v>
      </c>
      <c r="C26" s="154">
        <v>30</v>
      </c>
      <c r="D26" s="154">
        <v>13.05</v>
      </c>
      <c r="E26" s="154">
        <v>32.47</v>
      </c>
      <c r="F26" s="154">
        <v>59.28</v>
      </c>
      <c r="G26" s="154">
        <v>46.49</v>
      </c>
      <c r="H26" s="154">
        <v>37.020000000000003</v>
      </c>
      <c r="I26" s="154">
        <v>307.76</v>
      </c>
      <c r="J26" s="154">
        <v>526.07000000000005</v>
      </c>
    </row>
    <row r="27" spans="1:10" ht="24" customHeight="1" x14ac:dyDescent="0.25">
      <c r="A27" s="17" t="s">
        <v>60</v>
      </c>
      <c r="B27" s="17" t="s">
        <v>835</v>
      </c>
      <c r="C27" s="154">
        <v>30</v>
      </c>
      <c r="D27" s="154">
        <v>13</v>
      </c>
      <c r="E27" s="154">
        <v>38.270000000000003</v>
      </c>
      <c r="F27" s="154">
        <v>62.97</v>
      </c>
      <c r="G27" s="154">
        <v>46.49</v>
      </c>
      <c r="H27" s="154">
        <v>32.08</v>
      </c>
      <c r="I27" s="154">
        <v>307.01</v>
      </c>
      <c r="J27" s="154">
        <v>529.82000000000005</v>
      </c>
    </row>
    <row r="28" spans="1:10" ht="24" customHeight="1" x14ac:dyDescent="0.25">
      <c r="A28" s="17" t="s">
        <v>60</v>
      </c>
      <c r="B28" s="17" t="s">
        <v>836</v>
      </c>
      <c r="C28" s="154">
        <v>31</v>
      </c>
      <c r="D28" s="154">
        <v>13</v>
      </c>
      <c r="E28" s="154">
        <v>39.35</v>
      </c>
      <c r="F28" s="154">
        <v>63.35</v>
      </c>
      <c r="G28" s="154">
        <v>46.49</v>
      </c>
      <c r="H28" s="154">
        <v>38.659999999999997</v>
      </c>
      <c r="I28" s="154">
        <v>306.82</v>
      </c>
      <c r="J28" s="154">
        <v>538.66999999999996</v>
      </c>
    </row>
    <row r="29" spans="1:10" ht="24" customHeight="1" x14ac:dyDescent="0.25">
      <c r="A29" s="17" t="s">
        <v>60</v>
      </c>
      <c r="B29" s="17" t="s">
        <v>837</v>
      </c>
      <c r="C29" s="154">
        <v>31</v>
      </c>
      <c r="D29" s="154">
        <v>12.97</v>
      </c>
      <c r="E29" s="154">
        <v>35.869999999999997</v>
      </c>
      <c r="F29" s="154">
        <v>62.07</v>
      </c>
      <c r="G29" s="154">
        <v>46.49</v>
      </c>
      <c r="H29" s="154">
        <v>36.549999999999997</v>
      </c>
      <c r="I29" s="154">
        <v>296.77999999999997</v>
      </c>
      <c r="J29" s="154">
        <v>521.73</v>
      </c>
    </row>
    <row r="30" spans="1:10" ht="24" customHeight="1" x14ac:dyDescent="0.25">
      <c r="A30" s="17" t="s">
        <v>60</v>
      </c>
      <c r="B30" s="17" t="s">
        <v>838</v>
      </c>
      <c r="C30" s="154">
        <v>31</v>
      </c>
      <c r="D30" s="154">
        <v>13.25</v>
      </c>
      <c r="E30" s="154">
        <v>58.17</v>
      </c>
      <c r="F30" s="154">
        <v>65.27</v>
      </c>
      <c r="G30" s="154">
        <v>46.49</v>
      </c>
      <c r="H30" s="154">
        <v>50.61</v>
      </c>
      <c r="I30" s="154">
        <v>309.01</v>
      </c>
      <c r="J30" s="154">
        <v>573.79999999999995</v>
      </c>
    </row>
    <row r="31" spans="1:10" ht="24" customHeight="1" x14ac:dyDescent="0.25">
      <c r="A31" s="19" t="s">
        <v>60</v>
      </c>
      <c r="B31" s="19" t="s">
        <v>839</v>
      </c>
      <c r="C31" s="155">
        <v>31</v>
      </c>
      <c r="D31" s="155">
        <v>12.64</v>
      </c>
      <c r="E31" s="155">
        <v>49.87</v>
      </c>
      <c r="F31" s="155">
        <v>65.290000000000006</v>
      </c>
      <c r="G31" s="155">
        <v>46.49</v>
      </c>
      <c r="H31" s="155">
        <v>52.35</v>
      </c>
      <c r="I31" s="155">
        <v>314.39999999999998</v>
      </c>
      <c r="J31" s="155">
        <v>572.04</v>
      </c>
    </row>
    <row r="32" spans="1:10" ht="24" customHeight="1" x14ac:dyDescent="0.25">
      <c r="A32" s="14" t="s">
        <v>60</v>
      </c>
      <c r="B32" s="14" t="s">
        <v>840</v>
      </c>
      <c r="C32" s="153">
        <v>30</v>
      </c>
      <c r="D32" s="153">
        <v>12.63</v>
      </c>
      <c r="E32" s="153">
        <v>46.01</v>
      </c>
      <c r="F32" s="153">
        <v>59.32</v>
      </c>
      <c r="G32" s="153">
        <v>46.49</v>
      </c>
      <c r="H32" s="153">
        <v>72.900000000000006</v>
      </c>
      <c r="I32" s="153">
        <v>312.24</v>
      </c>
      <c r="J32" s="153">
        <v>579.59</v>
      </c>
    </row>
    <row r="33" spans="1:10" ht="24" customHeight="1" x14ac:dyDescent="0.25">
      <c r="A33" s="17" t="s">
        <v>60</v>
      </c>
      <c r="B33" s="17" t="s">
        <v>841</v>
      </c>
      <c r="C33" s="154">
        <v>30</v>
      </c>
      <c r="D33" s="154">
        <v>12.05</v>
      </c>
      <c r="E33" s="154">
        <v>44.38</v>
      </c>
      <c r="F33" s="154">
        <v>60.05</v>
      </c>
      <c r="G33" s="154">
        <v>46.49</v>
      </c>
      <c r="H33" s="154">
        <v>92.14</v>
      </c>
      <c r="I33" s="154">
        <v>315.39</v>
      </c>
      <c r="J33" s="154">
        <v>600.5</v>
      </c>
    </row>
    <row r="34" spans="1:10" ht="24" customHeight="1" x14ac:dyDescent="0.25">
      <c r="A34" s="17" t="s">
        <v>60</v>
      </c>
      <c r="B34" s="17" t="s">
        <v>842</v>
      </c>
      <c r="C34" s="154">
        <v>32</v>
      </c>
      <c r="D34" s="154">
        <v>12.06</v>
      </c>
      <c r="E34" s="154">
        <v>37.85</v>
      </c>
      <c r="F34" s="154">
        <v>56.98</v>
      </c>
      <c r="G34" s="154">
        <v>46.49</v>
      </c>
      <c r="H34" s="154">
        <v>140.59</v>
      </c>
      <c r="I34" s="154">
        <v>313.57</v>
      </c>
      <c r="J34" s="154">
        <v>639.54</v>
      </c>
    </row>
    <row r="35" spans="1:10" ht="24" customHeight="1" x14ac:dyDescent="0.25">
      <c r="A35" s="17" t="s">
        <v>60</v>
      </c>
      <c r="B35" s="17" t="s">
        <v>843</v>
      </c>
      <c r="C35" s="154">
        <v>32</v>
      </c>
      <c r="D35" s="154">
        <v>12.16</v>
      </c>
      <c r="E35" s="154">
        <v>47.41</v>
      </c>
      <c r="F35" s="154">
        <v>56.85</v>
      </c>
      <c r="G35" s="154">
        <v>46.49</v>
      </c>
      <c r="H35" s="154">
        <v>132.03</v>
      </c>
      <c r="I35" s="154">
        <v>308.2</v>
      </c>
      <c r="J35" s="154">
        <v>635.14</v>
      </c>
    </row>
    <row r="36" spans="1:10" ht="24" customHeight="1" x14ac:dyDescent="0.25">
      <c r="A36" s="17" t="s">
        <v>60</v>
      </c>
      <c r="B36" s="17" t="s">
        <v>844</v>
      </c>
      <c r="C36" s="154">
        <v>31</v>
      </c>
      <c r="D36" s="154">
        <v>12.16</v>
      </c>
      <c r="E36" s="154">
        <v>25.16</v>
      </c>
      <c r="F36" s="154">
        <v>68.28</v>
      </c>
      <c r="G36" s="154">
        <v>46.49</v>
      </c>
      <c r="H36" s="154">
        <v>47.93</v>
      </c>
      <c r="I36" s="154">
        <v>314.54000000000002</v>
      </c>
      <c r="J36" s="154">
        <v>545.55999999999995</v>
      </c>
    </row>
    <row r="37" spans="1:10" ht="24" customHeight="1" x14ac:dyDescent="0.25">
      <c r="A37" s="17" t="s">
        <v>60</v>
      </c>
      <c r="B37" s="17" t="s">
        <v>845</v>
      </c>
      <c r="C37" s="154">
        <v>31</v>
      </c>
      <c r="D37" s="154">
        <v>13.32</v>
      </c>
      <c r="E37" s="154">
        <v>30.3</v>
      </c>
      <c r="F37" s="154">
        <v>54.71</v>
      </c>
      <c r="G37" s="154">
        <v>46.49</v>
      </c>
      <c r="H37" s="154">
        <v>49.13</v>
      </c>
      <c r="I37" s="154">
        <v>310.89999999999998</v>
      </c>
      <c r="J37" s="154">
        <v>535.85</v>
      </c>
    </row>
    <row r="38" spans="1:10" ht="24" customHeight="1" x14ac:dyDescent="0.25">
      <c r="A38" s="17" t="s">
        <v>60</v>
      </c>
      <c r="B38" s="17" t="s">
        <v>846</v>
      </c>
      <c r="C38" s="154">
        <v>29</v>
      </c>
      <c r="D38" s="154">
        <v>12.03</v>
      </c>
      <c r="E38" s="154">
        <v>58.97</v>
      </c>
      <c r="F38" s="154">
        <v>68.23</v>
      </c>
      <c r="G38" s="154">
        <v>46.49</v>
      </c>
      <c r="H38" s="154">
        <v>55.46</v>
      </c>
      <c r="I38" s="154">
        <v>314.39</v>
      </c>
      <c r="J38" s="154">
        <v>584.57000000000005</v>
      </c>
    </row>
    <row r="39" spans="1:10" ht="24" customHeight="1" x14ac:dyDescent="0.25">
      <c r="A39" s="19" t="s">
        <v>60</v>
      </c>
      <c r="B39" s="19" t="s">
        <v>847</v>
      </c>
      <c r="C39" s="155">
        <v>29</v>
      </c>
      <c r="D39" s="155">
        <v>10.24</v>
      </c>
      <c r="E39" s="155">
        <v>56.05</v>
      </c>
      <c r="F39" s="155">
        <v>42.44</v>
      </c>
      <c r="G39" s="155">
        <v>46.49</v>
      </c>
      <c r="H39" s="155">
        <v>56</v>
      </c>
      <c r="I39" s="155">
        <v>313.44</v>
      </c>
      <c r="J39" s="155">
        <v>553.66</v>
      </c>
    </row>
    <row r="40" spans="1:10" ht="24" customHeight="1" x14ac:dyDescent="0.25">
      <c r="A40" s="14" t="s">
        <v>60</v>
      </c>
      <c r="B40" s="14" t="s">
        <v>848</v>
      </c>
      <c r="C40" s="153">
        <v>29</v>
      </c>
      <c r="D40" s="153">
        <v>10.25</v>
      </c>
      <c r="E40" s="153">
        <v>60.87</v>
      </c>
      <c r="F40" s="153">
        <v>54.02</v>
      </c>
      <c r="G40" s="153">
        <v>67.48</v>
      </c>
      <c r="H40" s="153">
        <v>131.63999999999999</v>
      </c>
      <c r="I40" s="153">
        <v>310.8</v>
      </c>
      <c r="J40" s="153">
        <v>664.06</v>
      </c>
    </row>
    <row r="41" spans="1:10" ht="24" customHeight="1" x14ac:dyDescent="0.25">
      <c r="A41" s="17" t="s">
        <v>60</v>
      </c>
      <c r="B41" s="17" t="s">
        <v>849</v>
      </c>
      <c r="C41" s="154">
        <v>29</v>
      </c>
      <c r="D41" s="154">
        <v>8.5299999999999994</v>
      </c>
      <c r="E41" s="154">
        <v>54.26</v>
      </c>
      <c r="F41" s="154">
        <v>45.25</v>
      </c>
      <c r="G41" s="154">
        <v>67.48</v>
      </c>
      <c r="H41" s="154">
        <v>142.80000000000001</v>
      </c>
      <c r="I41" s="154">
        <v>308.39999999999998</v>
      </c>
      <c r="J41" s="154">
        <v>655.72</v>
      </c>
    </row>
    <row r="42" spans="1:10" ht="24" customHeight="1" x14ac:dyDescent="0.25">
      <c r="A42" s="17" t="s">
        <v>60</v>
      </c>
      <c r="B42" s="17" t="s">
        <v>850</v>
      </c>
      <c r="C42" s="154">
        <v>28</v>
      </c>
      <c r="D42" s="154">
        <v>8.5299999999999994</v>
      </c>
      <c r="E42" s="154">
        <v>56.75</v>
      </c>
      <c r="F42" s="154">
        <v>48.3</v>
      </c>
      <c r="G42" s="154">
        <v>67.48</v>
      </c>
      <c r="H42" s="154">
        <v>165.2</v>
      </c>
      <c r="I42" s="154">
        <v>309.76</v>
      </c>
      <c r="J42" s="154">
        <v>684.02</v>
      </c>
    </row>
    <row r="43" spans="1:10" ht="24" customHeight="1" x14ac:dyDescent="0.25">
      <c r="A43" s="17" t="s">
        <v>60</v>
      </c>
      <c r="B43" s="17" t="s">
        <v>851</v>
      </c>
      <c r="C43" s="154">
        <v>28</v>
      </c>
      <c r="D43" s="154">
        <v>11.18</v>
      </c>
      <c r="E43" s="154">
        <v>61.53</v>
      </c>
      <c r="F43" s="154">
        <v>48.75</v>
      </c>
      <c r="G43" s="154">
        <v>67.48</v>
      </c>
      <c r="H43" s="154">
        <v>174.97</v>
      </c>
      <c r="I43" s="154">
        <v>310.92</v>
      </c>
      <c r="J43" s="154">
        <v>702.83</v>
      </c>
    </row>
    <row r="44" spans="1:10" ht="24" customHeight="1" x14ac:dyDescent="0.25">
      <c r="A44" s="17" t="s">
        <v>60</v>
      </c>
      <c r="B44" s="17" t="s">
        <v>852</v>
      </c>
      <c r="C44" s="154">
        <v>30</v>
      </c>
      <c r="D44" s="154">
        <v>11.18</v>
      </c>
      <c r="E44" s="154">
        <v>55.58</v>
      </c>
      <c r="F44" s="154">
        <v>65.599999999999994</v>
      </c>
      <c r="G44" s="154">
        <v>67.48</v>
      </c>
      <c r="H44" s="154">
        <v>154.61000000000001</v>
      </c>
      <c r="I44" s="154">
        <v>312.72000000000003</v>
      </c>
      <c r="J44" s="154">
        <v>697.17</v>
      </c>
    </row>
    <row r="45" spans="1:10" ht="24" customHeight="1" x14ac:dyDescent="0.25">
      <c r="A45" s="17" t="s">
        <v>60</v>
      </c>
      <c r="B45" s="17" t="s">
        <v>853</v>
      </c>
      <c r="C45" s="154">
        <v>30</v>
      </c>
      <c r="D45" s="154">
        <v>12.74</v>
      </c>
      <c r="E45" s="154">
        <v>55.01</v>
      </c>
      <c r="F45" s="154">
        <v>60.5</v>
      </c>
      <c r="G45" s="154">
        <v>67.48</v>
      </c>
      <c r="H45" s="154">
        <v>156.1</v>
      </c>
      <c r="I45" s="154">
        <v>311.73</v>
      </c>
      <c r="J45" s="154">
        <v>693.56</v>
      </c>
    </row>
    <row r="46" spans="1:10" ht="24" customHeight="1" x14ac:dyDescent="0.25">
      <c r="A46" s="17" t="s">
        <v>60</v>
      </c>
      <c r="B46" s="17" t="s">
        <v>854</v>
      </c>
      <c r="C46" s="154">
        <v>32</v>
      </c>
      <c r="D46" s="154">
        <v>12.75</v>
      </c>
      <c r="E46" s="154">
        <v>58.95</v>
      </c>
      <c r="F46" s="154">
        <v>60.53</v>
      </c>
      <c r="G46" s="154">
        <v>67.48</v>
      </c>
      <c r="H46" s="154">
        <v>163.44999999999999</v>
      </c>
      <c r="I46" s="154">
        <v>306.14</v>
      </c>
      <c r="J46" s="154">
        <v>701.3</v>
      </c>
    </row>
    <row r="47" spans="1:10" ht="24" customHeight="1" x14ac:dyDescent="0.25">
      <c r="A47" s="19" t="s">
        <v>60</v>
      </c>
      <c r="B47" s="19" t="s">
        <v>855</v>
      </c>
      <c r="C47" s="155">
        <v>32</v>
      </c>
      <c r="D47" s="155">
        <v>12.54</v>
      </c>
      <c r="E47" s="155">
        <v>58.87</v>
      </c>
      <c r="F47" s="155">
        <v>62.93</v>
      </c>
      <c r="G47" s="155">
        <v>67.48</v>
      </c>
      <c r="H47" s="155">
        <v>165.08</v>
      </c>
      <c r="I47" s="155">
        <v>310.27</v>
      </c>
      <c r="J47" s="155">
        <v>709.17</v>
      </c>
    </row>
    <row r="48" spans="1:10" ht="24" customHeight="1" x14ac:dyDescent="0.25">
      <c r="A48" s="14" t="s">
        <v>60</v>
      </c>
      <c r="B48" s="14" t="s">
        <v>856</v>
      </c>
      <c r="C48" s="153">
        <v>26</v>
      </c>
      <c r="D48" s="153">
        <v>12.84</v>
      </c>
      <c r="E48" s="153">
        <v>51.97</v>
      </c>
      <c r="F48" s="153">
        <v>57.74</v>
      </c>
      <c r="G48" s="153">
        <v>67.48</v>
      </c>
      <c r="H48" s="153">
        <v>153.66</v>
      </c>
      <c r="I48" s="153">
        <v>309.82</v>
      </c>
      <c r="J48" s="153">
        <v>679.51</v>
      </c>
    </row>
    <row r="49" spans="1:10" ht="24" customHeight="1" x14ac:dyDescent="0.25">
      <c r="A49" s="17" t="s">
        <v>60</v>
      </c>
      <c r="B49" s="17" t="s">
        <v>857</v>
      </c>
      <c r="C49" s="154">
        <v>26</v>
      </c>
      <c r="D49" s="154">
        <v>12.43</v>
      </c>
      <c r="E49" s="154">
        <v>56.76</v>
      </c>
      <c r="F49" s="154">
        <v>63.88</v>
      </c>
      <c r="G49" s="154">
        <v>67.48</v>
      </c>
      <c r="H49" s="154">
        <v>172.73</v>
      </c>
      <c r="I49" s="154">
        <v>303.33</v>
      </c>
      <c r="J49" s="154">
        <v>702.61</v>
      </c>
    </row>
    <row r="50" spans="1:10" ht="24" customHeight="1" x14ac:dyDescent="0.25">
      <c r="A50" s="17" t="s">
        <v>60</v>
      </c>
      <c r="B50" s="17" t="s">
        <v>858</v>
      </c>
      <c r="C50" s="154">
        <v>30</v>
      </c>
      <c r="D50" s="154">
        <v>12.77</v>
      </c>
      <c r="E50" s="154">
        <v>47.16</v>
      </c>
      <c r="F50" s="154">
        <v>66.400000000000006</v>
      </c>
      <c r="G50" s="154">
        <v>67.48</v>
      </c>
      <c r="H50" s="154">
        <v>170.61</v>
      </c>
      <c r="I50" s="154">
        <v>303.72000000000003</v>
      </c>
      <c r="J50" s="154">
        <v>698.14</v>
      </c>
    </row>
    <row r="51" spans="1:10" ht="24" customHeight="1" x14ac:dyDescent="0.25">
      <c r="A51" s="17" t="s">
        <v>60</v>
      </c>
      <c r="B51" s="17" t="s">
        <v>859</v>
      </c>
      <c r="C51" s="154">
        <v>30</v>
      </c>
      <c r="D51" s="154">
        <v>10.81</v>
      </c>
      <c r="E51" s="154">
        <v>44.12</v>
      </c>
      <c r="F51" s="154">
        <v>66.52</v>
      </c>
      <c r="G51" s="154">
        <v>67.48</v>
      </c>
      <c r="H51" s="154">
        <v>158.32</v>
      </c>
      <c r="I51" s="154">
        <v>293.31</v>
      </c>
      <c r="J51" s="154">
        <v>670.56</v>
      </c>
    </row>
    <row r="52" spans="1:10" ht="24" customHeight="1" x14ac:dyDescent="0.25">
      <c r="A52" s="17" t="s">
        <v>60</v>
      </c>
      <c r="B52" s="17" t="s">
        <v>860</v>
      </c>
      <c r="C52" s="154">
        <v>29</v>
      </c>
      <c r="D52" s="154">
        <v>10.65</v>
      </c>
      <c r="E52" s="154">
        <v>45.07</v>
      </c>
      <c r="F52" s="154">
        <v>66.84</v>
      </c>
      <c r="G52" s="154">
        <v>67.48</v>
      </c>
      <c r="H52" s="154">
        <v>147.16</v>
      </c>
      <c r="I52" s="154">
        <v>292.29000000000002</v>
      </c>
      <c r="J52" s="154">
        <v>658.49</v>
      </c>
    </row>
    <row r="53" spans="1:10" ht="24" customHeight="1" x14ac:dyDescent="0.25">
      <c r="A53" s="17" t="s">
        <v>60</v>
      </c>
      <c r="B53" s="17" t="s">
        <v>861</v>
      </c>
      <c r="C53" s="154">
        <v>29</v>
      </c>
      <c r="D53" s="154">
        <v>11.15</v>
      </c>
      <c r="E53" s="154">
        <v>47.86</v>
      </c>
      <c r="F53" s="154">
        <v>67.08</v>
      </c>
      <c r="G53" s="154">
        <v>67.48</v>
      </c>
      <c r="H53" s="154">
        <v>149.69</v>
      </c>
      <c r="I53" s="154">
        <v>297.94</v>
      </c>
      <c r="J53" s="154">
        <v>670.2</v>
      </c>
    </row>
    <row r="54" spans="1:10" ht="24" customHeight="1" x14ac:dyDescent="0.25">
      <c r="A54" s="17" t="s">
        <v>60</v>
      </c>
      <c r="B54" s="17" t="s">
        <v>862</v>
      </c>
      <c r="C54" s="154">
        <v>30</v>
      </c>
      <c r="D54" s="154">
        <v>11.42</v>
      </c>
      <c r="E54" s="154">
        <v>49.63</v>
      </c>
      <c r="F54" s="154">
        <v>67.42</v>
      </c>
      <c r="G54" s="154">
        <v>67.48</v>
      </c>
      <c r="H54" s="154">
        <v>155.28</v>
      </c>
      <c r="I54" s="154">
        <v>293.2</v>
      </c>
      <c r="J54" s="154">
        <v>674.43</v>
      </c>
    </row>
    <row r="55" spans="1:10" ht="24" customHeight="1" x14ac:dyDescent="0.25">
      <c r="A55" s="19" t="s">
        <v>863</v>
      </c>
      <c r="B55" s="19" t="s">
        <v>61</v>
      </c>
      <c r="C55" s="155">
        <v>30</v>
      </c>
      <c r="D55" s="155">
        <v>12.81</v>
      </c>
      <c r="E55" s="155">
        <v>46.98</v>
      </c>
      <c r="F55" s="155">
        <v>67.239999999999995</v>
      </c>
      <c r="G55" s="155">
        <v>67.48</v>
      </c>
      <c r="H55" s="155">
        <v>150.74</v>
      </c>
      <c r="I55" s="155">
        <v>286.67</v>
      </c>
      <c r="J55" s="155">
        <v>661.92</v>
      </c>
    </row>
    <row r="56" spans="1:10" ht="15.75" x14ac:dyDescent="0.25">
      <c r="A56" s="204" t="s">
        <v>1114</v>
      </c>
      <c r="B56" s="205"/>
      <c r="C56" s="157">
        <v>713</v>
      </c>
      <c r="D56" s="157">
        <v>290.11</v>
      </c>
      <c r="E56" s="157">
        <v>1213.43</v>
      </c>
      <c r="F56" s="157">
        <v>1461.93</v>
      </c>
      <c r="G56" s="157">
        <v>1360.88</v>
      </c>
      <c r="H56" s="157">
        <v>3305.19</v>
      </c>
      <c r="I56" s="157">
        <v>7473.56</v>
      </c>
      <c r="J56" s="157">
        <v>15818.1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1831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1832</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1833</v>
      </c>
      <c r="B6" s="230"/>
      <c r="C6" s="159" t="s">
        <v>1834</v>
      </c>
      <c r="D6" s="159" t="s">
        <v>1835</v>
      </c>
      <c r="E6" s="159" t="s">
        <v>1836</v>
      </c>
      <c r="F6" s="159" t="s">
        <v>1837</v>
      </c>
      <c r="G6" s="159" t="s">
        <v>1838</v>
      </c>
      <c r="H6" s="159" t="s">
        <v>1839</v>
      </c>
      <c r="I6" s="159" t="s">
        <v>1840</v>
      </c>
      <c r="J6" s="159" t="s">
        <v>1841</v>
      </c>
      <c r="K6" s="159" t="s">
        <v>1842</v>
      </c>
      <c r="L6" s="159" t="s">
        <v>1843</v>
      </c>
      <c r="M6" s="159" t="s">
        <v>1844</v>
      </c>
      <c r="N6" s="159" t="s">
        <v>1845</v>
      </c>
      <c r="O6" s="159" t="s">
        <v>1846</v>
      </c>
      <c r="P6" s="159" t="s">
        <v>1847</v>
      </c>
      <c r="Q6" s="159" t="s">
        <v>1848</v>
      </c>
      <c r="R6" s="159" t="s">
        <v>1849</v>
      </c>
      <c r="S6" s="159" t="s">
        <v>1850</v>
      </c>
      <c r="T6" s="159" t="s">
        <v>1851</v>
      </c>
      <c r="U6" s="159" t="s">
        <v>1852</v>
      </c>
      <c r="V6" s="159" t="s">
        <v>1853</v>
      </c>
      <c r="W6" s="159" t="s">
        <v>1854</v>
      </c>
      <c r="X6" s="159" t="s">
        <v>1855</v>
      </c>
      <c r="Y6" s="159" t="s">
        <v>1856</v>
      </c>
      <c r="Z6" s="159" t="s">
        <v>1857</v>
      </c>
      <c r="AA6" s="159" t="s">
        <v>1858</v>
      </c>
      <c r="AB6" s="159" t="s">
        <v>1859</v>
      </c>
      <c r="AC6" s="159" t="s">
        <v>1860</v>
      </c>
      <c r="AD6" s="159" t="s">
        <v>1861</v>
      </c>
      <c r="AE6" s="159" t="s">
        <v>1862</v>
      </c>
      <c r="AF6" s="159" t="s">
        <v>1863</v>
      </c>
      <c r="AG6" s="159" t="s">
        <v>1864</v>
      </c>
      <c r="AH6" s="159" t="s">
        <v>1865</v>
      </c>
      <c r="AI6" s="159" t="s">
        <v>1866</v>
      </c>
      <c r="AJ6" s="159" t="s">
        <v>1867</v>
      </c>
      <c r="AK6" s="159" t="s">
        <v>1868</v>
      </c>
      <c r="AL6" s="159" t="s">
        <v>1869</v>
      </c>
      <c r="AM6" s="159" t="s">
        <v>1870</v>
      </c>
      <c r="AN6" s="159" t="s">
        <v>1871</v>
      </c>
      <c r="AO6" s="159" t="s">
        <v>1872</v>
      </c>
      <c r="AP6" s="159" t="s">
        <v>1873</v>
      </c>
      <c r="AQ6" s="159" t="s">
        <v>1874</v>
      </c>
      <c r="AR6" s="159" t="s">
        <v>1875</v>
      </c>
      <c r="AS6" s="159" t="s">
        <v>1876</v>
      </c>
      <c r="AT6" s="159" t="s">
        <v>1877</v>
      </c>
      <c r="AU6" s="159" t="s">
        <v>1878</v>
      </c>
      <c r="AV6" s="159" t="s">
        <v>1879</v>
      </c>
      <c r="AW6" s="159" t="s">
        <v>1880</v>
      </c>
      <c r="AX6" s="159" t="s">
        <v>1881</v>
      </c>
      <c r="AY6" s="159" t="s">
        <v>1882</v>
      </c>
      <c r="AZ6" s="159" t="s">
        <v>1883</v>
      </c>
      <c r="BA6" s="159" t="s">
        <v>1884</v>
      </c>
      <c r="BB6" s="159" t="s">
        <v>1885</v>
      </c>
      <c r="BC6" s="159" t="s">
        <v>1886</v>
      </c>
      <c r="BD6" s="159" t="s">
        <v>1887</v>
      </c>
      <c r="BE6" s="159" t="s">
        <v>1888</v>
      </c>
      <c r="BF6" s="159" t="s">
        <v>1889</v>
      </c>
      <c r="BG6" s="159" t="s">
        <v>1890</v>
      </c>
      <c r="BH6" s="159" t="s">
        <v>1891</v>
      </c>
      <c r="BI6" s="159" t="s">
        <v>1892</v>
      </c>
      <c r="BJ6" s="159" t="s">
        <v>1893</v>
      </c>
      <c r="BK6" s="159" t="s">
        <v>1894</v>
      </c>
      <c r="BL6" s="159" t="s">
        <v>1895</v>
      </c>
      <c r="BM6" s="159" t="s">
        <v>1896</v>
      </c>
      <c r="BN6" s="159" t="s">
        <v>1897</v>
      </c>
      <c r="BO6" s="159" t="s">
        <v>1898</v>
      </c>
      <c r="BP6" s="159" t="s">
        <v>1899</v>
      </c>
      <c r="BQ6" s="159" t="s">
        <v>1900</v>
      </c>
      <c r="BR6" s="159" t="s">
        <v>1901</v>
      </c>
      <c r="BS6" s="159" t="s">
        <v>1902</v>
      </c>
      <c r="BT6" s="159" t="s">
        <v>1903</v>
      </c>
      <c r="BU6" s="159" t="s">
        <v>1904</v>
      </c>
      <c r="BV6" s="159" t="s">
        <v>1905</v>
      </c>
      <c r="BW6" s="159" t="s">
        <v>1906</v>
      </c>
      <c r="BX6" s="159" t="s">
        <v>1907</v>
      </c>
      <c r="BY6" s="159" t="s">
        <v>1908</v>
      </c>
      <c r="BZ6" s="159" t="s">
        <v>1909</v>
      </c>
      <c r="CA6" s="159" t="s">
        <v>1910</v>
      </c>
      <c r="CB6" s="159" t="s">
        <v>1911</v>
      </c>
      <c r="CC6" s="159" t="s">
        <v>1912</v>
      </c>
      <c r="CD6" s="159" t="s">
        <v>1913</v>
      </c>
      <c r="CE6" s="159" t="s">
        <v>1914</v>
      </c>
      <c r="CF6" s="159" t="s">
        <v>1915</v>
      </c>
      <c r="CG6" s="159" t="s">
        <v>1916</v>
      </c>
      <c r="CH6" s="159" t="s">
        <v>1917</v>
      </c>
      <c r="CI6" s="159" t="s">
        <v>1918</v>
      </c>
      <c r="CJ6" s="159" t="s">
        <v>1919</v>
      </c>
      <c r="CK6" s="159" t="s">
        <v>1920</v>
      </c>
      <c r="CL6" s="159" t="s">
        <v>1921</v>
      </c>
      <c r="CM6" s="159" t="s">
        <v>1922</v>
      </c>
      <c r="CN6" s="159" t="s">
        <v>1923</v>
      </c>
      <c r="CO6" s="159" t="s">
        <v>1924</v>
      </c>
      <c r="CP6" s="159" t="s">
        <v>1925</v>
      </c>
      <c r="CQ6" s="159" t="s">
        <v>1926</v>
      </c>
      <c r="CR6" s="159" t="s">
        <v>1927</v>
      </c>
      <c r="CS6" s="159" t="s">
        <v>1928</v>
      </c>
      <c r="CT6" s="159" t="s">
        <v>1929</v>
      </c>
      <c r="CU6" s="159" t="s">
        <v>1930</v>
      </c>
      <c r="CV6" s="159" t="s">
        <v>1931</v>
      </c>
      <c r="CW6" s="159" t="s">
        <v>1932</v>
      </c>
      <c r="CX6" s="159" t="s">
        <v>1933</v>
      </c>
      <c r="CY6" s="159" t="s">
        <v>1934</v>
      </c>
      <c r="CZ6" s="159" t="s">
        <v>1935</v>
      </c>
      <c r="DA6" s="159" t="s">
        <v>1936</v>
      </c>
      <c r="DB6" s="159" t="s">
        <v>1937</v>
      </c>
      <c r="DC6" s="159" t="s">
        <v>1938</v>
      </c>
      <c r="DD6" s="159" t="s">
        <v>1939</v>
      </c>
      <c r="DE6" s="159" t="s">
        <v>1940</v>
      </c>
      <c r="DF6" s="159" t="s">
        <v>1941</v>
      </c>
      <c r="DG6" s="159" t="s">
        <v>1942</v>
      </c>
      <c r="DH6" s="159" t="s">
        <v>1943</v>
      </c>
      <c r="DI6" s="159" t="s">
        <v>1944</v>
      </c>
      <c r="DJ6" s="159" t="s">
        <v>1945</v>
      </c>
      <c r="DK6" s="159" t="s">
        <v>1946</v>
      </c>
      <c r="DL6" s="159" t="s">
        <v>1947</v>
      </c>
      <c r="DM6" s="159" t="s">
        <v>1948</v>
      </c>
      <c r="DN6" s="159" t="s">
        <v>1949</v>
      </c>
      <c r="DO6" s="159" t="s">
        <v>1950</v>
      </c>
      <c r="DP6" s="159" t="s">
        <v>1951</v>
      </c>
      <c r="DQ6" s="159" t="s">
        <v>1952</v>
      </c>
      <c r="DR6" s="159" t="s">
        <v>1953</v>
      </c>
      <c r="DS6" s="159" t="s">
        <v>1954</v>
      </c>
      <c r="DT6" s="159" t="s">
        <v>1955</v>
      </c>
      <c r="DU6" s="159" t="s">
        <v>1956</v>
      </c>
      <c r="DV6" s="159" t="s">
        <v>1957</v>
      </c>
      <c r="DW6" s="159" t="s">
        <v>1958</v>
      </c>
      <c r="DX6" s="159" t="s">
        <v>1959</v>
      </c>
      <c r="DY6" s="159" t="s">
        <v>1960</v>
      </c>
      <c r="DZ6" s="159" t="s">
        <v>1961</v>
      </c>
      <c r="EA6" s="159" t="s">
        <v>1962</v>
      </c>
      <c r="EB6" s="159" t="s">
        <v>1963</v>
      </c>
      <c r="EC6" s="159" t="s">
        <v>1964</v>
      </c>
      <c r="ED6" s="159" t="s">
        <v>1965</v>
      </c>
      <c r="EE6" s="159" t="s">
        <v>1966</v>
      </c>
      <c r="EF6" s="159" t="s">
        <v>1967</v>
      </c>
      <c r="EG6" s="159" t="s">
        <v>1968</v>
      </c>
      <c r="EH6" s="159" t="s">
        <v>1969</v>
      </c>
      <c r="EI6" s="159" t="s">
        <v>1970</v>
      </c>
      <c r="EJ6" s="159" t="s">
        <v>1971</v>
      </c>
      <c r="EK6" s="159" t="s">
        <v>1972</v>
      </c>
      <c r="EL6" s="159" t="s">
        <v>1973</v>
      </c>
      <c r="EM6" s="159" t="s">
        <v>1974</v>
      </c>
      <c r="EN6" s="159" t="s">
        <v>1975</v>
      </c>
      <c r="EO6" s="159" t="s">
        <v>1976</v>
      </c>
      <c r="EP6" s="159" t="s">
        <v>1977</v>
      </c>
      <c r="EQ6" s="159" t="s">
        <v>1978</v>
      </c>
      <c r="ER6" s="159" t="s">
        <v>1979</v>
      </c>
      <c r="ES6" s="159" t="s">
        <v>1980</v>
      </c>
      <c r="ET6" s="159" t="s">
        <v>1981</v>
      </c>
      <c r="EU6" s="159" t="s">
        <v>1982</v>
      </c>
      <c r="EV6" s="159" t="s">
        <v>1983</v>
      </c>
      <c r="EW6" s="159" t="s">
        <v>1984</v>
      </c>
      <c r="EX6" s="159" t="s">
        <v>1985</v>
      </c>
      <c r="EY6" s="159" t="s">
        <v>1986</v>
      </c>
      <c r="EZ6" s="159" t="s">
        <v>1987</v>
      </c>
      <c r="FA6" s="159" t="s">
        <v>1988</v>
      </c>
      <c r="FB6" s="159" t="s">
        <v>1989</v>
      </c>
      <c r="FC6" s="159" t="s">
        <v>1990</v>
      </c>
      <c r="FD6" s="159" t="s">
        <v>1991</v>
      </c>
      <c r="FE6" s="159" t="s">
        <v>1992</v>
      </c>
      <c r="FF6" s="159" t="s">
        <v>1993</v>
      </c>
      <c r="FG6" s="159" t="s">
        <v>1994</v>
      </c>
      <c r="FH6" s="159" t="s">
        <v>1995</v>
      </c>
      <c r="FI6" s="159" t="s">
        <v>1996</v>
      </c>
      <c r="FJ6" s="159" t="s">
        <v>1997</v>
      </c>
      <c r="FK6" s="159" t="s">
        <v>1998</v>
      </c>
      <c r="FL6" s="159" t="s">
        <v>1999</v>
      </c>
      <c r="FM6" s="159" t="s">
        <v>2000</v>
      </c>
      <c r="FN6" s="159" t="s">
        <v>2001</v>
      </c>
      <c r="FO6" s="159" t="s">
        <v>2002</v>
      </c>
      <c r="FP6" s="159" t="s">
        <v>2003</v>
      </c>
      <c r="FQ6" s="159" t="s">
        <v>2004</v>
      </c>
      <c r="FR6" s="159" t="s">
        <v>2005</v>
      </c>
      <c r="FS6" s="159" t="s">
        <v>2006</v>
      </c>
      <c r="FT6" s="159" t="s">
        <v>2007</v>
      </c>
      <c r="FU6" s="159" t="s">
        <v>2008</v>
      </c>
      <c r="FV6" s="159" t="s">
        <v>2009</v>
      </c>
      <c r="FW6" s="159" t="s">
        <v>2010</v>
      </c>
      <c r="FX6" s="159" t="s">
        <v>2011</v>
      </c>
      <c r="FY6" s="159" t="s">
        <v>2012</v>
      </c>
      <c r="FZ6" s="159" t="s">
        <v>2013</v>
      </c>
      <c r="GA6" s="159" t="s">
        <v>2014</v>
      </c>
      <c r="GB6" s="159" t="s">
        <v>2015</v>
      </c>
      <c r="GC6" s="159" t="s">
        <v>2016</v>
      </c>
      <c r="GD6" s="159" t="s">
        <v>2017</v>
      </c>
      <c r="GE6" s="159" t="s">
        <v>2018</v>
      </c>
      <c r="GF6" s="159" t="s">
        <v>2019</v>
      </c>
      <c r="GG6" s="159" t="s">
        <v>2020</v>
      </c>
      <c r="GH6" s="159" t="s">
        <v>2021</v>
      </c>
      <c r="GI6" s="159" t="s">
        <v>2022</v>
      </c>
      <c r="GJ6" s="159" t="s">
        <v>2023</v>
      </c>
      <c r="GK6" s="159" t="s">
        <v>2024</v>
      </c>
      <c r="GL6" s="159" t="s">
        <v>2025</v>
      </c>
      <c r="GM6" s="159" t="s">
        <v>2026</v>
      </c>
      <c r="GN6" s="159" t="s">
        <v>2027</v>
      </c>
      <c r="GO6" s="159" t="s">
        <v>2028</v>
      </c>
      <c r="GP6" s="159" t="s">
        <v>2029</v>
      </c>
      <c r="GQ6" s="159" t="s">
        <v>2030</v>
      </c>
      <c r="GR6" s="159" t="s">
        <v>2031</v>
      </c>
      <c r="GS6" s="159" t="s">
        <v>2032</v>
      </c>
      <c r="GT6" s="159" t="s">
        <v>2033</v>
      </c>
      <c r="GU6" s="159" t="s">
        <v>2034</v>
      </c>
      <c r="GV6" s="159" t="s">
        <v>2035</v>
      </c>
      <c r="GW6" s="159" t="s">
        <v>2036</v>
      </c>
      <c r="GX6" s="159" t="s">
        <v>2037</v>
      </c>
      <c r="GY6" s="159" t="s">
        <v>2038</v>
      </c>
      <c r="GZ6" s="159" t="s">
        <v>2039</v>
      </c>
      <c r="HA6" s="159" t="s">
        <v>2040</v>
      </c>
      <c r="HB6" s="159" t="s">
        <v>2041</v>
      </c>
      <c r="HC6" s="159" t="s">
        <v>2042</v>
      </c>
      <c r="HD6" s="159" t="s">
        <v>2043</v>
      </c>
      <c r="HE6" s="159" t="s">
        <v>2044</v>
      </c>
      <c r="HF6" s="159" t="s">
        <v>2045</v>
      </c>
      <c r="HG6" s="159" t="s">
        <v>2046</v>
      </c>
      <c r="HH6" s="159" t="s">
        <v>2047</v>
      </c>
      <c r="HI6" s="159" t="s">
        <v>2048</v>
      </c>
      <c r="HJ6" s="159" t="s">
        <v>2049</v>
      </c>
      <c r="HK6" s="159" t="s">
        <v>2050</v>
      </c>
      <c r="HL6" s="159" t="s">
        <v>2051</v>
      </c>
      <c r="HM6" s="159" t="s">
        <v>2052</v>
      </c>
      <c r="HN6" s="159" t="s">
        <v>2053</v>
      </c>
      <c r="HO6" s="159" t="s">
        <v>2054</v>
      </c>
      <c r="HP6" s="159" t="s">
        <v>2055</v>
      </c>
      <c r="HQ6" s="159" t="s">
        <v>2056</v>
      </c>
      <c r="HR6" s="159" t="s">
        <v>2057</v>
      </c>
      <c r="HS6" s="159" t="s">
        <v>2058</v>
      </c>
      <c r="HT6" s="159" t="s">
        <v>2059</v>
      </c>
      <c r="HU6" s="159" t="s">
        <v>2060</v>
      </c>
      <c r="HV6" s="159" t="s">
        <v>2061</v>
      </c>
      <c r="HW6" s="159" t="s">
        <v>2062</v>
      </c>
      <c r="HX6" s="159" t="s">
        <v>2063</v>
      </c>
      <c r="HY6" s="159" t="s">
        <v>2064</v>
      </c>
      <c r="HZ6" s="159" t="s">
        <v>2065</v>
      </c>
      <c r="IA6" s="159" t="s">
        <v>2066</v>
      </c>
      <c r="IB6" s="159" t="s">
        <v>2067</v>
      </c>
      <c r="IC6" s="159" t="s">
        <v>2068</v>
      </c>
      <c r="ID6" s="159" t="s">
        <v>2069</v>
      </c>
      <c r="IE6" s="159" t="s">
        <v>2070</v>
      </c>
      <c r="IF6" s="159" t="s">
        <v>2071</v>
      </c>
      <c r="IG6" s="159" t="s">
        <v>2072</v>
      </c>
      <c r="IH6" s="159" t="s">
        <v>2073</v>
      </c>
      <c r="II6" s="159" t="s">
        <v>2074</v>
      </c>
      <c r="IJ6" s="159" t="s">
        <v>2075</v>
      </c>
      <c r="IK6" s="159" t="s">
        <v>2076</v>
      </c>
      <c r="IL6" s="159" t="s">
        <v>2077</v>
      </c>
      <c r="IM6" s="159" t="s">
        <v>2078</v>
      </c>
      <c r="IN6" s="159" t="s">
        <v>2079</v>
      </c>
      <c r="IO6" s="159" t="s">
        <v>2080</v>
      </c>
      <c r="IP6" s="159" t="s">
        <v>2081</v>
      </c>
      <c r="IQ6" s="159" t="s">
        <v>2082</v>
      </c>
      <c r="IR6" s="159" t="s">
        <v>2083</v>
      </c>
      <c r="IS6" s="159" t="s">
        <v>2084</v>
      </c>
      <c r="IT6" s="159" t="s">
        <v>2085</v>
      </c>
      <c r="IU6" s="159" t="s">
        <v>2086</v>
      </c>
      <c r="IV6" s="159" t="s">
        <v>2087</v>
      </c>
      <c r="IW6" s="159" t="s">
        <v>2088</v>
      </c>
      <c r="IX6" s="159" t="s">
        <v>2089</v>
      </c>
      <c r="IY6" s="159" t="s">
        <v>2090</v>
      </c>
      <c r="IZ6" s="159" t="s">
        <v>2091</v>
      </c>
      <c r="JA6" s="159" t="s">
        <v>2092</v>
      </c>
      <c r="JB6" s="159" t="s">
        <v>2093</v>
      </c>
      <c r="JC6" s="159" t="s">
        <v>2094</v>
      </c>
      <c r="JD6" s="159" t="s">
        <v>2095</v>
      </c>
      <c r="JE6" s="159" t="s">
        <v>2096</v>
      </c>
      <c r="JF6" s="159" t="s">
        <v>2097</v>
      </c>
      <c r="JG6" s="159" t="s">
        <v>2098</v>
      </c>
      <c r="JH6" s="159" t="s">
        <v>2099</v>
      </c>
      <c r="JI6" s="159" t="s">
        <v>2100</v>
      </c>
      <c r="JJ6" s="159" t="s">
        <v>2101</v>
      </c>
      <c r="JK6" s="159" t="s">
        <v>2102</v>
      </c>
      <c r="JL6" s="159" t="s">
        <v>2103</v>
      </c>
      <c r="JM6" s="159" t="s">
        <v>2104</v>
      </c>
      <c r="JN6" s="159" t="s">
        <v>2105</v>
      </c>
      <c r="JO6" s="159" t="s">
        <v>2106</v>
      </c>
      <c r="JP6" s="159" t="s">
        <v>2107</v>
      </c>
      <c r="JQ6" s="159" t="s">
        <v>2108</v>
      </c>
      <c r="JR6" s="159" t="s">
        <v>2109</v>
      </c>
      <c r="JS6" s="159" t="s">
        <v>2110</v>
      </c>
      <c r="JT6" s="159" t="s">
        <v>2111</v>
      </c>
      <c r="JU6" s="159" t="s">
        <v>2112</v>
      </c>
      <c r="JV6" s="159" t="s">
        <v>2113</v>
      </c>
      <c r="JW6" s="159" t="s">
        <v>2114</v>
      </c>
      <c r="JX6" s="159" t="s">
        <v>2115</v>
      </c>
      <c r="JY6" s="159" t="s">
        <v>2116</v>
      </c>
      <c r="JZ6" s="159" t="s">
        <v>2117</v>
      </c>
      <c r="KA6" s="159" t="s">
        <v>2118</v>
      </c>
      <c r="KB6" s="159" t="s">
        <v>2119</v>
      </c>
      <c r="KC6" s="159" t="s">
        <v>2120</v>
      </c>
      <c r="KD6" s="159" t="s">
        <v>2121</v>
      </c>
      <c r="KE6" s="159" t="s">
        <v>2122</v>
      </c>
      <c r="KF6" s="159" t="s">
        <v>2123</v>
      </c>
      <c r="KG6" s="159" t="s">
        <v>2124</v>
      </c>
      <c r="KH6" s="159" t="s">
        <v>2125</v>
      </c>
      <c r="KI6" s="159" t="s">
        <v>2126</v>
      </c>
    </row>
    <row r="7" spans="1:295" ht="27" customHeight="1" x14ac:dyDescent="0.25">
      <c r="A7" s="230" t="s">
        <v>31</v>
      </c>
      <c r="B7" s="230"/>
      <c r="C7" s="231" t="s">
        <v>2127</v>
      </c>
      <c r="D7" s="231"/>
      <c r="E7" s="231"/>
      <c r="F7" s="231" t="s">
        <v>2128</v>
      </c>
      <c r="G7" s="231" t="s">
        <v>2129</v>
      </c>
      <c r="H7" s="231"/>
      <c r="I7" s="231"/>
      <c r="J7" s="231"/>
      <c r="K7" s="231" t="s">
        <v>2130</v>
      </c>
      <c r="L7" s="231"/>
      <c r="M7" s="231"/>
      <c r="N7" s="231" t="s">
        <v>2131</v>
      </c>
      <c r="O7" s="231" t="s">
        <v>2132</v>
      </c>
      <c r="P7" s="231"/>
      <c r="Q7" s="231" t="s">
        <v>2133</v>
      </c>
      <c r="R7" s="231"/>
      <c r="S7" s="231" t="s">
        <v>2134</v>
      </c>
      <c r="T7" s="231"/>
      <c r="U7" s="231" t="s">
        <v>2135</v>
      </c>
      <c r="V7" s="231"/>
      <c r="W7" s="231"/>
      <c r="X7" s="231" t="s">
        <v>2136</v>
      </c>
      <c r="Y7" s="231"/>
      <c r="Z7" s="231"/>
      <c r="AA7" s="231" t="s">
        <v>2137</v>
      </c>
      <c r="AB7" s="231"/>
      <c r="AC7" s="231"/>
      <c r="AD7" s="231"/>
      <c r="AE7" s="231"/>
      <c r="AF7" s="231"/>
      <c r="AG7" s="231"/>
      <c r="AH7" s="231"/>
      <c r="AI7" s="231"/>
      <c r="AJ7" s="231" t="s">
        <v>2138</v>
      </c>
      <c r="AK7" s="231"/>
      <c r="AL7" s="231"/>
      <c r="AM7" s="231" t="s">
        <v>2139</v>
      </c>
      <c r="AN7" s="231"/>
      <c r="AO7" s="231" t="s">
        <v>2140</v>
      </c>
      <c r="AP7" s="231"/>
      <c r="AQ7" s="231" t="s">
        <v>2141</v>
      </c>
      <c r="AR7" s="231"/>
      <c r="AS7" s="231"/>
      <c r="AT7" s="231" t="s">
        <v>2142</v>
      </c>
      <c r="AU7" s="231"/>
      <c r="AV7" s="231" t="s">
        <v>2143</v>
      </c>
      <c r="AW7" s="231"/>
      <c r="AX7" s="231" t="s">
        <v>2142</v>
      </c>
      <c r="AY7" s="231"/>
      <c r="AZ7" s="231"/>
      <c r="BA7" s="231" t="s">
        <v>2144</v>
      </c>
      <c r="BB7" s="231" t="s">
        <v>2145</v>
      </c>
      <c r="BC7" s="231" t="s">
        <v>2146</v>
      </c>
      <c r="BD7" s="231"/>
      <c r="BE7" s="231"/>
      <c r="BF7" s="231" t="s">
        <v>2147</v>
      </c>
      <c r="BG7" s="231"/>
      <c r="BH7" s="231"/>
      <c r="BI7" s="231"/>
      <c r="BJ7" s="231"/>
      <c r="BK7" s="231" t="s">
        <v>2148</v>
      </c>
      <c r="BL7" s="231" t="s">
        <v>2149</v>
      </c>
      <c r="BM7" s="231"/>
      <c r="BN7" s="231" t="s">
        <v>2150</v>
      </c>
      <c r="BO7" s="231"/>
      <c r="BP7" s="231"/>
      <c r="BQ7" s="231" t="s">
        <v>2151</v>
      </c>
      <c r="BR7" s="231"/>
      <c r="BS7" s="231"/>
      <c r="BT7" s="231"/>
      <c r="BU7" s="231" t="s">
        <v>2152</v>
      </c>
      <c r="BV7" s="231" t="s">
        <v>2153</v>
      </c>
      <c r="BW7" s="231" t="s">
        <v>2154</v>
      </c>
      <c r="BX7" s="231"/>
      <c r="BY7" s="231"/>
      <c r="BZ7" s="231"/>
      <c r="CA7" s="231" t="s">
        <v>2155</v>
      </c>
      <c r="CB7" s="231"/>
      <c r="CC7" s="231"/>
      <c r="CD7" s="231"/>
      <c r="CE7" s="231"/>
      <c r="CF7" s="231" t="s">
        <v>2156</v>
      </c>
      <c r="CG7" s="231"/>
      <c r="CH7" s="231"/>
      <c r="CI7" s="231"/>
      <c r="CJ7" s="231" t="s">
        <v>2157</v>
      </c>
      <c r="CK7" s="231"/>
      <c r="CL7" s="231" t="s">
        <v>2158</v>
      </c>
      <c r="CM7" s="231"/>
      <c r="CN7" s="231" t="s">
        <v>2159</v>
      </c>
      <c r="CO7" s="231" t="s">
        <v>2160</v>
      </c>
      <c r="CP7" s="231"/>
      <c r="CQ7" s="231"/>
      <c r="CR7" s="231" t="s">
        <v>2161</v>
      </c>
      <c r="CS7" s="231"/>
      <c r="CT7" s="231"/>
      <c r="CU7" s="231"/>
      <c r="CV7" s="231"/>
      <c r="CW7" s="231" t="s">
        <v>2162</v>
      </c>
      <c r="CX7" s="231" t="s">
        <v>2163</v>
      </c>
      <c r="CY7" s="231"/>
      <c r="CZ7" s="231"/>
      <c r="DA7" s="231"/>
      <c r="DB7" s="231"/>
      <c r="DC7" s="231"/>
      <c r="DD7" s="231" t="s">
        <v>2164</v>
      </c>
      <c r="DE7" s="231"/>
      <c r="DF7" s="231"/>
      <c r="DG7" s="231" t="s">
        <v>2165</v>
      </c>
      <c r="DH7" s="231"/>
      <c r="DI7" s="231" t="s">
        <v>2166</v>
      </c>
      <c r="DJ7" s="231"/>
      <c r="DK7" s="231" t="s">
        <v>2167</v>
      </c>
      <c r="DL7" s="231" t="s">
        <v>2168</v>
      </c>
      <c r="DM7" s="231"/>
      <c r="DN7" s="231"/>
      <c r="DO7" s="231"/>
      <c r="DP7" s="231"/>
      <c r="DQ7" s="231" t="s">
        <v>2169</v>
      </c>
      <c r="DR7" s="231" t="s">
        <v>2170</v>
      </c>
      <c r="DS7" s="231" t="s">
        <v>2171</v>
      </c>
      <c r="DT7" s="231"/>
      <c r="DU7" s="231"/>
      <c r="DV7" s="231"/>
      <c r="DW7" s="231"/>
      <c r="DX7" s="231"/>
      <c r="DY7" s="231"/>
      <c r="DZ7" s="231"/>
      <c r="EA7" s="231" t="s">
        <v>2172</v>
      </c>
      <c r="EB7" s="231" t="s">
        <v>2173</v>
      </c>
      <c r="EC7" s="231"/>
      <c r="ED7" s="231"/>
      <c r="EE7" s="231" t="s">
        <v>2172</v>
      </c>
      <c r="EF7" s="231"/>
      <c r="EG7" s="231" t="s">
        <v>2174</v>
      </c>
      <c r="EH7" s="231" t="s">
        <v>2175</v>
      </c>
      <c r="EI7" s="231"/>
      <c r="EJ7" s="231" t="s">
        <v>2176</v>
      </c>
      <c r="EK7" s="231"/>
      <c r="EL7" s="231"/>
      <c r="EM7" s="231"/>
      <c r="EN7" s="231"/>
      <c r="EO7" s="231"/>
      <c r="EP7" s="231"/>
      <c r="EQ7" s="231"/>
      <c r="ER7" s="231"/>
      <c r="ES7" s="231"/>
      <c r="ET7" s="231" t="s">
        <v>2177</v>
      </c>
      <c r="EU7" s="231" t="s">
        <v>2178</v>
      </c>
      <c r="EV7" s="231" t="s">
        <v>2179</v>
      </c>
      <c r="EW7" s="231" t="s">
        <v>2180</v>
      </c>
      <c r="EX7" s="231" t="s">
        <v>2181</v>
      </c>
      <c r="EY7" s="231" t="s">
        <v>2182</v>
      </c>
      <c r="EZ7" s="231" t="s">
        <v>2183</v>
      </c>
      <c r="FA7" s="231"/>
      <c r="FB7" s="231" t="s">
        <v>2184</v>
      </c>
      <c r="FC7" s="231"/>
      <c r="FD7" s="231" t="s">
        <v>2185</v>
      </c>
      <c r="FE7" s="231"/>
      <c r="FF7" s="231"/>
      <c r="FG7" s="231" t="s">
        <v>2186</v>
      </c>
      <c r="FH7" s="231"/>
      <c r="FI7" s="231"/>
      <c r="FJ7" s="231" t="s">
        <v>2187</v>
      </c>
      <c r="FK7" s="231"/>
      <c r="FL7" s="231"/>
      <c r="FM7" s="231" t="s">
        <v>2188</v>
      </c>
      <c r="FN7" s="231"/>
      <c r="FO7" s="231"/>
      <c r="FP7" s="231" t="s">
        <v>2189</v>
      </c>
      <c r="FQ7" s="231"/>
      <c r="FR7" s="231"/>
      <c r="FS7" s="231" t="s">
        <v>2190</v>
      </c>
      <c r="FT7" s="231" t="s">
        <v>2189</v>
      </c>
      <c r="FU7" s="231"/>
      <c r="FV7" s="231"/>
      <c r="FW7" s="231"/>
      <c r="FX7" s="231" t="s">
        <v>2191</v>
      </c>
      <c r="FY7" s="231" t="s">
        <v>2192</v>
      </c>
      <c r="FZ7" s="231" t="s">
        <v>2193</v>
      </c>
      <c r="GA7" s="231" t="s">
        <v>2194</v>
      </c>
      <c r="GB7" s="231" t="s">
        <v>2195</v>
      </c>
      <c r="GC7" s="231" t="s">
        <v>2196</v>
      </c>
      <c r="GD7" s="231"/>
      <c r="GE7" s="231" t="s">
        <v>2197</v>
      </c>
      <c r="GF7" s="231" t="s">
        <v>2198</v>
      </c>
      <c r="GG7" s="231" t="s">
        <v>2199</v>
      </c>
      <c r="GH7" s="231" t="s">
        <v>2200</v>
      </c>
      <c r="GI7" s="231" t="s">
        <v>2201</v>
      </c>
      <c r="GJ7" s="231"/>
      <c r="GK7" s="231" t="s">
        <v>2200</v>
      </c>
      <c r="GL7" s="231" t="s">
        <v>2202</v>
      </c>
      <c r="GM7" s="231"/>
      <c r="GN7" s="231" t="s">
        <v>2203</v>
      </c>
      <c r="GO7" s="231" t="s">
        <v>2204</v>
      </c>
      <c r="GP7" s="231" t="s">
        <v>2199</v>
      </c>
      <c r="GQ7" s="231"/>
      <c r="GR7" s="231" t="s">
        <v>2205</v>
      </c>
      <c r="GS7" s="231"/>
      <c r="GT7" s="231"/>
      <c r="GU7" s="231" t="s">
        <v>2206</v>
      </c>
      <c r="GV7" s="231" t="s">
        <v>2201</v>
      </c>
      <c r="GW7" s="231"/>
      <c r="GX7" s="231" t="s">
        <v>2207</v>
      </c>
      <c r="GY7" s="231" t="s">
        <v>2208</v>
      </c>
      <c r="GZ7" s="231"/>
      <c r="HA7" s="231" t="s">
        <v>2207</v>
      </c>
      <c r="HB7" s="231" t="s">
        <v>2209</v>
      </c>
      <c r="HC7" s="231"/>
      <c r="HD7" s="231" t="s">
        <v>2210</v>
      </c>
      <c r="HE7" s="231" t="s">
        <v>2211</v>
      </c>
      <c r="HF7" s="231" t="s">
        <v>2212</v>
      </c>
      <c r="HG7" s="231" t="s">
        <v>2213</v>
      </c>
      <c r="HH7" s="231" t="s">
        <v>2211</v>
      </c>
      <c r="HI7" s="231" t="s">
        <v>2214</v>
      </c>
      <c r="HJ7" s="231"/>
      <c r="HK7" s="231"/>
      <c r="HL7" s="231"/>
      <c r="HM7" s="231"/>
      <c r="HN7" s="231"/>
      <c r="HO7" s="231" t="s">
        <v>2215</v>
      </c>
      <c r="HP7" s="231"/>
      <c r="HQ7" s="231"/>
      <c r="HR7" s="231"/>
      <c r="HS7" s="231"/>
      <c r="HT7" s="231"/>
      <c r="HU7" s="231"/>
      <c r="HV7" s="231"/>
      <c r="HW7" s="231"/>
      <c r="HX7" s="231"/>
      <c r="HY7" s="231" t="s">
        <v>2216</v>
      </c>
      <c r="HZ7" s="231"/>
      <c r="IA7" s="231" t="s">
        <v>2217</v>
      </c>
      <c r="IB7" s="231"/>
      <c r="IC7" s="231"/>
      <c r="ID7" s="231"/>
      <c r="IE7" s="231"/>
      <c r="IF7" s="231"/>
      <c r="IG7" s="231"/>
      <c r="IH7" s="231"/>
      <c r="II7" s="231"/>
      <c r="IJ7" s="231" t="s">
        <v>2218</v>
      </c>
      <c r="IK7" s="231"/>
      <c r="IL7" s="231"/>
      <c r="IM7" s="231"/>
      <c r="IN7" s="231"/>
      <c r="IO7" s="231" t="s">
        <v>2219</v>
      </c>
      <c r="IP7" s="231"/>
      <c r="IQ7" s="231" t="s">
        <v>2220</v>
      </c>
      <c r="IR7" s="231"/>
      <c r="IS7" s="231" t="s">
        <v>2221</v>
      </c>
      <c r="IT7" s="231"/>
      <c r="IU7" s="231"/>
      <c r="IV7" s="231"/>
      <c r="IW7" s="231" t="s">
        <v>2222</v>
      </c>
      <c r="IX7" s="231"/>
      <c r="IY7" s="231" t="s">
        <v>2223</v>
      </c>
      <c r="IZ7" s="231" t="s">
        <v>2224</v>
      </c>
      <c r="JA7" s="231" t="s">
        <v>2225</v>
      </c>
      <c r="JB7" s="231" t="s">
        <v>2226</v>
      </c>
      <c r="JC7" s="231"/>
      <c r="JD7" s="231" t="s">
        <v>2227</v>
      </c>
      <c r="JE7" s="231"/>
      <c r="JF7" s="231" t="s">
        <v>2228</v>
      </c>
      <c r="JG7" s="231"/>
      <c r="JH7" s="231"/>
      <c r="JI7" s="231" t="s">
        <v>2229</v>
      </c>
      <c r="JJ7" s="231"/>
      <c r="JK7" s="231"/>
      <c r="JL7" s="231"/>
      <c r="JM7" s="231"/>
      <c r="JN7" s="231"/>
      <c r="JO7" s="231" t="s">
        <v>2230</v>
      </c>
      <c r="JP7" s="231"/>
      <c r="JQ7" s="231" t="s">
        <v>2231</v>
      </c>
      <c r="JR7" s="231"/>
      <c r="JS7" s="231"/>
      <c r="JT7" s="231" t="s">
        <v>2232</v>
      </c>
      <c r="JU7" s="231" t="s">
        <v>2233</v>
      </c>
      <c r="JV7" s="231" t="s">
        <v>2234</v>
      </c>
      <c r="JW7" s="231" t="s">
        <v>2217</v>
      </c>
      <c r="JX7" s="231" t="s">
        <v>2235</v>
      </c>
      <c r="JY7" s="231" t="s">
        <v>2236</v>
      </c>
      <c r="JZ7" s="231" t="s">
        <v>2237</v>
      </c>
      <c r="KA7" s="231"/>
      <c r="KB7" s="231"/>
      <c r="KC7" s="231" t="s">
        <v>2238</v>
      </c>
      <c r="KD7" s="231"/>
      <c r="KE7" s="231"/>
      <c r="KF7" s="231" t="s">
        <v>2233</v>
      </c>
      <c r="KG7" s="231" t="s">
        <v>2239</v>
      </c>
      <c r="KH7" s="231" t="s">
        <v>2240</v>
      </c>
      <c r="KI7" s="231"/>
    </row>
    <row r="8" spans="1:295" ht="27" customHeight="1" x14ac:dyDescent="0.25">
      <c r="A8" s="158" t="s">
        <v>56</v>
      </c>
      <c r="B8" s="158" t="s">
        <v>583</v>
      </c>
      <c r="C8" s="159" t="s">
        <v>421</v>
      </c>
      <c r="D8" s="159" t="s">
        <v>2241</v>
      </c>
      <c r="E8" s="159" t="s">
        <v>2242</v>
      </c>
      <c r="F8" s="159" t="s">
        <v>2243</v>
      </c>
      <c r="G8" s="159" t="s">
        <v>2244</v>
      </c>
      <c r="H8" s="159" t="s">
        <v>474</v>
      </c>
      <c r="I8" s="159" t="s">
        <v>2245</v>
      </c>
      <c r="J8" s="159" t="s">
        <v>2246</v>
      </c>
      <c r="K8" s="159" t="s">
        <v>2247</v>
      </c>
      <c r="L8" s="159" t="s">
        <v>2248</v>
      </c>
      <c r="M8" s="159" t="s">
        <v>426</v>
      </c>
      <c r="N8" s="159" t="s">
        <v>2249</v>
      </c>
      <c r="O8" s="160" t="s">
        <v>2250</v>
      </c>
      <c r="P8" s="159" t="s">
        <v>2251</v>
      </c>
      <c r="Q8" s="159" t="s">
        <v>2252</v>
      </c>
      <c r="R8" s="159" t="s">
        <v>2251</v>
      </c>
      <c r="S8" s="159" t="s">
        <v>2253</v>
      </c>
      <c r="T8" s="159" t="s">
        <v>2246</v>
      </c>
      <c r="U8" s="159" t="s">
        <v>2254</v>
      </c>
      <c r="V8" s="159" t="s">
        <v>2255</v>
      </c>
      <c r="W8" s="159" t="s">
        <v>2256</v>
      </c>
      <c r="X8" s="159" t="s">
        <v>2257</v>
      </c>
      <c r="Y8" s="159" t="s">
        <v>2258</v>
      </c>
      <c r="Z8" s="159" t="s">
        <v>2259</v>
      </c>
      <c r="AA8" s="159" t="s">
        <v>2260</v>
      </c>
      <c r="AB8" s="159" t="s">
        <v>2261</v>
      </c>
      <c r="AC8" s="159" t="s">
        <v>2262</v>
      </c>
      <c r="AD8" s="159" t="s">
        <v>2263</v>
      </c>
      <c r="AE8" s="159" t="s">
        <v>2264</v>
      </c>
      <c r="AF8" s="159" t="s">
        <v>2249</v>
      </c>
      <c r="AG8" s="159" t="s">
        <v>2250</v>
      </c>
      <c r="AH8" s="159" t="s">
        <v>2265</v>
      </c>
      <c r="AI8" s="159" t="s">
        <v>2266</v>
      </c>
      <c r="AJ8" s="160" t="s">
        <v>2267</v>
      </c>
      <c r="AK8" s="160" t="s">
        <v>2268</v>
      </c>
      <c r="AL8" s="159" t="s">
        <v>2269</v>
      </c>
      <c r="AM8" s="159" t="s">
        <v>2267</v>
      </c>
      <c r="AN8" s="159" t="s">
        <v>2268</v>
      </c>
      <c r="AO8" s="159" t="s">
        <v>2270</v>
      </c>
      <c r="AP8" s="159" t="s">
        <v>2271</v>
      </c>
      <c r="AQ8" s="159" t="s">
        <v>2272</v>
      </c>
      <c r="AR8" s="159" t="s">
        <v>2273</v>
      </c>
      <c r="AS8" s="159" t="s">
        <v>2274</v>
      </c>
      <c r="AT8" s="160" t="s">
        <v>2275</v>
      </c>
      <c r="AU8" s="160" t="s">
        <v>467</v>
      </c>
      <c r="AV8" s="159" t="s">
        <v>2276</v>
      </c>
      <c r="AW8" s="159" t="s">
        <v>2277</v>
      </c>
      <c r="AX8" s="159" t="s">
        <v>2278</v>
      </c>
      <c r="AY8" s="159" t="s">
        <v>2279</v>
      </c>
      <c r="AZ8" s="159" t="s">
        <v>2280</v>
      </c>
      <c r="BA8" s="159" t="s">
        <v>2281</v>
      </c>
      <c r="BB8" s="160" t="s">
        <v>2282</v>
      </c>
      <c r="BC8" s="159" t="s">
        <v>341</v>
      </c>
      <c r="BD8" s="159" t="s">
        <v>2283</v>
      </c>
      <c r="BE8" s="159" t="s">
        <v>2284</v>
      </c>
      <c r="BF8" s="159" t="s">
        <v>2275</v>
      </c>
      <c r="BG8" s="159" t="s">
        <v>467</v>
      </c>
      <c r="BH8" s="159" t="s">
        <v>2285</v>
      </c>
      <c r="BI8" s="159" t="s">
        <v>2286</v>
      </c>
      <c r="BJ8" s="159" t="s">
        <v>2287</v>
      </c>
      <c r="BK8" s="159" t="s">
        <v>2288</v>
      </c>
      <c r="BL8" s="159" t="s">
        <v>2289</v>
      </c>
      <c r="BM8" s="159" t="s">
        <v>2290</v>
      </c>
      <c r="BN8" s="159" t="s">
        <v>2282</v>
      </c>
      <c r="BO8" s="159" t="s">
        <v>2291</v>
      </c>
      <c r="BP8" s="159" t="s">
        <v>2292</v>
      </c>
      <c r="BQ8" s="159" t="s">
        <v>2293</v>
      </c>
      <c r="BR8" s="159" t="s">
        <v>2294</v>
      </c>
      <c r="BS8" s="159" t="s">
        <v>2295</v>
      </c>
      <c r="BT8" s="159" t="s">
        <v>2296</v>
      </c>
      <c r="BU8" s="159" t="s">
        <v>2296</v>
      </c>
      <c r="BV8" s="159" t="s">
        <v>2297</v>
      </c>
      <c r="BW8" s="159" t="s">
        <v>2298</v>
      </c>
      <c r="BX8" s="159" t="s">
        <v>2299</v>
      </c>
      <c r="BY8" s="159" t="s">
        <v>2300</v>
      </c>
      <c r="BZ8" s="159" t="s">
        <v>2301</v>
      </c>
      <c r="CA8" s="159" t="s">
        <v>2302</v>
      </c>
      <c r="CB8" s="159" t="s">
        <v>2303</v>
      </c>
      <c r="CC8" s="159" t="s">
        <v>2304</v>
      </c>
      <c r="CD8" s="159" t="s">
        <v>2305</v>
      </c>
      <c r="CE8" s="159" t="s">
        <v>2306</v>
      </c>
      <c r="CF8" s="159" t="s">
        <v>2307</v>
      </c>
      <c r="CG8" s="159" t="s">
        <v>2308</v>
      </c>
      <c r="CH8" s="159" t="s">
        <v>2309</v>
      </c>
      <c r="CI8" s="159" t="s">
        <v>2310</v>
      </c>
      <c r="CJ8" s="159" t="s">
        <v>2311</v>
      </c>
      <c r="CK8" s="159" t="s">
        <v>2312</v>
      </c>
      <c r="CL8" s="159" t="s">
        <v>2313</v>
      </c>
      <c r="CM8" s="159" t="s">
        <v>2314</v>
      </c>
      <c r="CN8" s="159" t="s">
        <v>2315</v>
      </c>
      <c r="CO8" s="159" t="s">
        <v>2316</v>
      </c>
      <c r="CP8" s="159" t="s">
        <v>2317</v>
      </c>
      <c r="CQ8" s="159" t="s">
        <v>2318</v>
      </c>
      <c r="CR8" s="159" t="s">
        <v>2319</v>
      </c>
      <c r="CS8" s="159" t="s">
        <v>2320</v>
      </c>
      <c r="CT8" s="159" t="s">
        <v>2321</v>
      </c>
      <c r="CU8" s="159" t="s">
        <v>2322</v>
      </c>
      <c r="CV8" s="159" t="s">
        <v>2323</v>
      </c>
      <c r="CW8" s="159" t="s">
        <v>2324</v>
      </c>
      <c r="CX8" s="159" t="s">
        <v>2325</v>
      </c>
      <c r="CY8" s="159" t="s">
        <v>2326</v>
      </c>
      <c r="CZ8" s="159" t="s">
        <v>2327</v>
      </c>
      <c r="DA8" s="159" t="s">
        <v>2328</v>
      </c>
      <c r="DB8" s="159" t="s">
        <v>2329</v>
      </c>
      <c r="DC8" s="159" t="s">
        <v>2330</v>
      </c>
      <c r="DD8" s="159" t="s">
        <v>2309</v>
      </c>
      <c r="DE8" s="159" t="s">
        <v>2310</v>
      </c>
      <c r="DF8" s="159" t="s">
        <v>2331</v>
      </c>
      <c r="DG8" s="159" t="s">
        <v>2332</v>
      </c>
      <c r="DH8" s="159" t="s">
        <v>2333</v>
      </c>
      <c r="DI8" s="159" t="s">
        <v>2334</v>
      </c>
      <c r="DJ8" s="159" t="s">
        <v>2335</v>
      </c>
      <c r="DK8" s="159" t="s">
        <v>2336</v>
      </c>
      <c r="DL8" s="159" t="s">
        <v>2326</v>
      </c>
      <c r="DM8" s="159" t="s">
        <v>2327</v>
      </c>
      <c r="DN8" s="159" t="s">
        <v>2328</v>
      </c>
      <c r="DO8" s="159" t="s">
        <v>2337</v>
      </c>
      <c r="DP8" s="159" t="s">
        <v>2338</v>
      </c>
      <c r="DQ8" s="159" t="s">
        <v>2339</v>
      </c>
      <c r="DR8" s="159" t="s">
        <v>2340</v>
      </c>
      <c r="DS8" s="159" t="s">
        <v>2341</v>
      </c>
      <c r="DT8" s="159" t="s">
        <v>2342</v>
      </c>
      <c r="DU8" s="159" t="s">
        <v>2325</v>
      </c>
      <c r="DV8" s="159" t="s">
        <v>2326</v>
      </c>
      <c r="DW8" s="159" t="s">
        <v>2331</v>
      </c>
      <c r="DX8" s="159" t="s">
        <v>2340</v>
      </c>
      <c r="DY8" s="159" t="s">
        <v>2343</v>
      </c>
      <c r="DZ8" s="159" t="s">
        <v>2344</v>
      </c>
      <c r="EA8" s="159" t="s">
        <v>2345</v>
      </c>
      <c r="EB8" s="159" t="s">
        <v>2346</v>
      </c>
      <c r="EC8" s="159" t="s">
        <v>2347</v>
      </c>
      <c r="ED8" s="159" t="s">
        <v>2348</v>
      </c>
      <c r="EE8" s="159" t="s">
        <v>2349</v>
      </c>
      <c r="EF8" s="159" t="s">
        <v>2350</v>
      </c>
      <c r="EG8" s="159" t="s">
        <v>2283</v>
      </c>
      <c r="EH8" s="159" t="s">
        <v>2293</v>
      </c>
      <c r="EI8" s="159" t="s">
        <v>184</v>
      </c>
      <c r="EJ8" s="159" t="s">
        <v>2351</v>
      </c>
      <c r="EK8" s="159" t="s">
        <v>2352</v>
      </c>
      <c r="EL8" s="159" t="s">
        <v>2353</v>
      </c>
      <c r="EM8" s="159" t="s">
        <v>2354</v>
      </c>
      <c r="EN8" s="159" t="s">
        <v>2355</v>
      </c>
      <c r="EO8" s="159" t="s">
        <v>2356</v>
      </c>
      <c r="EP8" s="159" t="s">
        <v>2357</v>
      </c>
      <c r="EQ8" s="159" t="s">
        <v>2358</v>
      </c>
      <c r="ER8" s="159" t="s">
        <v>2359</v>
      </c>
      <c r="ES8" s="159" t="s">
        <v>2360</v>
      </c>
      <c r="ET8" s="159" t="s">
        <v>2361</v>
      </c>
      <c r="EU8" s="159" t="s">
        <v>2362</v>
      </c>
      <c r="EV8" s="159" t="s">
        <v>2363</v>
      </c>
      <c r="EW8" s="159" t="s">
        <v>2364</v>
      </c>
      <c r="EX8" s="159" t="s">
        <v>2365</v>
      </c>
      <c r="EY8" s="159" t="s">
        <v>2366</v>
      </c>
      <c r="EZ8" s="159" t="s">
        <v>2367</v>
      </c>
      <c r="FA8" s="159" t="s">
        <v>2368</v>
      </c>
      <c r="FB8" s="159" t="s">
        <v>2350</v>
      </c>
      <c r="FC8" s="159" t="s">
        <v>2354</v>
      </c>
      <c r="FD8" s="159" t="s">
        <v>2369</v>
      </c>
      <c r="FE8" s="159" t="s">
        <v>2370</v>
      </c>
      <c r="FF8" s="159" t="s">
        <v>2371</v>
      </c>
      <c r="FG8" s="159" t="s">
        <v>2372</v>
      </c>
      <c r="FH8" s="159" t="s">
        <v>2373</v>
      </c>
      <c r="FI8" s="159" t="s">
        <v>2374</v>
      </c>
      <c r="FJ8" s="159" t="s">
        <v>2302</v>
      </c>
      <c r="FK8" s="159" t="s">
        <v>2303</v>
      </c>
      <c r="FL8" s="159" t="s">
        <v>2375</v>
      </c>
      <c r="FM8" s="159" t="s">
        <v>2343</v>
      </c>
      <c r="FN8" s="159" t="s">
        <v>2344</v>
      </c>
      <c r="FO8" s="159" t="s">
        <v>2376</v>
      </c>
      <c r="FP8" s="159" t="s">
        <v>2377</v>
      </c>
      <c r="FQ8" s="160" t="s">
        <v>2378</v>
      </c>
      <c r="FR8" s="159" t="s">
        <v>2379</v>
      </c>
      <c r="FS8" s="159" t="s">
        <v>2380</v>
      </c>
      <c r="FT8" s="159" t="s">
        <v>2381</v>
      </c>
      <c r="FU8" s="159" t="s">
        <v>2382</v>
      </c>
      <c r="FV8" s="159" t="s">
        <v>2383</v>
      </c>
      <c r="FW8" s="159" t="s">
        <v>2384</v>
      </c>
      <c r="FX8" s="159" t="s">
        <v>2385</v>
      </c>
      <c r="FY8" s="159" t="s">
        <v>2386</v>
      </c>
      <c r="FZ8" s="159" t="s">
        <v>2387</v>
      </c>
      <c r="GA8" s="159" t="s">
        <v>2351</v>
      </c>
      <c r="GB8" s="160" t="s">
        <v>2388</v>
      </c>
      <c r="GC8" s="159" t="s">
        <v>2377</v>
      </c>
      <c r="GD8" s="159" t="s">
        <v>2376</v>
      </c>
      <c r="GE8" s="159" t="s">
        <v>2389</v>
      </c>
      <c r="GF8" s="160" t="s">
        <v>2390</v>
      </c>
      <c r="GG8" s="159" t="s">
        <v>2391</v>
      </c>
      <c r="GH8" s="159" t="s">
        <v>2392</v>
      </c>
      <c r="GI8" s="159" t="s">
        <v>2325</v>
      </c>
      <c r="GJ8" s="159" t="s">
        <v>2393</v>
      </c>
      <c r="GK8" s="159" t="s">
        <v>2394</v>
      </c>
      <c r="GL8" s="159" t="s">
        <v>2395</v>
      </c>
      <c r="GM8" s="159" t="s">
        <v>2396</v>
      </c>
      <c r="GN8" s="159" t="s">
        <v>2397</v>
      </c>
      <c r="GO8" s="159" t="s">
        <v>2398</v>
      </c>
      <c r="GP8" s="159" t="s">
        <v>2399</v>
      </c>
      <c r="GQ8" s="160" t="s">
        <v>2398</v>
      </c>
      <c r="GR8" s="159" t="s">
        <v>2400</v>
      </c>
      <c r="GS8" s="159" t="s">
        <v>2401</v>
      </c>
      <c r="GT8" s="159" t="s">
        <v>2402</v>
      </c>
      <c r="GU8" s="159" t="s">
        <v>2403</v>
      </c>
      <c r="GV8" s="159" t="s">
        <v>2404</v>
      </c>
      <c r="GW8" s="159" t="s">
        <v>2405</v>
      </c>
      <c r="GX8" s="159" t="s">
        <v>2406</v>
      </c>
      <c r="GY8" s="159" t="s">
        <v>2407</v>
      </c>
      <c r="GZ8" s="159" t="s">
        <v>2408</v>
      </c>
      <c r="HA8" s="159" t="s">
        <v>2409</v>
      </c>
      <c r="HB8" s="160" t="s">
        <v>2410</v>
      </c>
      <c r="HC8" s="160" t="s">
        <v>2411</v>
      </c>
      <c r="HD8" s="159" t="s">
        <v>2412</v>
      </c>
      <c r="HE8" s="159" t="s">
        <v>2412</v>
      </c>
      <c r="HF8" s="159" t="s">
        <v>547</v>
      </c>
      <c r="HG8" s="159" t="s">
        <v>547</v>
      </c>
      <c r="HH8" s="159" t="s">
        <v>2413</v>
      </c>
      <c r="HI8" s="160" t="s">
        <v>2410</v>
      </c>
      <c r="HJ8" s="160" t="s">
        <v>2411</v>
      </c>
      <c r="HK8" s="159" t="s">
        <v>2414</v>
      </c>
      <c r="HL8" s="159" t="s">
        <v>2415</v>
      </c>
      <c r="HM8" s="159" t="s">
        <v>219</v>
      </c>
      <c r="HN8" s="159" t="s">
        <v>222</v>
      </c>
      <c r="HO8" s="159" t="s">
        <v>2416</v>
      </c>
      <c r="HP8" s="159" t="s">
        <v>2417</v>
      </c>
      <c r="HQ8" s="159" t="s">
        <v>2418</v>
      </c>
      <c r="HR8" s="159" t="s">
        <v>2419</v>
      </c>
      <c r="HS8" s="159" t="s">
        <v>2420</v>
      </c>
      <c r="HT8" s="159" t="s">
        <v>2421</v>
      </c>
      <c r="HU8" s="159" t="s">
        <v>2422</v>
      </c>
      <c r="HV8" s="159" t="s">
        <v>2423</v>
      </c>
      <c r="HW8" s="159" t="s">
        <v>2424</v>
      </c>
      <c r="HX8" s="159" t="s">
        <v>2425</v>
      </c>
      <c r="HY8" s="159" t="s">
        <v>2426</v>
      </c>
      <c r="HZ8" s="159" t="s">
        <v>2427</v>
      </c>
      <c r="IA8" s="159" t="s">
        <v>2428</v>
      </c>
      <c r="IB8" s="159" t="s">
        <v>2429</v>
      </c>
      <c r="IC8" s="159" t="s">
        <v>2430</v>
      </c>
      <c r="ID8" s="159" t="s">
        <v>2431</v>
      </c>
      <c r="IE8" s="159" t="s">
        <v>2432</v>
      </c>
      <c r="IF8" s="159" t="s">
        <v>2418</v>
      </c>
      <c r="IG8" s="159" t="s">
        <v>2419</v>
      </c>
      <c r="IH8" s="159" t="s">
        <v>281</v>
      </c>
      <c r="II8" s="159" t="s">
        <v>285</v>
      </c>
      <c r="IJ8" s="159" t="s">
        <v>2413</v>
      </c>
      <c r="IK8" s="159" t="s">
        <v>184</v>
      </c>
      <c r="IL8" s="160" t="s">
        <v>560</v>
      </c>
      <c r="IM8" s="160" t="s">
        <v>2433</v>
      </c>
      <c r="IN8" s="159" t="s">
        <v>2434</v>
      </c>
      <c r="IO8" s="159" t="s">
        <v>2433</v>
      </c>
      <c r="IP8" s="159" t="s">
        <v>2435</v>
      </c>
      <c r="IQ8" s="159" t="s">
        <v>2436</v>
      </c>
      <c r="IR8" s="159" t="s">
        <v>2437</v>
      </c>
      <c r="IS8" s="160" t="s">
        <v>2435</v>
      </c>
      <c r="IT8" s="159" t="s">
        <v>2438</v>
      </c>
      <c r="IU8" s="159" t="s">
        <v>2439</v>
      </c>
      <c r="IV8" s="159" t="s">
        <v>2436</v>
      </c>
      <c r="IW8" s="160" t="s">
        <v>560</v>
      </c>
      <c r="IX8" s="159" t="s">
        <v>2437</v>
      </c>
      <c r="IY8" s="159" t="s">
        <v>569</v>
      </c>
      <c r="IZ8" s="159" t="s">
        <v>569</v>
      </c>
      <c r="JA8" s="159" t="s">
        <v>2440</v>
      </c>
      <c r="JB8" s="159" t="s">
        <v>2441</v>
      </c>
      <c r="JC8" s="159" t="s">
        <v>2442</v>
      </c>
      <c r="JD8" s="159" t="s">
        <v>2443</v>
      </c>
      <c r="JE8" s="159" t="s">
        <v>2444</v>
      </c>
      <c r="JF8" s="159" t="s">
        <v>2442</v>
      </c>
      <c r="JG8" s="159" t="s">
        <v>2445</v>
      </c>
      <c r="JH8" s="159" t="s">
        <v>24</v>
      </c>
      <c r="JI8" s="159" t="s">
        <v>2445</v>
      </c>
      <c r="JJ8" s="159" t="s">
        <v>2446</v>
      </c>
      <c r="JK8" s="159" t="s">
        <v>2447</v>
      </c>
      <c r="JL8" s="159" t="s">
        <v>2448</v>
      </c>
      <c r="JM8" s="159" t="s">
        <v>2449</v>
      </c>
      <c r="JN8" s="159" t="s">
        <v>2450</v>
      </c>
      <c r="JO8" s="159" t="s">
        <v>2451</v>
      </c>
      <c r="JP8" s="159" t="s">
        <v>2452</v>
      </c>
      <c r="JQ8" s="159" t="s">
        <v>2453</v>
      </c>
      <c r="JR8" s="159" t="s">
        <v>2454</v>
      </c>
      <c r="JS8" s="159" t="s">
        <v>2455</v>
      </c>
      <c r="JT8" s="159" t="s">
        <v>2456</v>
      </c>
      <c r="JU8" s="159" t="s">
        <v>2432</v>
      </c>
      <c r="JV8" s="159" t="s">
        <v>2457</v>
      </c>
      <c r="JW8" s="159" t="s">
        <v>2458</v>
      </c>
      <c r="JX8" s="159" t="s">
        <v>2459</v>
      </c>
      <c r="JY8" s="159" t="s">
        <v>2460</v>
      </c>
      <c r="JZ8" s="159" t="s">
        <v>2461</v>
      </c>
      <c r="KA8" s="159" t="s">
        <v>2414</v>
      </c>
      <c r="KB8" s="159" t="s">
        <v>2462</v>
      </c>
      <c r="KC8" s="159" t="s">
        <v>2461</v>
      </c>
      <c r="KD8" s="159" t="s">
        <v>2415</v>
      </c>
      <c r="KE8" s="159" t="s">
        <v>2463</v>
      </c>
      <c r="KF8" s="159" t="s">
        <v>2464</v>
      </c>
      <c r="KG8" s="159" t="s">
        <v>2464</v>
      </c>
      <c r="KH8" s="159" t="s">
        <v>2465</v>
      </c>
      <c r="KI8" s="159" t="s">
        <v>2295</v>
      </c>
    </row>
    <row r="9" spans="1:295" ht="18" customHeight="1" x14ac:dyDescent="0.25">
      <c r="A9" s="161" t="s">
        <v>60</v>
      </c>
      <c r="B9" s="161" t="s">
        <v>816</v>
      </c>
      <c r="C9" s="162"/>
      <c r="D9" s="163">
        <v>16.2059</v>
      </c>
      <c r="E9" s="163">
        <v>-23.677099999999999</v>
      </c>
      <c r="F9" s="163">
        <v>-36.028500000000001</v>
      </c>
      <c r="G9" s="163">
        <v>15.762</v>
      </c>
      <c r="H9" s="163">
        <v>0</v>
      </c>
      <c r="I9" s="163">
        <v>36.542999999999999</v>
      </c>
      <c r="J9" s="163">
        <v>-65.9846</v>
      </c>
      <c r="K9" s="163">
        <v>50.2624</v>
      </c>
      <c r="L9" s="163">
        <v>25.519200000000001</v>
      </c>
      <c r="M9" s="163">
        <v>24.8583</v>
      </c>
      <c r="N9" s="163">
        <v>-2.2200000000000002</v>
      </c>
      <c r="O9" s="163">
        <v>-28.71</v>
      </c>
      <c r="P9" s="163">
        <v>22</v>
      </c>
      <c r="Q9" s="163">
        <v>10.763999999999999</v>
      </c>
      <c r="R9" s="163">
        <v>-22</v>
      </c>
      <c r="S9" s="163">
        <v>14.3673</v>
      </c>
      <c r="T9" s="163">
        <v>41.446199999999997</v>
      </c>
      <c r="U9" s="163">
        <v>8.3613</v>
      </c>
      <c r="V9" s="163">
        <v>8.4558999999999997</v>
      </c>
      <c r="W9" s="163">
        <v>14.254899999999999</v>
      </c>
      <c r="X9" s="163">
        <v>15.6358</v>
      </c>
      <c r="Y9" s="163">
        <v>5.9208999999999996</v>
      </c>
      <c r="Z9" s="163">
        <v>2.3837000000000002</v>
      </c>
      <c r="AA9" s="162"/>
      <c r="AB9" s="162"/>
      <c r="AC9" s="163">
        <v>-68.3</v>
      </c>
      <c r="AD9" s="163">
        <v>-68.03</v>
      </c>
      <c r="AE9" s="162"/>
      <c r="AF9" s="162"/>
      <c r="AG9" s="163">
        <v>26.4</v>
      </c>
      <c r="AH9" s="163">
        <v>5.8559999999999999</v>
      </c>
      <c r="AI9" s="163">
        <v>0.161</v>
      </c>
      <c r="AJ9" s="164">
        <v>-49.19</v>
      </c>
      <c r="AK9" s="163">
        <v>-49.06</v>
      </c>
      <c r="AL9" s="163">
        <v>-58.88</v>
      </c>
      <c r="AM9" s="163">
        <v>49.39</v>
      </c>
      <c r="AN9" s="163">
        <v>49.98</v>
      </c>
      <c r="AO9" s="163">
        <v>11.806800000000001</v>
      </c>
      <c r="AP9" s="163">
        <v>13.670999999999999</v>
      </c>
      <c r="AQ9" s="163">
        <v>60.856200000000001</v>
      </c>
      <c r="AR9" s="163">
        <v>61.743699999999997</v>
      </c>
      <c r="AS9" s="163">
        <v>29.2455</v>
      </c>
      <c r="AT9" s="163">
        <v>-60.463799999999999</v>
      </c>
      <c r="AU9" s="163">
        <v>0</v>
      </c>
      <c r="AV9" s="163">
        <v>33.414999999999999</v>
      </c>
      <c r="AW9" s="163">
        <v>26.645199999999999</v>
      </c>
      <c r="AX9" s="163">
        <v>56.361400000000003</v>
      </c>
      <c r="AY9" s="163">
        <v>57.697200000000002</v>
      </c>
      <c r="AZ9" s="163">
        <v>-30.8658</v>
      </c>
      <c r="BA9" s="163">
        <v>-32.472900000000003</v>
      </c>
      <c r="BB9" s="163">
        <v>-255.94370000000001</v>
      </c>
      <c r="BC9" s="163">
        <v>24.884699999999999</v>
      </c>
      <c r="BD9" s="163">
        <v>-12.3</v>
      </c>
      <c r="BE9" s="163">
        <v>-12.4</v>
      </c>
      <c r="BF9" s="163">
        <v>63.702800000000003</v>
      </c>
      <c r="BG9" s="163">
        <v>2.6713</v>
      </c>
      <c r="BH9" s="163">
        <v>-5.3449999999999998</v>
      </c>
      <c r="BI9" s="162"/>
      <c r="BJ9" s="163">
        <v>-21.657399999999999</v>
      </c>
      <c r="BK9" s="163">
        <v>8.5752000000000006</v>
      </c>
      <c r="BL9" s="163">
        <v>0</v>
      </c>
      <c r="BM9" s="163">
        <v>3.0908000000000002</v>
      </c>
      <c r="BN9" s="163">
        <v>288.30829999999997</v>
      </c>
      <c r="BO9" s="163">
        <v>60.365600000000001</v>
      </c>
      <c r="BP9" s="163">
        <v>60.182499999999997</v>
      </c>
      <c r="BQ9" s="163">
        <v>-151.69489999999999</v>
      </c>
      <c r="BR9" s="163">
        <v>374.53989999999999</v>
      </c>
      <c r="BS9" s="162"/>
      <c r="BT9" s="163">
        <v>-110.55070000000001</v>
      </c>
      <c r="BU9" s="163">
        <v>112.758</v>
      </c>
      <c r="BV9" s="163">
        <v>88.0197</v>
      </c>
      <c r="BW9" s="163">
        <v>19.329999999999998</v>
      </c>
      <c r="BX9" s="163">
        <v>29.25</v>
      </c>
      <c r="BY9" s="163">
        <v>64.33</v>
      </c>
      <c r="BZ9" s="163">
        <v>64.55</v>
      </c>
      <c r="CA9" s="163">
        <v>-94.569500000000005</v>
      </c>
      <c r="CB9" s="163">
        <v>-94.167699999999996</v>
      </c>
      <c r="CC9" s="163">
        <v>141.67910000000001</v>
      </c>
      <c r="CD9" s="163">
        <v>143.637</v>
      </c>
      <c r="CE9" s="162"/>
      <c r="CF9" s="163">
        <v>-95.238299999999995</v>
      </c>
      <c r="CG9" s="163">
        <v>-94.602999999999994</v>
      </c>
      <c r="CH9" s="163">
        <v>-1.6778</v>
      </c>
      <c r="CI9" s="163">
        <v>-89.956500000000005</v>
      </c>
      <c r="CJ9" s="162"/>
      <c r="CK9" s="162"/>
      <c r="CL9" s="163">
        <v>53.4</v>
      </c>
      <c r="CM9" s="163">
        <v>181.7</v>
      </c>
      <c r="CN9" s="163">
        <v>-15.2</v>
      </c>
      <c r="CO9" s="163">
        <v>30.4299</v>
      </c>
      <c r="CP9" s="163">
        <v>31.305499999999999</v>
      </c>
      <c r="CQ9" s="163">
        <v>31.026700000000002</v>
      </c>
      <c r="CR9" s="163">
        <v>28.6495</v>
      </c>
      <c r="CS9" s="163">
        <v>28.250699999999998</v>
      </c>
      <c r="CT9" s="163">
        <v>-32.200299999999999</v>
      </c>
      <c r="CU9" s="163">
        <v>-41.606400000000001</v>
      </c>
      <c r="CV9" s="163">
        <v>-32.4895</v>
      </c>
      <c r="CW9" s="163">
        <v>13.4513</v>
      </c>
      <c r="CX9" s="163">
        <v>57.21</v>
      </c>
      <c r="CY9" s="163">
        <v>30.91</v>
      </c>
      <c r="CZ9" s="163">
        <v>39.851100000000002</v>
      </c>
      <c r="DA9" s="163">
        <v>37.797499999999999</v>
      </c>
      <c r="DB9" s="163">
        <v>29.775099999999998</v>
      </c>
      <c r="DC9" s="163">
        <v>0</v>
      </c>
      <c r="DD9" s="163">
        <v>91.513300000000001</v>
      </c>
      <c r="DE9" s="163">
        <v>90.632000000000005</v>
      </c>
      <c r="DF9" s="163">
        <v>-130.01400000000001</v>
      </c>
      <c r="DG9" s="163">
        <v>0</v>
      </c>
      <c r="DH9" s="163">
        <v>-16.330100000000002</v>
      </c>
      <c r="DI9" s="163">
        <v>-75.900000000000006</v>
      </c>
      <c r="DJ9" s="163">
        <v>-76.5</v>
      </c>
      <c r="DK9" s="163">
        <v>26.716000000000001</v>
      </c>
      <c r="DL9" s="163">
        <v>44.247399999999999</v>
      </c>
      <c r="DM9" s="163">
        <v>52.145400000000002</v>
      </c>
      <c r="DN9" s="163">
        <v>62.7136</v>
      </c>
      <c r="DO9" s="163">
        <v>43.78</v>
      </c>
      <c r="DP9" s="163">
        <v>-16.53</v>
      </c>
      <c r="DQ9" s="163">
        <v>63.271000000000001</v>
      </c>
      <c r="DR9" s="163">
        <v>128.25980000000001</v>
      </c>
      <c r="DS9" s="163">
        <v>-29.17</v>
      </c>
      <c r="DT9" s="163">
        <v>-29.67</v>
      </c>
      <c r="DU9" s="163">
        <v>109.21</v>
      </c>
      <c r="DV9" s="163">
        <v>60.42</v>
      </c>
      <c r="DW9" s="163">
        <v>129.29089999999999</v>
      </c>
      <c r="DX9" s="163">
        <v>128.5273</v>
      </c>
      <c r="DY9" s="163">
        <v>-65.2226</v>
      </c>
      <c r="DZ9" s="163">
        <v>-63.363599999999998</v>
      </c>
      <c r="EA9" s="164">
        <v>160.40026</v>
      </c>
      <c r="EB9" s="164">
        <v>116.49157</v>
      </c>
      <c r="EC9" s="164">
        <v>110.92183</v>
      </c>
      <c r="ED9" s="164">
        <v>114.01209</v>
      </c>
      <c r="EE9" s="164">
        <v>88.075699999999998</v>
      </c>
      <c r="EF9" s="164">
        <v>74.873670000000004</v>
      </c>
      <c r="EG9" s="163">
        <v>-30.314</v>
      </c>
      <c r="EH9" s="163">
        <v>160.63380000000001</v>
      </c>
      <c r="EI9" s="163">
        <v>260.68270000000001</v>
      </c>
      <c r="EJ9" s="162"/>
      <c r="EK9" s="163">
        <v>-33.731400000000001</v>
      </c>
      <c r="EL9" s="163">
        <v>-31.249700000000001</v>
      </c>
      <c r="EM9" s="163">
        <v>13.355700000000001</v>
      </c>
      <c r="EN9" s="163">
        <v>43.6175</v>
      </c>
      <c r="EO9" s="163">
        <v>41.006799999999998</v>
      </c>
      <c r="EP9" s="163">
        <v>64.56</v>
      </c>
      <c r="EQ9" s="163">
        <v>-78.599800000000002</v>
      </c>
      <c r="ER9" s="163">
        <v>-79.878100000000003</v>
      </c>
      <c r="ES9" s="163">
        <v>-30.478999999999999</v>
      </c>
      <c r="ET9" s="163">
        <v>16.739999999999998</v>
      </c>
      <c r="EU9" s="163">
        <v>-18.13</v>
      </c>
      <c r="EV9" s="163">
        <v>1</v>
      </c>
      <c r="EW9" s="163">
        <v>15.529299999999999</v>
      </c>
      <c r="EX9" s="163">
        <v>19.289200000000001</v>
      </c>
      <c r="EY9" s="163">
        <v>-27.629200000000001</v>
      </c>
      <c r="EZ9" s="163">
        <v>-26.600999999999999</v>
      </c>
      <c r="FA9" s="163">
        <v>7.0069999999999997</v>
      </c>
      <c r="FB9" s="163">
        <v>-65.536600000000007</v>
      </c>
      <c r="FC9" s="163">
        <v>31.2805</v>
      </c>
      <c r="FD9" s="163">
        <v>14.118399999999999</v>
      </c>
      <c r="FE9" s="163">
        <v>14.268599999999999</v>
      </c>
      <c r="FF9" s="162"/>
      <c r="FG9" s="163">
        <v>36.572099999999999</v>
      </c>
      <c r="FH9" s="163">
        <v>37.592399999999998</v>
      </c>
      <c r="FI9" s="163">
        <v>36.459600000000002</v>
      </c>
      <c r="FJ9" s="163">
        <v>95.450100000000006</v>
      </c>
      <c r="FK9" s="163">
        <v>94.780299999999997</v>
      </c>
      <c r="FL9" s="163">
        <v>-174.8244</v>
      </c>
      <c r="FM9" s="163">
        <v>66.968400000000003</v>
      </c>
      <c r="FN9" s="163">
        <v>67.480099999999993</v>
      </c>
      <c r="FO9" s="163">
        <v>-131.09450000000001</v>
      </c>
      <c r="FP9" s="163">
        <v>-123.58580000000001</v>
      </c>
      <c r="FQ9" s="163">
        <v>-45.2699</v>
      </c>
      <c r="FR9" s="163">
        <v>-52.83</v>
      </c>
      <c r="FS9" s="163">
        <v>17.168800000000001</v>
      </c>
      <c r="FT9" s="163">
        <v>0.88039999999999996</v>
      </c>
      <c r="FU9" s="163">
        <v>-10.98</v>
      </c>
      <c r="FV9" s="163">
        <v>22.04</v>
      </c>
      <c r="FW9" s="163">
        <v>-46.568899999999999</v>
      </c>
      <c r="FX9" s="162"/>
      <c r="FY9" s="163">
        <v>-15.148999999999999</v>
      </c>
      <c r="FZ9" s="163">
        <v>0.70599999999999996</v>
      </c>
      <c r="GA9" s="162"/>
      <c r="GB9" s="163">
        <v>21.14</v>
      </c>
      <c r="GC9" s="163">
        <v>126.633</v>
      </c>
      <c r="GD9" s="163">
        <v>131.28370000000001</v>
      </c>
      <c r="GE9" s="163">
        <v>14.12</v>
      </c>
      <c r="GF9" s="163">
        <v>71.875299999999996</v>
      </c>
      <c r="GG9" s="163">
        <v>23.6</v>
      </c>
      <c r="GH9" s="163">
        <v>-18.154199999999999</v>
      </c>
      <c r="GI9" s="163">
        <v>1.7733000000000001</v>
      </c>
      <c r="GJ9" s="163">
        <v>2.4102000000000001</v>
      </c>
      <c r="GK9" s="163">
        <v>1.46</v>
      </c>
      <c r="GL9" s="162"/>
      <c r="GM9" s="163">
        <v>0</v>
      </c>
      <c r="GN9" s="163">
        <v>-14.287699999999999</v>
      </c>
      <c r="GO9" s="163">
        <v>-27.2666</v>
      </c>
      <c r="GP9" s="163">
        <v>8.6570999999999998</v>
      </c>
      <c r="GQ9" s="163">
        <v>28.382300000000001</v>
      </c>
      <c r="GR9" s="163">
        <v>44.946599999999997</v>
      </c>
      <c r="GS9" s="163">
        <v>45.028599999999997</v>
      </c>
      <c r="GT9" s="163">
        <v>-144.2236</v>
      </c>
      <c r="GU9" s="163">
        <v>-17.613299999999999</v>
      </c>
      <c r="GV9" s="163">
        <v>36.084099999999999</v>
      </c>
      <c r="GW9" s="163">
        <v>-34.618000000000002</v>
      </c>
      <c r="GX9" s="163">
        <v>11.600300000000001</v>
      </c>
      <c r="GY9" s="163">
        <v>5.4897</v>
      </c>
      <c r="GZ9" s="163">
        <v>5.1997999999999998</v>
      </c>
      <c r="HA9" s="163">
        <v>12.741199999999999</v>
      </c>
      <c r="HB9" s="163">
        <v>142.1694</v>
      </c>
      <c r="HC9" s="163">
        <v>141.49619999999999</v>
      </c>
      <c r="HD9" s="163">
        <v>279.5</v>
      </c>
      <c r="HE9" s="163">
        <v>-277.80919999999998</v>
      </c>
      <c r="HF9" s="163">
        <v>-624.19849999999997</v>
      </c>
      <c r="HG9" s="163">
        <v>625.29430000000002</v>
      </c>
      <c r="HH9" s="163">
        <v>582.42169999999999</v>
      </c>
      <c r="HI9" s="163">
        <v>-136.53319999999999</v>
      </c>
      <c r="HJ9" s="163">
        <v>-133.79740000000001</v>
      </c>
      <c r="HK9" s="163">
        <v>-69.128100000000003</v>
      </c>
      <c r="HL9" s="163">
        <v>-64.11</v>
      </c>
      <c r="HM9" s="163">
        <v>71.599400000000003</v>
      </c>
      <c r="HN9" s="163">
        <v>72.440799999999996</v>
      </c>
      <c r="HO9" s="162"/>
      <c r="HP9" s="163">
        <v>-111.51390000000001</v>
      </c>
      <c r="HQ9" s="163">
        <v>39.751899999999999</v>
      </c>
      <c r="HR9" s="163">
        <v>40.224299999999999</v>
      </c>
      <c r="HS9" s="163">
        <v>-20.689699999999998</v>
      </c>
      <c r="HT9" s="163">
        <v>-20.3279</v>
      </c>
      <c r="HU9" s="163">
        <v>122.11</v>
      </c>
      <c r="HV9" s="163">
        <v>122.02</v>
      </c>
      <c r="HW9" s="163">
        <v>8</v>
      </c>
      <c r="HX9" s="163">
        <v>7.2</v>
      </c>
      <c r="HY9" s="163">
        <v>21.739699999999999</v>
      </c>
      <c r="HZ9" s="163">
        <v>37.840000000000003</v>
      </c>
      <c r="IA9" s="163">
        <v>-312.83359999999999</v>
      </c>
      <c r="IB9" s="163">
        <v>101.4448</v>
      </c>
      <c r="IC9" s="163">
        <v>101.2985</v>
      </c>
      <c r="ID9" s="163">
        <v>14.6</v>
      </c>
      <c r="IE9" s="163">
        <v>-52.9</v>
      </c>
      <c r="IF9" s="163">
        <v>-37.9</v>
      </c>
      <c r="IG9" s="163">
        <v>-38</v>
      </c>
      <c r="IH9" s="162"/>
      <c r="II9" s="162"/>
      <c r="IJ9" s="163">
        <v>-563.09960000000001</v>
      </c>
      <c r="IK9" s="163">
        <v>-229.81530000000001</v>
      </c>
      <c r="IL9" s="163">
        <v>392.87020000000001</v>
      </c>
      <c r="IM9" s="163">
        <v>331.54180000000002</v>
      </c>
      <c r="IN9" s="163">
        <v>-25.083200000000001</v>
      </c>
      <c r="IO9" s="163">
        <v>-314.9357</v>
      </c>
      <c r="IP9" s="163">
        <v>314.10320000000002</v>
      </c>
      <c r="IQ9" s="163">
        <v>-127.52249999999999</v>
      </c>
      <c r="IR9" s="163">
        <v>-212.3124</v>
      </c>
      <c r="IS9" s="163">
        <v>-307.85390000000001</v>
      </c>
      <c r="IT9" s="163">
        <v>81.649100000000004</v>
      </c>
      <c r="IU9" s="163">
        <v>81.315899999999999</v>
      </c>
      <c r="IV9" s="163">
        <v>135.2004</v>
      </c>
      <c r="IW9" s="163">
        <v>-372.01870000000002</v>
      </c>
      <c r="IX9" s="163">
        <v>217.489</v>
      </c>
      <c r="IY9" s="163">
        <v>-151.93899999999999</v>
      </c>
      <c r="IZ9" s="163">
        <v>157.43029999999999</v>
      </c>
      <c r="JA9" s="163">
        <v>-11.1005</v>
      </c>
      <c r="JB9" s="163">
        <v>8.327</v>
      </c>
      <c r="JC9" s="163">
        <v>15.04</v>
      </c>
      <c r="JD9" s="163">
        <v>1.1759999999999999</v>
      </c>
      <c r="JE9" s="163">
        <v>1.1739999999999999</v>
      </c>
      <c r="JF9" s="163">
        <v>-14.96</v>
      </c>
      <c r="JG9" s="163">
        <v>-9.0399999999999991</v>
      </c>
      <c r="JH9" s="162"/>
      <c r="JI9" s="163">
        <v>9.6422000000000008</v>
      </c>
      <c r="JJ9" s="163">
        <v>-33.604900000000001</v>
      </c>
      <c r="JK9" s="163">
        <v>-38.994399999999999</v>
      </c>
      <c r="JL9" s="163">
        <v>33.200000000000003</v>
      </c>
      <c r="JM9" s="163">
        <v>51.511000000000003</v>
      </c>
      <c r="JN9" s="163">
        <v>49.978000000000002</v>
      </c>
      <c r="JO9" s="162"/>
      <c r="JP9" s="162"/>
      <c r="JQ9" s="163">
        <v>48.712699999999998</v>
      </c>
      <c r="JR9" s="163">
        <v>47.516800000000003</v>
      </c>
      <c r="JS9" s="163">
        <v>45.852600000000002</v>
      </c>
      <c r="JT9" s="162"/>
      <c r="JU9" s="163">
        <v>53.6</v>
      </c>
      <c r="JV9" s="163">
        <v>22.559799999999999</v>
      </c>
      <c r="JW9" s="163">
        <v>6.34</v>
      </c>
      <c r="JX9" s="162"/>
      <c r="JY9" s="163">
        <v>-65.946299999999994</v>
      </c>
      <c r="JZ9" s="163">
        <v>82.566400000000002</v>
      </c>
      <c r="KA9" s="163">
        <v>70.136300000000006</v>
      </c>
      <c r="KB9" s="163">
        <v>-64.986400000000003</v>
      </c>
      <c r="KC9" s="163">
        <v>-82.135499999999993</v>
      </c>
      <c r="KD9" s="163">
        <v>63.059199999999997</v>
      </c>
      <c r="KE9" s="163">
        <v>18.334199999999999</v>
      </c>
      <c r="KF9" s="163">
        <v>-65.400000000000006</v>
      </c>
      <c r="KG9" s="163">
        <v>66.400000000000006</v>
      </c>
      <c r="KH9" s="163">
        <v>-38.446199999999997</v>
      </c>
      <c r="KI9" s="163">
        <v>265.94029999999998</v>
      </c>
    </row>
    <row r="10" spans="1:295" ht="18" customHeight="1" x14ac:dyDescent="0.25">
      <c r="A10" s="161" t="s">
        <v>60</v>
      </c>
      <c r="B10" s="161" t="s">
        <v>817</v>
      </c>
      <c r="C10" s="165"/>
      <c r="D10" s="166">
        <v>15.6069</v>
      </c>
      <c r="E10" s="166">
        <v>-22.803599999999999</v>
      </c>
      <c r="F10" s="166">
        <v>-36.154200000000003</v>
      </c>
      <c r="G10" s="166">
        <v>21.636299999999999</v>
      </c>
      <c r="H10" s="166">
        <v>0</v>
      </c>
      <c r="I10" s="166">
        <v>34.701900000000002</v>
      </c>
      <c r="J10" s="166">
        <v>-65.135900000000007</v>
      </c>
      <c r="K10" s="166">
        <v>48.528700000000001</v>
      </c>
      <c r="L10" s="166">
        <v>24.2593</v>
      </c>
      <c r="M10" s="166">
        <v>23.815100000000001</v>
      </c>
      <c r="N10" s="166">
        <v>0</v>
      </c>
      <c r="O10" s="166">
        <v>-27.126000000000001</v>
      </c>
      <c r="P10" s="166">
        <v>19.8</v>
      </c>
      <c r="Q10" s="166">
        <v>10.763999999999999</v>
      </c>
      <c r="R10" s="166">
        <v>-22</v>
      </c>
      <c r="S10" s="166">
        <v>14.614699999999999</v>
      </c>
      <c r="T10" s="166">
        <v>41.7774</v>
      </c>
      <c r="U10" s="166">
        <v>8.0975999999999999</v>
      </c>
      <c r="V10" s="166">
        <v>8.1732999999999993</v>
      </c>
      <c r="W10" s="166">
        <v>13.586600000000001</v>
      </c>
      <c r="X10" s="166">
        <v>16.464700000000001</v>
      </c>
      <c r="Y10" s="166">
        <v>6.0865</v>
      </c>
      <c r="Z10" s="166">
        <v>2.4540000000000002</v>
      </c>
      <c r="AA10" s="165"/>
      <c r="AB10" s="165"/>
      <c r="AC10" s="166">
        <v>-66.540000000000006</v>
      </c>
      <c r="AD10" s="166">
        <v>-67.14</v>
      </c>
      <c r="AE10" s="165"/>
      <c r="AF10" s="165"/>
      <c r="AG10" s="166">
        <v>26.4</v>
      </c>
      <c r="AH10" s="166">
        <v>5.01</v>
      </c>
      <c r="AI10" s="166">
        <v>0.158</v>
      </c>
      <c r="AJ10" s="167">
        <v>-46.28</v>
      </c>
      <c r="AK10" s="166">
        <v>-46.25</v>
      </c>
      <c r="AL10" s="166">
        <v>-61.91</v>
      </c>
      <c r="AM10" s="166">
        <v>46.48</v>
      </c>
      <c r="AN10" s="166">
        <v>46.66</v>
      </c>
      <c r="AO10" s="166">
        <v>11.311500000000001</v>
      </c>
      <c r="AP10" s="166">
        <v>14.247400000000001</v>
      </c>
      <c r="AQ10" s="166">
        <v>59.793599999999998</v>
      </c>
      <c r="AR10" s="166">
        <v>60.410200000000003</v>
      </c>
      <c r="AS10" s="166">
        <v>28.102799999999998</v>
      </c>
      <c r="AT10" s="166">
        <v>-59.330199999999998</v>
      </c>
      <c r="AU10" s="166">
        <v>0</v>
      </c>
      <c r="AV10" s="166">
        <v>14.4002</v>
      </c>
      <c r="AW10" s="166">
        <v>13.388</v>
      </c>
      <c r="AX10" s="166">
        <v>55.822800000000001</v>
      </c>
      <c r="AY10" s="166">
        <v>58.051499999999997</v>
      </c>
      <c r="AZ10" s="166">
        <v>-44.494799999999998</v>
      </c>
      <c r="BA10" s="166">
        <v>-42.0015</v>
      </c>
      <c r="BB10" s="166">
        <v>-240.20140000000001</v>
      </c>
      <c r="BC10" s="166">
        <v>24.213799999999999</v>
      </c>
      <c r="BD10" s="166">
        <v>-12</v>
      </c>
      <c r="BE10" s="166">
        <v>-11.7</v>
      </c>
      <c r="BF10" s="166">
        <v>60.072899999999997</v>
      </c>
      <c r="BG10" s="166">
        <v>2.7991000000000001</v>
      </c>
      <c r="BH10" s="166">
        <v>-5.1938000000000004</v>
      </c>
      <c r="BI10" s="165"/>
      <c r="BJ10" s="166">
        <v>-19.232700000000001</v>
      </c>
      <c r="BK10" s="166">
        <v>8.4038000000000004</v>
      </c>
      <c r="BL10" s="166">
        <v>0</v>
      </c>
      <c r="BM10" s="166">
        <v>2.7223000000000002</v>
      </c>
      <c r="BN10" s="166">
        <v>273.32369999999997</v>
      </c>
      <c r="BO10" s="166">
        <v>51.759399999999999</v>
      </c>
      <c r="BP10" s="166">
        <v>51.759399999999999</v>
      </c>
      <c r="BQ10" s="166">
        <v>-122.43040000000001</v>
      </c>
      <c r="BR10" s="166">
        <v>361.84100000000001</v>
      </c>
      <c r="BS10" s="165"/>
      <c r="BT10" s="166">
        <v>-117.9299</v>
      </c>
      <c r="BU10" s="166">
        <v>119.0051</v>
      </c>
      <c r="BV10" s="166">
        <v>83.678600000000003</v>
      </c>
      <c r="BW10" s="166">
        <v>18.309999999999999</v>
      </c>
      <c r="BX10" s="166">
        <v>27.7</v>
      </c>
      <c r="BY10" s="166">
        <v>61.52</v>
      </c>
      <c r="BZ10" s="166">
        <v>61.33</v>
      </c>
      <c r="CA10" s="166">
        <v>-92.828100000000006</v>
      </c>
      <c r="CB10" s="166">
        <v>-92.828100000000006</v>
      </c>
      <c r="CC10" s="166">
        <v>141.8004</v>
      </c>
      <c r="CD10" s="166">
        <v>142.70820000000001</v>
      </c>
      <c r="CE10" s="165"/>
      <c r="CF10" s="166">
        <v>-91.037599999999998</v>
      </c>
      <c r="CG10" s="166">
        <v>-90.6738</v>
      </c>
      <c r="CH10" s="166">
        <v>-1.9625999999999999</v>
      </c>
      <c r="CI10" s="166">
        <v>-83.813100000000006</v>
      </c>
      <c r="CJ10" s="165"/>
      <c r="CK10" s="165"/>
      <c r="CL10" s="166">
        <v>55.7</v>
      </c>
      <c r="CM10" s="166">
        <v>168.3</v>
      </c>
      <c r="CN10" s="166">
        <v>-14.77</v>
      </c>
      <c r="CO10" s="166">
        <v>29.782599999999999</v>
      </c>
      <c r="CP10" s="166">
        <v>30.5276</v>
      </c>
      <c r="CQ10" s="166">
        <v>29.698399999999999</v>
      </c>
      <c r="CR10" s="166">
        <v>29.421399999999998</v>
      </c>
      <c r="CS10" s="166">
        <v>28.985700000000001</v>
      </c>
      <c r="CT10" s="166">
        <v>-32.010100000000001</v>
      </c>
      <c r="CU10" s="166">
        <v>-37.199100000000001</v>
      </c>
      <c r="CV10" s="166">
        <v>-34.816600000000001</v>
      </c>
      <c r="CW10" s="166">
        <v>12.6601</v>
      </c>
      <c r="CX10" s="166">
        <v>53.63</v>
      </c>
      <c r="CY10" s="166">
        <v>29.09</v>
      </c>
      <c r="CZ10" s="166">
        <v>38.444800000000001</v>
      </c>
      <c r="DA10" s="166">
        <v>36.479199999999999</v>
      </c>
      <c r="DB10" s="166">
        <v>28.532</v>
      </c>
      <c r="DC10" s="166">
        <v>0</v>
      </c>
      <c r="DD10" s="166">
        <v>84.820499999999996</v>
      </c>
      <c r="DE10" s="166">
        <v>83.975800000000007</v>
      </c>
      <c r="DF10" s="166">
        <v>-115.6938</v>
      </c>
      <c r="DG10" s="166">
        <v>0</v>
      </c>
      <c r="DH10" s="166">
        <v>-15.754899999999999</v>
      </c>
      <c r="DI10" s="166">
        <v>-75.900000000000006</v>
      </c>
      <c r="DJ10" s="166">
        <v>-74.7</v>
      </c>
      <c r="DK10" s="166">
        <v>26.331499999999998</v>
      </c>
      <c r="DL10" s="166">
        <v>41.317700000000002</v>
      </c>
      <c r="DM10" s="166">
        <v>47.448900000000002</v>
      </c>
      <c r="DN10" s="166">
        <v>59.198</v>
      </c>
      <c r="DO10" s="166">
        <v>41.45</v>
      </c>
      <c r="DP10" s="166">
        <v>-14.28</v>
      </c>
      <c r="DQ10" s="166">
        <v>64.138999999999996</v>
      </c>
      <c r="DR10" s="166">
        <v>115.2266</v>
      </c>
      <c r="DS10" s="166">
        <v>-31.37</v>
      </c>
      <c r="DT10" s="166">
        <v>-31.56</v>
      </c>
      <c r="DU10" s="166">
        <v>110.05</v>
      </c>
      <c r="DV10" s="166">
        <v>59.53</v>
      </c>
      <c r="DW10" s="166">
        <v>114.3455</v>
      </c>
      <c r="DX10" s="166">
        <v>112.1636</v>
      </c>
      <c r="DY10" s="166">
        <v>-66.928700000000006</v>
      </c>
      <c r="DZ10" s="166">
        <v>-65.545500000000004</v>
      </c>
      <c r="EA10" s="167">
        <v>158.9906</v>
      </c>
      <c r="EB10" s="167">
        <v>115.46968</v>
      </c>
      <c r="EC10" s="167">
        <v>109.73463</v>
      </c>
      <c r="ED10" s="167">
        <v>112.63865</v>
      </c>
      <c r="EE10" s="167">
        <v>89.608400000000003</v>
      </c>
      <c r="EF10" s="167">
        <v>76.804599999999994</v>
      </c>
      <c r="EG10" s="166">
        <v>-30.594999999999999</v>
      </c>
      <c r="EH10" s="166">
        <v>135.4075</v>
      </c>
      <c r="EI10" s="166">
        <v>254.19399999999999</v>
      </c>
      <c r="EJ10" s="165"/>
      <c r="EK10" s="166">
        <v>-33.681800000000003</v>
      </c>
      <c r="EL10" s="166">
        <v>-31.045100000000001</v>
      </c>
      <c r="EM10" s="166">
        <v>0</v>
      </c>
      <c r="EN10" s="166">
        <v>30.207899999999999</v>
      </c>
      <c r="EO10" s="166">
        <v>29.660799999999998</v>
      </c>
      <c r="EP10" s="166">
        <v>127.536</v>
      </c>
      <c r="EQ10" s="166">
        <v>-85.370800000000003</v>
      </c>
      <c r="ER10" s="166">
        <v>-87.805000000000007</v>
      </c>
      <c r="ES10" s="166">
        <v>-37.160499999999999</v>
      </c>
      <c r="ET10" s="166">
        <v>16.170000000000002</v>
      </c>
      <c r="EU10" s="166">
        <v>-17.54</v>
      </c>
      <c r="EV10" s="166">
        <v>58.7</v>
      </c>
      <c r="EW10" s="166">
        <v>15.224600000000001</v>
      </c>
      <c r="EX10" s="166">
        <v>-4.7591999999999999</v>
      </c>
      <c r="EY10" s="166">
        <v>-30.548200000000001</v>
      </c>
      <c r="EZ10" s="166">
        <v>-29.989799999999999</v>
      </c>
      <c r="FA10" s="166">
        <v>5.3209</v>
      </c>
      <c r="FB10" s="166">
        <v>-71.694299999999998</v>
      </c>
      <c r="FC10" s="166">
        <v>37.616900000000001</v>
      </c>
      <c r="FD10" s="166">
        <v>17.693100000000001</v>
      </c>
      <c r="FE10" s="166">
        <v>17.5806</v>
      </c>
      <c r="FF10" s="165"/>
      <c r="FG10" s="166">
        <v>38.003100000000003</v>
      </c>
      <c r="FH10" s="166">
        <v>38.382300000000001</v>
      </c>
      <c r="FI10" s="166">
        <v>37.024700000000003</v>
      </c>
      <c r="FJ10" s="166">
        <v>93.273200000000003</v>
      </c>
      <c r="FK10" s="166">
        <v>92.603300000000004</v>
      </c>
      <c r="FL10" s="166">
        <v>-178.50839999999999</v>
      </c>
      <c r="FM10" s="166">
        <v>69.479799999999997</v>
      </c>
      <c r="FN10" s="166">
        <v>69.641300000000001</v>
      </c>
      <c r="FO10" s="166">
        <v>-134.67189999999999</v>
      </c>
      <c r="FP10" s="166">
        <v>-125.40949999999999</v>
      </c>
      <c r="FQ10" s="166">
        <v>-49.635199999999998</v>
      </c>
      <c r="FR10" s="166">
        <v>-55.67</v>
      </c>
      <c r="FS10" s="166">
        <v>17.3812</v>
      </c>
      <c r="FT10" s="166">
        <v>0.83279999999999998</v>
      </c>
      <c r="FU10" s="166">
        <v>-11.02</v>
      </c>
      <c r="FV10" s="166">
        <v>20.76</v>
      </c>
      <c r="FW10" s="166">
        <v>-49.918700000000001</v>
      </c>
      <c r="FX10" s="165"/>
      <c r="FY10" s="166">
        <v>-15.335000000000001</v>
      </c>
      <c r="FZ10" s="166">
        <v>0.76800000000000002</v>
      </c>
      <c r="GA10" s="165"/>
      <c r="GB10" s="166">
        <v>18.57</v>
      </c>
      <c r="GC10" s="166">
        <v>127.3133</v>
      </c>
      <c r="GD10" s="166">
        <v>134.94730000000001</v>
      </c>
      <c r="GE10" s="165"/>
      <c r="GF10" s="166">
        <v>71.291600000000003</v>
      </c>
      <c r="GG10" s="166">
        <v>25.3</v>
      </c>
      <c r="GH10" s="166">
        <v>-17.3034</v>
      </c>
      <c r="GI10" s="166">
        <v>2.2233999999999998</v>
      </c>
      <c r="GJ10" s="166">
        <v>2.2614999999999998</v>
      </c>
      <c r="GK10" s="166">
        <v>1.3887</v>
      </c>
      <c r="GL10" s="165"/>
      <c r="GM10" s="166">
        <v>0</v>
      </c>
      <c r="GN10" s="166">
        <v>-14.9251</v>
      </c>
      <c r="GO10" s="166">
        <v>-26.096800000000002</v>
      </c>
      <c r="GP10" s="166">
        <v>11.05</v>
      </c>
      <c r="GQ10" s="166">
        <v>27.207999999999998</v>
      </c>
      <c r="GR10" s="166">
        <v>48.650100000000002</v>
      </c>
      <c r="GS10" s="166">
        <v>50.331099999999999</v>
      </c>
      <c r="GT10" s="166">
        <v>-144.47290000000001</v>
      </c>
      <c r="GU10" s="166">
        <v>-17.081399999999999</v>
      </c>
      <c r="GV10" s="166">
        <v>35.543900000000001</v>
      </c>
      <c r="GW10" s="166">
        <v>-32.471400000000003</v>
      </c>
      <c r="GX10" s="166">
        <v>12.120699999999999</v>
      </c>
      <c r="GY10" s="166">
        <v>4.9219999999999997</v>
      </c>
      <c r="GZ10" s="166">
        <v>4.5774999999999997</v>
      </c>
      <c r="HA10" s="166">
        <v>13.446199999999999</v>
      </c>
      <c r="HB10" s="166">
        <v>138.6533</v>
      </c>
      <c r="HC10" s="166">
        <v>139.07409999999999</v>
      </c>
      <c r="HD10" s="166">
        <v>283.3</v>
      </c>
      <c r="HE10" s="166">
        <v>-281.74329999999998</v>
      </c>
      <c r="HF10" s="166">
        <v>-623.84979999999996</v>
      </c>
      <c r="HG10" s="166">
        <v>625.58360000000005</v>
      </c>
      <c r="HH10" s="166">
        <v>580.51990000000001</v>
      </c>
      <c r="HI10" s="166">
        <v>-135.32400000000001</v>
      </c>
      <c r="HJ10" s="166">
        <v>-131.7886</v>
      </c>
      <c r="HK10" s="166">
        <v>-69.937899999999999</v>
      </c>
      <c r="HL10" s="166">
        <v>-65.266400000000004</v>
      </c>
      <c r="HM10" s="166">
        <v>70.585999999999999</v>
      </c>
      <c r="HN10" s="166">
        <v>70.9666</v>
      </c>
      <c r="HO10" s="165"/>
      <c r="HP10" s="165"/>
      <c r="HQ10" s="166">
        <v>41.235100000000003</v>
      </c>
      <c r="HR10" s="166">
        <v>41.2241</v>
      </c>
      <c r="HS10" s="166">
        <v>-15.8512</v>
      </c>
      <c r="HT10" s="166">
        <v>-17.201599999999999</v>
      </c>
      <c r="HU10" s="166">
        <v>122.22</v>
      </c>
      <c r="HV10" s="166">
        <v>122.77</v>
      </c>
      <c r="HW10" s="166">
        <v>5.0999999999999996</v>
      </c>
      <c r="HX10" s="166">
        <v>6.7</v>
      </c>
      <c r="HY10" s="166">
        <v>21.596599999999999</v>
      </c>
      <c r="HZ10" s="166">
        <v>36.799999999999997</v>
      </c>
      <c r="IA10" s="166">
        <v>-312.65469999999999</v>
      </c>
      <c r="IB10" s="166">
        <v>104.74760000000001</v>
      </c>
      <c r="IC10" s="166">
        <v>102.8372</v>
      </c>
      <c r="ID10" s="166">
        <v>13.9</v>
      </c>
      <c r="IE10" s="166">
        <v>-54.2</v>
      </c>
      <c r="IF10" s="166">
        <v>-40.4</v>
      </c>
      <c r="IG10" s="166">
        <v>-39.6</v>
      </c>
      <c r="IH10" s="166">
        <v>1.5716000000000001</v>
      </c>
      <c r="II10" s="166">
        <v>1.4777</v>
      </c>
      <c r="IJ10" s="166">
        <v>-566.31410000000005</v>
      </c>
      <c r="IK10" s="166">
        <v>-224.91800000000001</v>
      </c>
      <c r="IL10" s="166">
        <v>388.44310000000002</v>
      </c>
      <c r="IM10" s="166">
        <v>328.53129999999999</v>
      </c>
      <c r="IN10" s="166">
        <v>-27.096699999999998</v>
      </c>
      <c r="IO10" s="166">
        <v>-313.69029999999998</v>
      </c>
      <c r="IP10" s="166">
        <v>312.99360000000001</v>
      </c>
      <c r="IQ10" s="166">
        <v>-129.01410000000001</v>
      </c>
      <c r="IR10" s="166">
        <v>-215.84180000000001</v>
      </c>
      <c r="IS10" s="166">
        <v>-304.00979999999998</v>
      </c>
      <c r="IT10" s="166">
        <v>79.732900000000001</v>
      </c>
      <c r="IU10" s="166">
        <v>80.354399999999998</v>
      </c>
      <c r="IV10" s="166">
        <v>136.5626</v>
      </c>
      <c r="IW10" s="166">
        <v>-366.35210000000001</v>
      </c>
      <c r="IX10" s="166">
        <v>219.15369999999999</v>
      </c>
      <c r="IY10" s="166">
        <v>-148.72210000000001</v>
      </c>
      <c r="IZ10" s="166">
        <v>149.42060000000001</v>
      </c>
      <c r="JA10" s="166">
        <v>-11.1252</v>
      </c>
      <c r="JB10" s="166">
        <v>4.4870000000000001</v>
      </c>
      <c r="JC10" s="166">
        <v>14.72</v>
      </c>
      <c r="JD10" s="166">
        <v>1.242</v>
      </c>
      <c r="JE10" s="166">
        <v>1.2390000000000001</v>
      </c>
      <c r="JF10" s="166">
        <v>-14.8</v>
      </c>
      <c r="JG10" s="166">
        <v>-8.56</v>
      </c>
      <c r="JH10" s="165"/>
      <c r="JI10" s="166">
        <v>9.4651999999999994</v>
      </c>
      <c r="JJ10" s="166">
        <v>-33.339399999999998</v>
      </c>
      <c r="JK10" s="166">
        <v>-39.052399999999999</v>
      </c>
      <c r="JL10" s="166">
        <v>34.700000000000003</v>
      </c>
      <c r="JM10" s="166">
        <v>52.573999999999998</v>
      </c>
      <c r="JN10" s="166">
        <v>51.16</v>
      </c>
      <c r="JO10" s="165"/>
      <c r="JP10" s="165"/>
      <c r="JQ10" s="166">
        <v>46.171300000000002</v>
      </c>
      <c r="JR10" s="166">
        <v>46.044499999999999</v>
      </c>
      <c r="JS10" s="166">
        <v>47.180500000000002</v>
      </c>
      <c r="JT10" s="165"/>
      <c r="JU10" s="166">
        <v>55</v>
      </c>
      <c r="JV10" s="166">
        <v>22.7349</v>
      </c>
      <c r="JW10" s="166">
        <v>5.97</v>
      </c>
      <c r="JX10" s="165"/>
      <c r="JY10" s="166">
        <v>-65.251900000000006</v>
      </c>
      <c r="JZ10" s="166">
        <v>84.206900000000005</v>
      </c>
      <c r="KA10" s="166">
        <v>71.424599999999998</v>
      </c>
      <c r="KB10" s="166">
        <v>-64.427099999999996</v>
      </c>
      <c r="KC10" s="166">
        <v>-82.486400000000003</v>
      </c>
      <c r="KD10" s="166">
        <v>63.835900000000002</v>
      </c>
      <c r="KE10" s="166">
        <v>18.213100000000001</v>
      </c>
      <c r="KF10" s="166">
        <v>-67.3</v>
      </c>
      <c r="KG10" s="166">
        <v>69.2</v>
      </c>
      <c r="KH10" s="166">
        <v>-40.777200000000001</v>
      </c>
      <c r="KI10" s="166">
        <v>271.16469999999998</v>
      </c>
    </row>
    <row r="11" spans="1:295" ht="18" customHeight="1" x14ac:dyDescent="0.25">
      <c r="A11" s="161" t="s">
        <v>60</v>
      </c>
      <c r="B11" s="161" t="s">
        <v>818</v>
      </c>
      <c r="C11" s="165"/>
      <c r="D11" s="166">
        <v>15.2003</v>
      </c>
      <c r="E11" s="166">
        <v>-22.186299999999999</v>
      </c>
      <c r="F11" s="166">
        <v>-36.155000000000001</v>
      </c>
      <c r="G11" s="166">
        <v>19.630099999999999</v>
      </c>
      <c r="H11" s="166">
        <v>0</v>
      </c>
      <c r="I11" s="166">
        <v>33.4086</v>
      </c>
      <c r="J11" s="166">
        <v>-62.376399999999997</v>
      </c>
      <c r="K11" s="166">
        <v>46.402299999999997</v>
      </c>
      <c r="L11" s="166">
        <v>23.325299999999999</v>
      </c>
      <c r="M11" s="166">
        <v>22.9374</v>
      </c>
      <c r="N11" s="166">
        <v>0</v>
      </c>
      <c r="O11" s="166">
        <v>-27.15</v>
      </c>
      <c r="P11" s="166">
        <v>22</v>
      </c>
      <c r="Q11" s="166">
        <v>9.9359999999999999</v>
      </c>
      <c r="R11" s="166">
        <v>-19.8</v>
      </c>
      <c r="S11" s="166">
        <v>14.521800000000001</v>
      </c>
      <c r="T11" s="166">
        <v>38.457799999999999</v>
      </c>
      <c r="U11" s="166">
        <v>7.4</v>
      </c>
      <c r="V11" s="166">
        <v>7.5907</v>
      </c>
      <c r="W11" s="166">
        <v>12.802300000000001</v>
      </c>
      <c r="X11" s="166">
        <v>16.4162</v>
      </c>
      <c r="Y11" s="166">
        <v>6.2793000000000001</v>
      </c>
      <c r="Z11" s="166">
        <v>2.3801000000000001</v>
      </c>
      <c r="AA11" s="165"/>
      <c r="AB11" s="165"/>
      <c r="AC11" s="166">
        <v>-65.91</v>
      </c>
      <c r="AD11" s="166">
        <v>-66.28</v>
      </c>
      <c r="AE11" s="165"/>
      <c r="AF11" s="165"/>
      <c r="AG11" s="166">
        <v>26.4</v>
      </c>
      <c r="AH11" s="166">
        <v>5.1520000000000001</v>
      </c>
      <c r="AI11" s="166">
        <v>0.16</v>
      </c>
      <c r="AJ11" s="167">
        <v>-43.67</v>
      </c>
      <c r="AK11" s="166">
        <v>-43.93</v>
      </c>
      <c r="AL11" s="166">
        <v>-66.510000000000005</v>
      </c>
      <c r="AM11" s="166">
        <v>43.87</v>
      </c>
      <c r="AN11" s="166">
        <v>43.82</v>
      </c>
      <c r="AO11" s="166">
        <v>10.4298</v>
      </c>
      <c r="AP11" s="166">
        <v>14.238300000000001</v>
      </c>
      <c r="AQ11" s="166">
        <v>57.860199999999999</v>
      </c>
      <c r="AR11" s="166">
        <v>59.883899999999997</v>
      </c>
      <c r="AS11" s="166">
        <v>27.546600000000002</v>
      </c>
      <c r="AT11" s="166">
        <v>-53.660699999999999</v>
      </c>
      <c r="AU11" s="166">
        <v>0</v>
      </c>
      <c r="AV11" s="166">
        <v>11.5183</v>
      </c>
      <c r="AW11" s="166">
        <v>11.763</v>
      </c>
      <c r="AX11" s="166">
        <v>55.786700000000003</v>
      </c>
      <c r="AY11" s="166">
        <v>56.634999999999998</v>
      </c>
      <c r="AZ11" s="166">
        <v>-44.130099999999999</v>
      </c>
      <c r="BA11" s="166">
        <v>-48.2044</v>
      </c>
      <c r="BB11" s="166">
        <v>-216.7098</v>
      </c>
      <c r="BC11" s="166">
        <v>28.313099999999999</v>
      </c>
      <c r="BD11" s="166">
        <v>-13.8</v>
      </c>
      <c r="BE11" s="166">
        <v>-13.9</v>
      </c>
      <c r="BF11" s="166">
        <v>57.348399999999998</v>
      </c>
      <c r="BG11" s="166">
        <v>2.9011999999999998</v>
      </c>
      <c r="BH11" s="166">
        <v>-4.7381000000000002</v>
      </c>
      <c r="BI11" s="165"/>
      <c r="BJ11" s="166">
        <v>-17.337599999999998</v>
      </c>
      <c r="BK11" s="166">
        <v>8.3567999999999998</v>
      </c>
      <c r="BL11" s="166">
        <v>0</v>
      </c>
      <c r="BM11" s="166">
        <v>2.5259999999999998</v>
      </c>
      <c r="BN11" s="166">
        <v>248.14590000000001</v>
      </c>
      <c r="BO11" s="166">
        <v>50.264000000000003</v>
      </c>
      <c r="BP11" s="166">
        <v>50.111400000000003</v>
      </c>
      <c r="BQ11" s="166">
        <v>-105.2834</v>
      </c>
      <c r="BR11" s="166">
        <v>344.65800000000002</v>
      </c>
      <c r="BS11" s="165"/>
      <c r="BT11" s="166">
        <v>-118.2688</v>
      </c>
      <c r="BU11" s="166">
        <v>119.6442</v>
      </c>
      <c r="BV11" s="166">
        <v>80.604799999999997</v>
      </c>
      <c r="BW11" s="166">
        <v>17.579999999999998</v>
      </c>
      <c r="BX11" s="166">
        <v>26.74</v>
      </c>
      <c r="BY11" s="166">
        <v>59</v>
      </c>
      <c r="BZ11" s="166">
        <v>59.42</v>
      </c>
      <c r="CA11" s="166">
        <v>-89.211299999999994</v>
      </c>
      <c r="CB11" s="166">
        <v>-89.345200000000006</v>
      </c>
      <c r="CC11" s="166">
        <v>147.8603</v>
      </c>
      <c r="CD11" s="166">
        <v>149.23740000000001</v>
      </c>
      <c r="CE11" s="165"/>
      <c r="CF11" s="166">
        <v>-92.572800000000001</v>
      </c>
      <c r="CG11" s="166">
        <v>-91.827600000000004</v>
      </c>
      <c r="CH11" s="166">
        <v>-1.8640000000000001</v>
      </c>
      <c r="CI11" s="166">
        <v>-80.501900000000006</v>
      </c>
      <c r="CJ11" s="165"/>
      <c r="CK11" s="165"/>
      <c r="CL11" s="166">
        <v>51.2</v>
      </c>
      <c r="CM11" s="166">
        <v>162.9</v>
      </c>
      <c r="CN11" s="166">
        <v>-14.2</v>
      </c>
      <c r="CO11" s="166">
        <v>26.4678</v>
      </c>
      <c r="CP11" s="166">
        <v>26.9666</v>
      </c>
      <c r="CQ11" s="166">
        <v>26.3231</v>
      </c>
      <c r="CR11" s="166">
        <v>31.922000000000001</v>
      </c>
      <c r="CS11" s="166">
        <v>31.625699999999998</v>
      </c>
      <c r="CT11" s="166">
        <v>-34.796799999999998</v>
      </c>
      <c r="CU11" s="166">
        <v>-36.7376</v>
      </c>
      <c r="CV11" s="166">
        <v>-36.6982</v>
      </c>
      <c r="CW11" s="166">
        <v>12.530200000000001</v>
      </c>
      <c r="CX11" s="166">
        <v>51.44</v>
      </c>
      <c r="CY11" s="166">
        <v>28.13</v>
      </c>
      <c r="CZ11" s="166">
        <v>36.569800000000001</v>
      </c>
      <c r="DA11" s="166">
        <v>35.160800000000002</v>
      </c>
      <c r="DB11" s="166">
        <v>27.630199999999999</v>
      </c>
      <c r="DC11" s="166">
        <v>0</v>
      </c>
      <c r="DD11" s="166">
        <v>80.737300000000005</v>
      </c>
      <c r="DE11" s="166">
        <v>80.114999999999995</v>
      </c>
      <c r="DF11" s="166">
        <v>-105.5776</v>
      </c>
      <c r="DG11" s="166">
        <v>0</v>
      </c>
      <c r="DH11" s="166">
        <v>-15.2095</v>
      </c>
      <c r="DI11" s="166">
        <v>-71.2</v>
      </c>
      <c r="DJ11" s="166">
        <v>-72.2</v>
      </c>
      <c r="DK11" s="166">
        <v>26.567699999999999</v>
      </c>
      <c r="DL11" s="166">
        <v>39.559899999999999</v>
      </c>
      <c r="DM11" s="166">
        <v>43.691800000000001</v>
      </c>
      <c r="DN11" s="166">
        <v>56.268300000000004</v>
      </c>
      <c r="DO11" s="166">
        <v>39.31</v>
      </c>
      <c r="DP11" s="166">
        <v>-12.76</v>
      </c>
      <c r="DQ11" s="166">
        <v>63.627499999999998</v>
      </c>
      <c r="DR11" s="166">
        <v>104.43089999999999</v>
      </c>
      <c r="DS11" s="166">
        <v>-33.96</v>
      </c>
      <c r="DT11" s="166">
        <v>-34.21</v>
      </c>
      <c r="DU11" s="166">
        <v>112.02</v>
      </c>
      <c r="DV11" s="166">
        <v>56.75</v>
      </c>
      <c r="DW11" s="166">
        <v>106.0364</v>
      </c>
      <c r="DX11" s="166">
        <v>103.7273</v>
      </c>
      <c r="DY11" s="166">
        <v>-68.6233</v>
      </c>
      <c r="DZ11" s="166">
        <v>-68.127300000000005</v>
      </c>
      <c r="EA11" s="166">
        <v>167.58860000000001</v>
      </c>
      <c r="EB11" s="166">
        <v>124.2607</v>
      </c>
      <c r="EC11" s="166">
        <v>118.1297</v>
      </c>
      <c r="ED11" s="166">
        <v>121.0989</v>
      </c>
      <c r="EE11" s="166">
        <v>98.3523</v>
      </c>
      <c r="EF11" s="166">
        <v>84.832099999999997</v>
      </c>
      <c r="EG11" s="166">
        <v>-28.901</v>
      </c>
      <c r="EH11" s="166">
        <v>116.47320000000001</v>
      </c>
      <c r="EI11" s="166">
        <v>257.86290000000002</v>
      </c>
      <c r="EJ11" s="165"/>
      <c r="EK11" s="166">
        <v>-33.4221</v>
      </c>
      <c r="EL11" s="166">
        <v>-30.722799999999999</v>
      </c>
      <c r="EM11" s="166">
        <v>0</v>
      </c>
      <c r="EN11" s="166">
        <v>32.044400000000003</v>
      </c>
      <c r="EO11" s="166">
        <v>29.7425</v>
      </c>
      <c r="EP11" s="166">
        <v>175.16399999999999</v>
      </c>
      <c r="EQ11" s="166">
        <v>-93.1922</v>
      </c>
      <c r="ER11" s="166">
        <v>-94.995400000000004</v>
      </c>
      <c r="ES11" s="166">
        <v>-48.087800000000001</v>
      </c>
      <c r="ET11" s="166">
        <v>0</v>
      </c>
      <c r="EU11" s="166">
        <v>-19.09</v>
      </c>
      <c r="EV11" s="166">
        <v>122</v>
      </c>
      <c r="EW11" s="166">
        <v>14.812099999999999</v>
      </c>
      <c r="EX11" s="166">
        <v>-0.1186</v>
      </c>
      <c r="EY11" s="166">
        <v>-34.122500000000002</v>
      </c>
      <c r="EZ11" s="166">
        <v>-33.377400000000002</v>
      </c>
      <c r="FA11" s="166">
        <v>9.2721</v>
      </c>
      <c r="FB11" s="166">
        <v>-83.073400000000007</v>
      </c>
      <c r="FC11" s="166">
        <v>48.918999999999997</v>
      </c>
      <c r="FD11" s="166">
        <v>19.680900000000001</v>
      </c>
      <c r="FE11" s="166">
        <v>19.574200000000001</v>
      </c>
      <c r="FF11" s="165"/>
      <c r="FG11" s="166">
        <v>36.7346</v>
      </c>
      <c r="FH11" s="166">
        <v>37.375300000000003</v>
      </c>
      <c r="FI11" s="166">
        <v>35.824399999999997</v>
      </c>
      <c r="FJ11" s="166">
        <v>89.254199999999997</v>
      </c>
      <c r="FK11" s="166">
        <v>89.421700000000001</v>
      </c>
      <c r="FL11" s="166">
        <v>-177.33619999999999</v>
      </c>
      <c r="FM11" s="166">
        <v>72.066199999999995</v>
      </c>
      <c r="FN11" s="166">
        <v>71.452399999999997</v>
      </c>
      <c r="FO11" s="166">
        <v>-135.51609999999999</v>
      </c>
      <c r="FP11" s="166">
        <v>-127.33929999999999</v>
      </c>
      <c r="FQ11" s="166">
        <v>-46.075499999999998</v>
      </c>
      <c r="FR11" s="166">
        <v>-56.31</v>
      </c>
      <c r="FS11" s="166">
        <v>17.073599999999999</v>
      </c>
      <c r="FT11" s="166">
        <v>0.81569999999999998</v>
      </c>
      <c r="FU11" s="166">
        <v>-11.02</v>
      </c>
      <c r="FV11" s="166">
        <v>22.94</v>
      </c>
      <c r="FW11" s="166">
        <v>-47.562100000000001</v>
      </c>
      <c r="FX11" s="166">
        <v>6.4569999999999999</v>
      </c>
      <c r="FY11" s="166">
        <v>-15.502000000000001</v>
      </c>
      <c r="FZ11" s="166">
        <v>1.228</v>
      </c>
      <c r="GA11" s="165"/>
      <c r="GB11" s="166">
        <v>19.57</v>
      </c>
      <c r="GC11" s="166">
        <v>130.21190000000001</v>
      </c>
      <c r="GD11" s="166">
        <v>137.767</v>
      </c>
      <c r="GE11" s="165"/>
      <c r="GF11" s="166">
        <v>71.327799999999996</v>
      </c>
      <c r="GG11" s="166">
        <v>25.9</v>
      </c>
      <c r="GH11" s="166">
        <v>-16.412700000000001</v>
      </c>
      <c r="GI11" s="166">
        <v>2.1030000000000002</v>
      </c>
      <c r="GJ11" s="166">
        <v>2.3479999999999999</v>
      </c>
      <c r="GK11" s="166">
        <v>1.3110999999999999</v>
      </c>
      <c r="GL11" s="165"/>
      <c r="GM11" s="166">
        <v>0</v>
      </c>
      <c r="GN11" s="166">
        <v>-14.1266</v>
      </c>
      <c r="GO11" s="166">
        <v>-24.796800000000001</v>
      </c>
      <c r="GP11" s="166">
        <v>8.9093</v>
      </c>
      <c r="GQ11" s="166">
        <v>25.756</v>
      </c>
      <c r="GR11" s="166">
        <v>45.395400000000002</v>
      </c>
      <c r="GS11" s="166">
        <v>47.188499999999998</v>
      </c>
      <c r="GT11" s="166">
        <v>-139.72069999999999</v>
      </c>
      <c r="GU11" s="166">
        <v>-17.0535</v>
      </c>
      <c r="GV11" s="166">
        <v>34.985100000000003</v>
      </c>
      <c r="GW11" s="166">
        <v>-32.9313</v>
      </c>
      <c r="GX11" s="166">
        <v>11.809200000000001</v>
      </c>
      <c r="GY11" s="166">
        <v>4.3947000000000003</v>
      </c>
      <c r="GZ11" s="166">
        <v>4.1134000000000004</v>
      </c>
      <c r="HA11" s="166">
        <v>13.3079</v>
      </c>
      <c r="HB11" s="166">
        <v>137.4956</v>
      </c>
      <c r="HC11" s="166">
        <v>137.35419999999999</v>
      </c>
      <c r="HD11" s="166">
        <v>284.5</v>
      </c>
      <c r="HE11" s="166">
        <v>-280.81549999999999</v>
      </c>
      <c r="HF11" s="166">
        <v>-621.50480000000005</v>
      </c>
      <c r="HG11" s="166">
        <v>622.6857</v>
      </c>
      <c r="HH11" s="166">
        <v>584.41899999999998</v>
      </c>
      <c r="HI11" s="166">
        <v>-133.19370000000001</v>
      </c>
      <c r="HJ11" s="166">
        <v>-130.17519999999999</v>
      </c>
      <c r="HK11" s="166">
        <v>-72.073700000000002</v>
      </c>
      <c r="HL11" s="166">
        <v>-68.883399999999995</v>
      </c>
      <c r="HM11" s="166">
        <v>72.636899999999997</v>
      </c>
      <c r="HN11" s="166">
        <v>70.945800000000006</v>
      </c>
      <c r="HO11" s="165"/>
      <c r="HP11" s="165"/>
      <c r="HQ11" s="166">
        <v>41.268000000000001</v>
      </c>
      <c r="HR11" s="166">
        <v>41.202100000000002</v>
      </c>
      <c r="HS11" s="166">
        <v>-14.248799999999999</v>
      </c>
      <c r="HT11" s="166">
        <v>-13.3253</v>
      </c>
      <c r="HU11" s="166">
        <v>123.15</v>
      </c>
      <c r="HV11" s="166">
        <v>121.9</v>
      </c>
      <c r="HW11" s="166">
        <v>6.7</v>
      </c>
      <c r="HX11" s="166">
        <v>6.4</v>
      </c>
      <c r="HY11" s="167">
        <v>21.545300000000001</v>
      </c>
      <c r="HZ11" s="166">
        <v>36.159999999999997</v>
      </c>
      <c r="IA11" s="166">
        <v>-307.85129999999998</v>
      </c>
      <c r="IB11" s="166">
        <v>105.5549</v>
      </c>
      <c r="IC11" s="166">
        <v>105.997</v>
      </c>
      <c r="ID11" s="167">
        <v>13.6</v>
      </c>
      <c r="IE11" s="166">
        <v>-55.3</v>
      </c>
      <c r="IF11" s="166">
        <v>-41.2</v>
      </c>
      <c r="IG11" s="166">
        <v>-40.4</v>
      </c>
      <c r="IH11" s="165"/>
      <c r="II11" s="166">
        <v>1.3705000000000001</v>
      </c>
      <c r="IJ11" s="166">
        <v>-569.50530000000003</v>
      </c>
      <c r="IK11" s="166">
        <v>-226.8486</v>
      </c>
      <c r="IL11" s="166">
        <v>379.20620000000002</v>
      </c>
      <c r="IM11" s="166">
        <v>323.78640000000001</v>
      </c>
      <c r="IN11" s="166">
        <v>-34.132800000000003</v>
      </c>
      <c r="IO11" s="166">
        <v>-306.46269999999998</v>
      </c>
      <c r="IP11" s="166">
        <v>305.39120000000003</v>
      </c>
      <c r="IQ11" s="166">
        <v>-127.25190000000001</v>
      </c>
      <c r="IR11" s="166">
        <v>-211.2867</v>
      </c>
      <c r="IS11" s="166">
        <v>-297.1139</v>
      </c>
      <c r="IT11" s="166">
        <v>78.642799999999994</v>
      </c>
      <c r="IU11" s="166">
        <v>78.305899999999994</v>
      </c>
      <c r="IV11" s="166">
        <v>133.72059999999999</v>
      </c>
      <c r="IW11" s="166">
        <v>-354.12139999999999</v>
      </c>
      <c r="IX11" s="166">
        <v>219.24529999999999</v>
      </c>
      <c r="IY11" s="166">
        <v>-144.34620000000001</v>
      </c>
      <c r="IZ11" s="166">
        <v>143.8409</v>
      </c>
      <c r="JA11" s="166">
        <v>-9.8864999999999998</v>
      </c>
      <c r="JB11" s="166">
        <v>4.6050000000000004</v>
      </c>
      <c r="JC11" s="166">
        <v>14.56</v>
      </c>
      <c r="JD11" s="166">
        <v>1.292</v>
      </c>
      <c r="JE11" s="166">
        <v>1.2969999999999999</v>
      </c>
      <c r="JF11" s="166">
        <v>-14.72</v>
      </c>
      <c r="JG11" s="166">
        <v>-8.56</v>
      </c>
      <c r="JH11" s="165"/>
      <c r="JI11" s="166">
        <v>8.9677000000000007</v>
      </c>
      <c r="JJ11" s="166">
        <v>-35.2438</v>
      </c>
      <c r="JK11" s="166">
        <v>-39.259900000000002</v>
      </c>
      <c r="JL11" s="166">
        <v>35.4</v>
      </c>
      <c r="JM11" s="166">
        <v>52.213999999999999</v>
      </c>
      <c r="JN11" s="166">
        <v>52.709000000000003</v>
      </c>
      <c r="JO11" s="165"/>
      <c r="JP11" s="165"/>
      <c r="JQ11" s="166">
        <v>45.685200000000002</v>
      </c>
      <c r="JR11" s="166">
        <v>46.907200000000003</v>
      </c>
      <c r="JS11" s="166">
        <v>46.396999999999998</v>
      </c>
      <c r="JT11" s="165"/>
      <c r="JU11" s="166">
        <v>57.2</v>
      </c>
      <c r="JV11" s="166">
        <v>23.2453</v>
      </c>
      <c r="JW11" s="166">
        <v>5.76</v>
      </c>
      <c r="JX11" s="165"/>
      <c r="JY11" s="166">
        <v>-69.405000000000001</v>
      </c>
      <c r="JZ11" s="166">
        <v>86.159599999999998</v>
      </c>
      <c r="KA11" s="166">
        <v>74.102099999999993</v>
      </c>
      <c r="KB11" s="166">
        <v>-68.668599999999998</v>
      </c>
      <c r="KC11" s="166">
        <v>-83.964200000000005</v>
      </c>
      <c r="KD11" s="166">
        <v>67.691500000000005</v>
      </c>
      <c r="KE11" s="166">
        <v>16.475899999999999</v>
      </c>
      <c r="KF11" s="166">
        <v>-69</v>
      </c>
      <c r="KG11" s="166">
        <v>69.2</v>
      </c>
      <c r="KH11" s="166">
        <v>-35.3232</v>
      </c>
      <c r="KI11" s="166">
        <v>263.93959999999998</v>
      </c>
    </row>
    <row r="12" spans="1:295" ht="18" customHeight="1" x14ac:dyDescent="0.25">
      <c r="A12" s="161" t="s">
        <v>60</v>
      </c>
      <c r="B12" s="161" t="s">
        <v>819</v>
      </c>
      <c r="C12" s="165"/>
      <c r="D12" s="167">
        <v>15.014950000000001</v>
      </c>
      <c r="E12" s="167">
        <v>-22.071300000000001</v>
      </c>
      <c r="F12" s="166">
        <v>-36.9054</v>
      </c>
      <c r="G12" s="166">
        <v>20.994299999999999</v>
      </c>
      <c r="H12" s="166">
        <v>0</v>
      </c>
      <c r="I12" s="166">
        <v>32.304099999999998</v>
      </c>
      <c r="J12" s="166">
        <v>-61.391100000000002</v>
      </c>
      <c r="K12" s="166">
        <v>44.906300000000002</v>
      </c>
      <c r="L12" s="166">
        <v>22.595300000000002</v>
      </c>
      <c r="M12" s="166">
        <v>21.965499999999999</v>
      </c>
      <c r="N12" s="166">
        <v>2.2200000000000002</v>
      </c>
      <c r="O12" s="166">
        <v>-27.298999999999999</v>
      </c>
      <c r="P12" s="166">
        <v>22</v>
      </c>
      <c r="Q12" s="166">
        <v>10.763999999999999</v>
      </c>
      <c r="R12" s="166">
        <v>-22</v>
      </c>
      <c r="S12" s="166">
        <v>14.5792</v>
      </c>
      <c r="T12" s="166">
        <v>37.522799999999997</v>
      </c>
      <c r="U12" s="166">
        <v>8.0464000000000002</v>
      </c>
      <c r="V12" s="166">
        <v>8.2410999999999994</v>
      </c>
      <c r="W12" s="166">
        <v>13.5473</v>
      </c>
      <c r="X12" s="166">
        <v>16.3127</v>
      </c>
      <c r="Y12" s="166">
        <v>6.0293999999999999</v>
      </c>
      <c r="Z12" s="166">
        <v>3.6469</v>
      </c>
      <c r="AA12" s="165"/>
      <c r="AB12" s="165"/>
      <c r="AC12" s="166">
        <v>-65.09</v>
      </c>
      <c r="AD12" s="166">
        <v>-65</v>
      </c>
      <c r="AE12" s="165"/>
      <c r="AF12" s="165"/>
      <c r="AG12" s="166">
        <v>26.4</v>
      </c>
      <c r="AH12" s="166">
        <v>5.3920000000000003</v>
      </c>
      <c r="AI12" s="166">
        <v>0.16</v>
      </c>
      <c r="AJ12" s="167">
        <v>-41.72</v>
      </c>
      <c r="AK12" s="166">
        <v>-41.79</v>
      </c>
      <c r="AL12" s="166">
        <v>-67.72</v>
      </c>
      <c r="AM12" s="166">
        <v>41.92</v>
      </c>
      <c r="AN12" s="166">
        <v>42.19</v>
      </c>
      <c r="AO12" s="166">
        <v>9.7440999999999995</v>
      </c>
      <c r="AP12" s="166">
        <v>14.4056</v>
      </c>
      <c r="AQ12" s="166">
        <v>55.942100000000003</v>
      </c>
      <c r="AR12" s="166">
        <v>58.107700000000001</v>
      </c>
      <c r="AS12" s="166">
        <v>27.1508</v>
      </c>
      <c r="AT12" s="166">
        <v>-49.4161</v>
      </c>
      <c r="AU12" s="166">
        <v>0</v>
      </c>
      <c r="AV12" s="166">
        <v>9.8552999999999997</v>
      </c>
      <c r="AW12" s="166">
        <v>9.3236000000000008</v>
      </c>
      <c r="AX12" s="166">
        <v>55.1479</v>
      </c>
      <c r="AY12" s="166">
        <v>56.246299999999998</v>
      </c>
      <c r="AZ12" s="166">
        <v>-47.8474</v>
      </c>
      <c r="BA12" s="166">
        <v>-50.582700000000003</v>
      </c>
      <c r="BB12" s="166">
        <v>-208.64250000000001</v>
      </c>
      <c r="BC12" s="166">
        <v>27.133600000000001</v>
      </c>
      <c r="BD12" s="166">
        <v>-13.4</v>
      </c>
      <c r="BE12" s="166">
        <v>-13.2</v>
      </c>
      <c r="BF12" s="166">
        <v>53.0212</v>
      </c>
      <c r="BG12" s="166">
        <v>2.8906999999999998</v>
      </c>
      <c r="BH12" s="166">
        <v>-4.8996000000000004</v>
      </c>
      <c r="BI12" s="165"/>
      <c r="BJ12" s="166">
        <v>-13.495699999999999</v>
      </c>
      <c r="BK12" s="166">
        <v>7.0929000000000002</v>
      </c>
      <c r="BL12" s="166">
        <v>0</v>
      </c>
      <c r="BM12" s="166">
        <v>2.2565</v>
      </c>
      <c r="BN12" s="166">
        <v>235.72489999999999</v>
      </c>
      <c r="BO12" s="166">
        <v>49.684100000000001</v>
      </c>
      <c r="BP12" s="166">
        <v>49.043199999999999</v>
      </c>
      <c r="BQ12" s="166">
        <v>-99.176299999999998</v>
      </c>
      <c r="BR12" s="166">
        <v>333.69450000000001</v>
      </c>
      <c r="BS12" s="165"/>
      <c r="BT12" s="166">
        <v>-112.6691</v>
      </c>
      <c r="BU12" s="166">
        <v>115.0789</v>
      </c>
      <c r="BV12" s="166">
        <v>76.952299999999994</v>
      </c>
      <c r="BW12" s="166">
        <v>18.07</v>
      </c>
      <c r="BX12" s="166">
        <v>26.72</v>
      </c>
      <c r="BY12" s="166">
        <v>51.9</v>
      </c>
      <c r="BZ12" s="166">
        <v>52.01</v>
      </c>
      <c r="CA12" s="166">
        <v>-86.5321</v>
      </c>
      <c r="CB12" s="166">
        <v>-86.6661</v>
      </c>
      <c r="CC12" s="166">
        <v>153.22479999999999</v>
      </c>
      <c r="CD12" s="166">
        <v>154.44409999999999</v>
      </c>
      <c r="CE12" s="165"/>
      <c r="CF12" s="166">
        <v>-89.699299999999994</v>
      </c>
      <c r="CG12" s="166">
        <v>-89.573999999999998</v>
      </c>
      <c r="CH12" s="166">
        <v>-5.0709999999999997</v>
      </c>
      <c r="CI12" s="166">
        <v>-77.217699999999994</v>
      </c>
      <c r="CJ12" s="165"/>
      <c r="CK12" s="165"/>
      <c r="CL12" s="166">
        <v>51.9</v>
      </c>
      <c r="CM12" s="166">
        <v>153.5</v>
      </c>
      <c r="CN12" s="166">
        <v>-13.74</v>
      </c>
      <c r="CO12" s="166">
        <v>28.704000000000001</v>
      </c>
      <c r="CP12" s="166">
        <v>29.1906</v>
      </c>
      <c r="CQ12" s="166">
        <v>28.8611</v>
      </c>
      <c r="CR12" s="166">
        <v>30.634499999999999</v>
      </c>
      <c r="CS12" s="166">
        <v>30.1004</v>
      </c>
      <c r="CT12" s="166">
        <v>-31.451799999999999</v>
      </c>
      <c r="CU12" s="166">
        <v>-36.790500000000002</v>
      </c>
      <c r="CV12" s="166">
        <v>-33.726199999999999</v>
      </c>
      <c r="CW12" s="166">
        <v>12.572800000000001</v>
      </c>
      <c r="CX12" s="166">
        <v>49.25</v>
      </c>
      <c r="CY12" s="166">
        <v>27.09</v>
      </c>
      <c r="CZ12" s="166">
        <v>36.101100000000002</v>
      </c>
      <c r="DA12" s="166">
        <v>34.2819</v>
      </c>
      <c r="DB12" s="166">
        <v>26.8429</v>
      </c>
      <c r="DC12" s="166">
        <v>0</v>
      </c>
      <c r="DD12" s="166">
        <v>77.147400000000005</v>
      </c>
      <c r="DE12" s="166">
        <v>77.511399999999995</v>
      </c>
      <c r="DF12" s="166">
        <v>-94.226600000000005</v>
      </c>
      <c r="DG12" s="166">
        <v>0</v>
      </c>
      <c r="DH12" s="166">
        <v>-14.8985</v>
      </c>
      <c r="DI12" s="166">
        <v>-70.900000000000006</v>
      </c>
      <c r="DJ12" s="166">
        <v>-69.5</v>
      </c>
      <c r="DK12" s="166">
        <v>26.529199999999999</v>
      </c>
      <c r="DL12" s="166">
        <v>38.388100000000001</v>
      </c>
      <c r="DM12" s="166">
        <v>41.343499999999999</v>
      </c>
      <c r="DN12" s="166">
        <v>54.5105</v>
      </c>
      <c r="DO12" s="166">
        <v>38.479999999999997</v>
      </c>
      <c r="DP12" s="166">
        <v>-11.51</v>
      </c>
      <c r="DQ12" s="166">
        <v>60.884</v>
      </c>
      <c r="DR12" s="166">
        <v>93.642799999999994</v>
      </c>
      <c r="DS12" s="166">
        <v>-33.6</v>
      </c>
      <c r="DT12" s="166">
        <v>-33.94</v>
      </c>
      <c r="DU12" s="166">
        <v>109.63</v>
      </c>
      <c r="DV12" s="166">
        <v>55.27</v>
      </c>
      <c r="DW12" s="166">
        <v>94.581800000000001</v>
      </c>
      <c r="DX12" s="166">
        <v>92.509100000000004</v>
      </c>
      <c r="DY12" s="166">
        <v>-72.599000000000004</v>
      </c>
      <c r="DZ12" s="166">
        <v>-70.472700000000003</v>
      </c>
      <c r="EA12" s="166">
        <v>159.47399999999999</v>
      </c>
      <c r="EB12" s="166">
        <v>113.8717</v>
      </c>
      <c r="EC12" s="166">
        <v>108.8326</v>
      </c>
      <c r="ED12" s="166">
        <v>112.10080000000001</v>
      </c>
      <c r="EE12" s="166">
        <v>93.399000000000001</v>
      </c>
      <c r="EF12" s="166">
        <v>79.7059</v>
      </c>
      <c r="EG12" s="166">
        <v>-28.64</v>
      </c>
      <c r="EH12" s="166">
        <v>108.90989999999999</v>
      </c>
      <c r="EI12" s="166">
        <v>262.58460000000002</v>
      </c>
      <c r="EJ12" s="165"/>
      <c r="EK12" s="166">
        <v>-31.493500000000001</v>
      </c>
      <c r="EL12" s="166">
        <v>-29.7849</v>
      </c>
      <c r="EM12" s="166">
        <v>0</v>
      </c>
      <c r="EN12" s="166">
        <v>30.677199999999999</v>
      </c>
      <c r="EO12" s="166">
        <v>32.835599999999999</v>
      </c>
      <c r="EP12" s="166">
        <v>156.732</v>
      </c>
      <c r="EQ12" s="166">
        <v>-93.3673</v>
      </c>
      <c r="ER12" s="166">
        <v>-94.805400000000006</v>
      </c>
      <c r="ES12" s="166">
        <v>-43.5655</v>
      </c>
      <c r="ET12" s="166">
        <v>0</v>
      </c>
      <c r="EU12" s="166">
        <v>-15</v>
      </c>
      <c r="EV12" s="166">
        <v>103.4</v>
      </c>
      <c r="EW12" s="166">
        <v>14.4764</v>
      </c>
      <c r="EX12" s="166">
        <v>-1.6136999999999999</v>
      </c>
      <c r="EY12" s="166">
        <v>-33.168700000000001</v>
      </c>
      <c r="EZ12" s="166">
        <v>-32.209099999999999</v>
      </c>
      <c r="FA12" s="166">
        <v>7.4043999999999999</v>
      </c>
      <c r="FB12" s="166">
        <v>-78.421999999999997</v>
      </c>
      <c r="FC12" s="166">
        <v>46.1783</v>
      </c>
      <c r="FD12" s="166">
        <v>19.936299999999999</v>
      </c>
      <c r="FE12" s="166">
        <v>20.211400000000001</v>
      </c>
      <c r="FF12" s="165"/>
      <c r="FG12" s="166">
        <v>37.670299999999997</v>
      </c>
      <c r="FH12" s="166">
        <v>37.743499999999997</v>
      </c>
      <c r="FI12" s="166">
        <v>36.439900000000002</v>
      </c>
      <c r="FJ12" s="166">
        <v>85.905100000000004</v>
      </c>
      <c r="FK12" s="166">
        <v>86.742400000000004</v>
      </c>
      <c r="FL12" s="166">
        <v>-178.34100000000001</v>
      </c>
      <c r="FM12" s="166">
        <v>74.025199999999998</v>
      </c>
      <c r="FN12" s="166">
        <v>73.921899999999994</v>
      </c>
      <c r="FO12" s="166">
        <v>-138.976</v>
      </c>
      <c r="FP12" s="166">
        <v>-129.71299999999999</v>
      </c>
      <c r="FQ12" s="166">
        <v>-46.903199999999998</v>
      </c>
      <c r="FR12" s="166">
        <v>-54</v>
      </c>
      <c r="FS12" s="166">
        <v>17.286000000000001</v>
      </c>
      <c r="FT12" s="166">
        <v>0.7974</v>
      </c>
      <c r="FU12" s="166">
        <v>-11.06</v>
      </c>
      <c r="FV12" s="166">
        <v>21.88</v>
      </c>
      <c r="FW12" s="166">
        <v>-47.813400000000001</v>
      </c>
      <c r="FX12" s="166">
        <v>9.7406000000000006</v>
      </c>
      <c r="FY12" s="165"/>
      <c r="FZ12" s="166">
        <v>1.1060000000000001</v>
      </c>
      <c r="GA12" s="165"/>
      <c r="GB12" s="166">
        <v>19.68</v>
      </c>
      <c r="GC12" s="166">
        <v>133.07980000000001</v>
      </c>
      <c r="GD12" s="166">
        <v>141.42339999999999</v>
      </c>
      <c r="GE12" s="166">
        <v>13.95</v>
      </c>
      <c r="GF12" s="166">
        <v>68.905699999999996</v>
      </c>
      <c r="GG12" s="166">
        <v>24.6</v>
      </c>
      <c r="GH12" s="166">
        <v>-16.963000000000001</v>
      </c>
      <c r="GI12" s="166">
        <v>2.4357000000000002</v>
      </c>
      <c r="GJ12" s="166">
        <v>3.1568000000000001</v>
      </c>
      <c r="GK12" s="166">
        <v>1.2746</v>
      </c>
      <c r="GL12" s="165"/>
      <c r="GM12" s="166">
        <v>0</v>
      </c>
      <c r="GN12" s="166">
        <v>-15.1524</v>
      </c>
      <c r="GO12" s="166">
        <v>-24.255600000000001</v>
      </c>
      <c r="GP12" s="166">
        <v>8.7413000000000007</v>
      </c>
      <c r="GQ12" s="166">
        <v>25.114100000000001</v>
      </c>
      <c r="GR12" s="166">
        <v>47.910400000000003</v>
      </c>
      <c r="GS12" s="166">
        <v>48.5015</v>
      </c>
      <c r="GT12" s="166">
        <v>-138.9923</v>
      </c>
      <c r="GU12" s="166">
        <v>-16.2439</v>
      </c>
      <c r="GV12" s="166">
        <v>34.558700000000002</v>
      </c>
      <c r="GW12" s="166">
        <v>-30.484000000000002</v>
      </c>
      <c r="GX12" s="166">
        <v>12.847099999999999</v>
      </c>
      <c r="GY12" s="166">
        <v>4.1505000000000001</v>
      </c>
      <c r="GZ12" s="166">
        <v>3.8814000000000002</v>
      </c>
      <c r="HA12" s="166">
        <v>14</v>
      </c>
      <c r="HB12" s="166">
        <v>139.0635</v>
      </c>
      <c r="HC12" s="166">
        <v>139.02250000000001</v>
      </c>
      <c r="HD12" s="166">
        <v>282</v>
      </c>
      <c r="HE12" s="166">
        <v>-282.13420000000002</v>
      </c>
      <c r="HF12" s="166">
        <v>-622.78589999999997</v>
      </c>
      <c r="HG12" s="166">
        <v>619.7509</v>
      </c>
      <c r="HH12" s="166">
        <v>589.90329999999994</v>
      </c>
      <c r="HI12" s="166">
        <v>-133.99459999999999</v>
      </c>
      <c r="HJ12" s="166">
        <v>-131.25309999999999</v>
      </c>
      <c r="HK12" s="166">
        <v>-69.214299999999994</v>
      </c>
      <c r="HL12" s="166">
        <v>-65.404200000000003</v>
      </c>
      <c r="HM12" s="166">
        <v>68.031899999999993</v>
      </c>
      <c r="HN12" s="166">
        <v>65.565399999999997</v>
      </c>
      <c r="HO12" s="165"/>
      <c r="HP12" s="165"/>
      <c r="HQ12" s="166">
        <v>41.268000000000001</v>
      </c>
      <c r="HR12" s="166">
        <v>41.158200000000001</v>
      </c>
      <c r="HS12" s="166">
        <v>-15.313700000000001</v>
      </c>
      <c r="HT12" s="166">
        <v>-14.949400000000001</v>
      </c>
      <c r="HU12" s="166">
        <v>123.84</v>
      </c>
      <c r="HV12" s="166">
        <v>123.19</v>
      </c>
      <c r="HW12" s="166">
        <v>7.5</v>
      </c>
      <c r="HX12" s="166">
        <v>7.2</v>
      </c>
      <c r="HY12" s="166">
        <v>21.494</v>
      </c>
      <c r="HZ12" s="166">
        <v>36.4</v>
      </c>
      <c r="IA12" s="166">
        <v>-308.3818</v>
      </c>
      <c r="IB12" s="166">
        <v>102.3004</v>
      </c>
      <c r="IC12" s="166">
        <v>102.1545</v>
      </c>
      <c r="ID12" s="166">
        <v>13.3</v>
      </c>
      <c r="IE12" s="166">
        <v>-53.1</v>
      </c>
      <c r="IF12" s="166">
        <v>-39.5</v>
      </c>
      <c r="IG12" s="166">
        <v>-39.6</v>
      </c>
      <c r="IH12" s="165"/>
      <c r="II12" s="165"/>
      <c r="IJ12" s="166">
        <v>-574.10199999999998</v>
      </c>
      <c r="IK12" s="166">
        <v>-228.988</v>
      </c>
      <c r="IL12" s="166">
        <v>380.3211</v>
      </c>
      <c r="IM12" s="166">
        <v>320.71679999999998</v>
      </c>
      <c r="IN12" s="166">
        <v>-35.1068</v>
      </c>
      <c r="IO12" s="166">
        <v>-303.38380000000001</v>
      </c>
      <c r="IP12" s="166">
        <v>306.89659999999998</v>
      </c>
      <c r="IQ12" s="166">
        <v>-123.646</v>
      </c>
      <c r="IR12" s="166">
        <v>-210.73070000000001</v>
      </c>
      <c r="IS12" s="166">
        <v>-297.41669999999999</v>
      </c>
      <c r="IT12" s="166">
        <v>81.150700000000001</v>
      </c>
      <c r="IU12" s="166">
        <v>78.558099999999996</v>
      </c>
      <c r="IV12" s="166">
        <v>132.6662</v>
      </c>
      <c r="IW12" s="166">
        <v>-358.61040000000003</v>
      </c>
      <c r="IX12" s="166">
        <v>215.39869999999999</v>
      </c>
      <c r="IY12" s="166">
        <v>-147.0317</v>
      </c>
      <c r="IZ12" s="166">
        <v>145.64920000000001</v>
      </c>
      <c r="JA12" s="166">
        <v>-9.6502999999999997</v>
      </c>
      <c r="JB12" s="166">
        <v>8.6989999999999998</v>
      </c>
      <c r="JC12" s="166">
        <v>14</v>
      </c>
      <c r="JD12" s="166">
        <v>1.353</v>
      </c>
      <c r="JE12" s="166">
        <v>1.3520000000000001</v>
      </c>
      <c r="JF12" s="166">
        <v>-14.4</v>
      </c>
      <c r="JG12" s="166">
        <v>-7.52</v>
      </c>
      <c r="JH12" s="165"/>
      <c r="JI12" s="166">
        <v>8.6747999999999994</v>
      </c>
      <c r="JJ12" s="166">
        <v>-34.715800000000002</v>
      </c>
      <c r="JK12" s="166">
        <v>-39.198900000000002</v>
      </c>
      <c r="JL12" s="166">
        <v>37.1</v>
      </c>
      <c r="JM12" s="166">
        <v>56.307000000000002</v>
      </c>
      <c r="JN12" s="166">
        <v>54.723999999999997</v>
      </c>
      <c r="JO12" s="165"/>
      <c r="JP12" s="165"/>
      <c r="JQ12" s="166">
        <v>43.728999999999999</v>
      </c>
      <c r="JR12" s="166">
        <v>42.4313</v>
      </c>
      <c r="JS12" s="166">
        <v>43.947000000000003</v>
      </c>
      <c r="JT12" s="165"/>
      <c r="JU12" s="166">
        <v>56.6</v>
      </c>
      <c r="JV12" s="166">
        <v>23.487500000000001</v>
      </c>
      <c r="JW12" s="166">
        <v>5.6</v>
      </c>
      <c r="JX12" s="165"/>
      <c r="JY12" s="166">
        <v>-66.841999999999999</v>
      </c>
      <c r="JZ12" s="166">
        <v>83.873900000000006</v>
      </c>
      <c r="KA12" s="166">
        <v>71.514899999999997</v>
      </c>
      <c r="KB12" s="166">
        <v>-65.446399999999997</v>
      </c>
      <c r="KC12" s="166">
        <v>-81.987200000000001</v>
      </c>
      <c r="KD12" s="166">
        <v>65.3767</v>
      </c>
      <c r="KE12" s="166">
        <v>17.257300000000001</v>
      </c>
      <c r="KF12" s="166">
        <v>-67.7</v>
      </c>
      <c r="KG12" s="166">
        <v>68.099999999999994</v>
      </c>
      <c r="KH12" s="166">
        <v>-33.236600000000003</v>
      </c>
      <c r="KI12" s="166">
        <v>261.02179999999998</v>
      </c>
    </row>
    <row r="13" spans="1:295" ht="18" customHeight="1" x14ac:dyDescent="0.25">
      <c r="A13" s="161" t="s">
        <v>60</v>
      </c>
      <c r="B13" s="161" t="s">
        <v>820</v>
      </c>
      <c r="C13" s="165"/>
      <c r="D13" s="166">
        <v>14.829599999999999</v>
      </c>
      <c r="E13" s="166">
        <v>-21.956299999999999</v>
      </c>
      <c r="F13" s="166">
        <v>-36.7986</v>
      </c>
      <c r="G13" s="166">
        <v>19.7758</v>
      </c>
      <c r="H13" s="166">
        <v>0</v>
      </c>
      <c r="I13" s="166">
        <v>32.257100000000001</v>
      </c>
      <c r="J13" s="166">
        <v>-60.679699999999997</v>
      </c>
      <c r="K13" s="166">
        <v>43.289499999999997</v>
      </c>
      <c r="L13" s="166">
        <v>21.8993</v>
      </c>
      <c r="M13" s="166">
        <v>21.3245</v>
      </c>
      <c r="N13" s="166">
        <v>4.4400000000000004</v>
      </c>
      <c r="O13" s="166">
        <v>-27.148</v>
      </c>
      <c r="P13" s="166">
        <v>22</v>
      </c>
      <c r="Q13" s="166">
        <v>10.763999999999999</v>
      </c>
      <c r="R13" s="166">
        <v>-22</v>
      </c>
      <c r="S13" s="166">
        <v>14.2278</v>
      </c>
      <c r="T13" s="166">
        <v>37.232399999999998</v>
      </c>
      <c r="U13" s="166">
        <v>8.2281999999999993</v>
      </c>
      <c r="V13" s="166">
        <v>8.2260000000000009</v>
      </c>
      <c r="W13" s="166">
        <v>13.4223</v>
      </c>
      <c r="X13" s="166">
        <v>16.664000000000001</v>
      </c>
      <c r="Y13" s="166">
        <v>6.1612</v>
      </c>
      <c r="Z13" s="166">
        <v>3.9832000000000001</v>
      </c>
      <c r="AA13" s="165"/>
      <c r="AB13" s="165"/>
      <c r="AC13" s="166">
        <v>-63.13</v>
      </c>
      <c r="AD13" s="166">
        <v>-63.1</v>
      </c>
      <c r="AE13" s="165"/>
      <c r="AF13" s="165"/>
      <c r="AG13" s="166">
        <v>26.4</v>
      </c>
      <c r="AH13" s="166">
        <v>6.1369999999999996</v>
      </c>
      <c r="AI13" s="166">
        <v>0.16600000000000001</v>
      </c>
      <c r="AJ13" s="167">
        <v>-40.92</v>
      </c>
      <c r="AK13" s="166">
        <v>-42.25</v>
      </c>
      <c r="AL13" s="166">
        <v>-62.49</v>
      </c>
      <c r="AM13" s="166">
        <v>41.12</v>
      </c>
      <c r="AN13" s="166">
        <v>41.1</v>
      </c>
      <c r="AO13" s="166">
        <v>9.4959000000000007</v>
      </c>
      <c r="AP13" s="166">
        <v>14.0091</v>
      </c>
      <c r="AQ13" s="166">
        <v>56.912999999999997</v>
      </c>
      <c r="AR13" s="166">
        <v>58.615600000000001</v>
      </c>
      <c r="AS13" s="166">
        <v>26.672699999999999</v>
      </c>
      <c r="AT13" s="166">
        <v>-53.215499999999999</v>
      </c>
      <c r="AU13" s="166">
        <v>0</v>
      </c>
      <c r="AV13" s="166">
        <v>33.650799999999997</v>
      </c>
      <c r="AW13" s="166">
        <v>32.185499999999998</v>
      </c>
      <c r="AX13" s="166">
        <v>52.0381</v>
      </c>
      <c r="AY13" s="166">
        <v>52.841500000000003</v>
      </c>
      <c r="AZ13" s="166">
        <v>-34.505200000000002</v>
      </c>
      <c r="BA13" s="166">
        <v>-37.241300000000003</v>
      </c>
      <c r="BB13" s="166">
        <v>-234.84569999999999</v>
      </c>
      <c r="BC13" s="166">
        <v>27.820499999999999</v>
      </c>
      <c r="BD13" s="166">
        <v>-13.9</v>
      </c>
      <c r="BE13" s="166">
        <v>-14</v>
      </c>
      <c r="BF13" s="166">
        <v>57.893300000000004</v>
      </c>
      <c r="BG13" s="166">
        <v>2.9971000000000001</v>
      </c>
      <c r="BH13" s="166">
        <v>-4.5708000000000002</v>
      </c>
      <c r="BI13" s="165"/>
      <c r="BJ13" s="166">
        <v>-20.1616</v>
      </c>
      <c r="BK13" s="166">
        <v>6.2847999999999997</v>
      </c>
      <c r="BL13" s="166">
        <v>0</v>
      </c>
      <c r="BM13" s="166">
        <v>2.1444999999999999</v>
      </c>
      <c r="BN13" s="166">
        <v>267.37259999999998</v>
      </c>
      <c r="BO13" s="166">
        <v>47.761499999999998</v>
      </c>
      <c r="BP13" s="166">
        <v>48.097200000000001</v>
      </c>
      <c r="BQ13" s="166">
        <v>-105.00109999999999</v>
      </c>
      <c r="BR13" s="166">
        <v>354.51620000000003</v>
      </c>
      <c r="BS13" s="165"/>
      <c r="BT13" s="166">
        <v>-104.6841</v>
      </c>
      <c r="BU13" s="166">
        <v>107.40260000000001</v>
      </c>
      <c r="BV13" s="166">
        <v>75.954400000000007</v>
      </c>
      <c r="BW13" s="166">
        <v>27.69</v>
      </c>
      <c r="BX13" s="166">
        <v>18.850000000000001</v>
      </c>
      <c r="BY13" s="166">
        <v>27.54</v>
      </c>
      <c r="BZ13" s="166">
        <v>68.17</v>
      </c>
      <c r="CA13" s="166">
        <v>-88.273600000000002</v>
      </c>
      <c r="CB13" s="166">
        <v>-87.335800000000006</v>
      </c>
      <c r="CC13" s="166">
        <v>153.86619999999999</v>
      </c>
      <c r="CD13" s="166">
        <v>153.70140000000001</v>
      </c>
      <c r="CE13" s="165"/>
      <c r="CF13" s="166">
        <v>-87.100300000000004</v>
      </c>
      <c r="CG13" s="166">
        <v>-87.056200000000004</v>
      </c>
      <c r="CH13" s="166">
        <v>-5.7348999999999997</v>
      </c>
      <c r="CI13" s="166">
        <v>-75.198400000000007</v>
      </c>
      <c r="CJ13" s="165"/>
      <c r="CK13" s="165"/>
      <c r="CL13" s="166">
        <v>47.3</v>
      </c>
      <c r="CM13" s="166">
        <v>150.69999999999999</v>
      </c>
      <c r="CN13" s="166">
        <v>-13.57</v>
      </c>
      <c r="CO13" s="166">
        <v>29.803000000000001</v>
      </c>
      <c r="CP13" s="166">
        <v>29.918900000000001</v>
      </c>
      <c r="CQ13" s="166">
        <v>30.054500000000001</v>
      </c>
      <c r="CR13" s="166">
        <v>27.462299999999999</v>
      </c>
      <c r="CS13" s="166">
        <v>26.961500000000001</v>
      </c>
      <c r="CT13" s="166">
        <v>-25.069400000000002</v>
      </c>
      <c r="CU13" s="166">
        <v>-39.557499999999997</v>
      </c>
      <c r="CV13" s="166">
        <v>-28.007999999999999</v>
      </c>
      <c r="CW13" s="166">
        <v>12.552</v>
      </c>
      <c r="CX13" s="166">
        <v>47.7</v>
      </c>
      <c r="CY13" s="166">
        <v>26.32</v>
      </c>
      <c r="CZ13" s="166">
        <v>35.163600000000002</v>
      </c>
      <c r="DA13" s="166">
        <v>33.402999999999999</v>
      </c>
      <c r="DB13" s="166">
        <v>26.7836</v>
      </c>
      <c r="DC13" s="166">
        <v>0</v>
      </c>
      <c r="DD13" s="166">
        <v>76.063100000000006</v>
      </c>
      <c r="DE13" s="166">
        <v>74.744299999999996</v>
      </c>
      <c r="DF13" s="166">
        <v>-94.620500000000007</v>
      </c>
      <c r="DG13" s="166">
        <v>0</v>
      </c>
      <c r="DH13" s="166">
        <v>-14.7989</v>
      </c>
      <c r="DI13" s="166">
        <v>-68.2</v>
      </c>
      <c r="DJ13" s="166">
        <v>-69.400000000000006</v>
      </c>
      <c r="DK13" s="167">
        <v>26.501750000000001</v>
      </c>
      <c r="DL13" s="166">
        <v>37.802100000000003</v>
      </c>
      <c r="DM13" s="166">
        <v>39.934600000000003</v>
      </c>
      <c r="DN13" s="166">
        <v>53.3386</v>
      </c>
      <c r="DO13" s="166">
        <v>37.270000000000003</v>
      </c>
      <c r="DP13" s="166">
        <v>-11.23</v>
      </c>
      <c r="DQ13" s="166">
        <v>58.930999999999997</v>
      </c>
      <c r="DR13" s="166">
        <v>94.012799999999999</v>
      </c>
      <c r="DS13" s="166">
        <v>-33.869999999999997</v>
      </c>
      <c r="DT13" s="166">
        <v>-34.29</v>
      </c>
      <c r="DU13" s="166">
        <v>108.71</v>
      </c>
      <c r="DV13" s="166">
        <v>54.06</v>
      </c>
      <c r="DW13" s="166">
        <v>95.527299999999997</v>
      </c>
      <c r="DX13" s="166">
        <v>93.145499999999998</v>
      </c>
      <c r="DY13" s="166">
        <v>-72.361000000000004</v>
      </c>
      <c r="DZ13" s="166">
        <v>-70.018199999999993</v>
      </c>
      <c r="EA13" s="166">
        <v>155.5478</v>
      </c>
      <c r="EB13" s="166">
        <v>112.3642</v>
      </c>
      <c r="EC13" s="166">
        <v>106.99039999999999</v>
      </c>
      <c r="ED13" s="166">
        <v>110.21</v>
      </c>
      <c r="EE13" s="166">
        <v>70.942999999999998</v>
      </c>
      <c r="EF13" s="166">
        <v>58.152099999999997</v>
      </c>
      <c r="EG13" s="166">
        <v>-30.001000000000001</v>
      </c>
      <c r="EH13" s="166">
        <v>115.795</v>
      </c>
      <c r="EI13" s="166">
        <v>250.55840000000001</v>
      </c>
      <c r="EJ13" s="165"/>
      <c r="EK13" s="166">
        <v>-33.244900000000001</v>
      </c>
      <c r="EL13" s="166">
        <v>-30.4315</v>
      </c>
      <c r="EM13" s="166">
        <v>22.4925</v>
      </c>
      <c r="EN13" s="166">
        <v>43.534599999999998</v>
      </c>
      <c r="EO13" s="166">
        <v>41.244700000000002</v>
      </c>
      <c r="EP13" s="166">
        <v>46.128</v>
      </c>
      <c r="EQ13" s="166">
        <v>-82.391900000000007</v>
      </c>
      <c r="ER13" s="166">
        <v>-83.116200000000006</v>
      </c>
      <c r="ES13" s="166">
        <v>-20.157900000000001</v>
      </c>
      <c r="ET13" s="166">
        <v>0</v>
      </c>
      <c r="EU13" s="166">
        <v>-11.91</v>
      </c>
      <c r="EV13" s="166">
        <v>1</v>
      </c>
      <c r="EW13" s="166">
        <v>14.1815</v>
      </c>
      <c r="EX13" s="166">
        <v>24.4648</v>
      </c>
      <c r="EY13" s="166">
        <v>-32.699300000000001</v>
      </c>
      <c r="EZ13" s="166">
        <v>-32.123800000000003</v>
      </c>
      <c r="FA13" s="166">
        <v>5.4288999999999996</v>
      </c>
      <c r="FB13" s="166">
        <v>-54.2669</v>
      </c>
      <c r="FC13" s="166">
        <v>20.310400000000001</v>
      </c>
      <c r="FD13" s="166">
        <v>20.45</v>
      </c>
      <c r="FE13" s="166">
        <v>20.0016</v>
      </c>
      <c r="FF13" s="165"/>
      <c r="FG13" s="166">
        <v>37.844000000000001</v>
      </c>
      <c r="FH13" s="166">
        <v>38.090299999999999</v>
      </c>
      <c r="FI13" s="166">
        <v>36.956099999999999</v>
      </c>
      <c r="FJ13" s="166">
        <v>88.919300000000007</v>
      </c>
      <c r="FK13" s="166">
        <v>88.249499999999998</v>
      </c>
      <c r="FL13" s="166">
        <v>-172.98240000000001</v>
      </c>
      <c r="FM13" s="166">
        <v>73.717799999999997</v>
      </c>
      <c r="FN13" s="166">
        <v>73.803100000000001</v>
      </c>
      <c r="FO13" s="166">
        <v>-129.09569999999999</v>
      </c>
      <c r="FP13" s="166">
        <v>-119.1403</v>
      </c>
      <c r="FQ13" s="166">
        <v>-45.3065</v>
      </c>
      <c r="FR13" s="166">
        <v>-52.42</v>
      </c>
      <c r="FS13" s="166">
        <v>17.383700000000001</v>
      </c>
      <c r="FT13" s="166">
        <v>0.76329999999999998</v>
      </c>
      <c r="FU13" s="166">
        <v>-11.23</v>
      </c>
      <c r="FV13" s="166">
        <v>21.56</v>
      </c>
      <c r="FW13" s="166">
        <v>-45.915799999999997</v>
      </c>
      <c r="FX13" s="165"/>
      <c r="FY13" s="166">
        <v>-15.676</v>
      </c>
      <c r="FZ13" s="166">
        <v>1.163</v>
      </c>
      <c r="GA13" s="166">
        <v>5.4957000000000003</v>
      </c>
      <c r="GB13" s="166">
        <v>20.74</v>
      </c>
      <c r="GC13" s="166">
        <v>122.3993</v>
      </c>
      <c r="GD13" s="166">
        <v>132.5197</v>
      </c>
      <c r="GE13" s="165"/>
      <c r="GF13" s="166">
        <v>71.047899999999998</v>
      </c>
      <c r="GG13" s="166">
        <v>23.3</v>
      </c>
      <c r="GH13" s="166">
        <v>-18.2181</v>
      </c>
      <c r="GI13" s="166">
        <v>3.4981</v>
      </c>
      <c r="GJ13" s="166">
        <v>3.5733999999999999</v>
      </c>
      <c r="GK13" s="166">
        <v>1.2001999999999999</v>
      </c>
      <c r="GL13" s="165"/>
      <c r="GM13" s="166">
        <v>0</v>
      </c>
      <c r="GN13" s="166">
        <v>-15.9429</v>
      </c>
      <c r="GO13" s="166">
        <v>-24.847300000000001</v>
      </c>
      <c r="GP13" s="166">
        <v>9.5134000000000007</v>
      </c>
      <c r="GQ13" s="166">
        <v>26.186299999999999</v>
      </c>
      <c r="GR13" s="166">
        <v>61.589300000000001</v>
      </c>
      <c r="GS13" s="166">
        <v>63.473500000000001</v>
      </c>
      <c r="GT13" s="166">
        <v>-151.3963</v>
      </c>
      <c r="GU13" s="166">
        <v>-15.876899999999999</v>
      </c>
      <c r="GV13" s="166">
        <v>34.456899999999997</v>
      </c>
      <c r="GW13" s="166">
        <v>-27.8278</v>
      </c>
      <c r="GX13" s="166">
        <v>11.550700000000001</v>
      </c>
      <c r="GY13" s="166">
        <v>4.0332999999999997</v>
      </c>
      <c r="GZ13" s="166">
        <v>3.7547999999999999</v>
      </c>
      <c r="HA13" s="166">
        <v>13</v>
      </c>
      <c r="HB13" s="166">
        <v>136.24119999999999</v>
      </c>
      <c r="HC13" s="166">
        <v>136.304</v>
      </c>
      <c r="HD13" s="167">
        <v>282</v>
      </c>
      <c r="HE13" s="167">
        <v>-281.39344999999997</v>
      </c>
      <c r="HF13" s="166">
        <v>-623.29629999999997</v>
      </c>
      <c r="HG13" s="166">
        <v>630.6123</v>
      </c>
      <c r="HH13" s="166">
        <v>577.21109999999999</v>
      </c>
      <c r="HI13" s="166">
        <v>-131.09610000000001</v>
      </c>
      <c r="HJ13" s="166">
        <v>-129.24430000000001</v>
      </c>
      <c r="HK13" s="166">
        <v>-70.556299999999993</v>
      </c>
      <c r="HL13" s="166">
        <v>-65.8339</v>
      </c>
      <c r="HM13" s="166">
        <v>64.905699999999996</v>
      </c>
      <c r="HN13" s="166">
        <v>64.206699999999998</v>
      </c>
      <c r="HO13" s="165"/>
      <c r="HP13" s="165"/>
      <c r="HQ13" s="166">
        <v>42.113999999999997</v>
      </c>
      <c r="HR13" s="166">
        <v>41.399900000000002</v>
      </c>
      <c r="HS13" s="166">
        <v>-14.4518</v>
      </c>
      <c r="HT13" s="166">
        <v>-13.777100000000001</v>
      </c>
      <c r="HU13" s="166">
        <v>122.75</v>
      </c>
      <c r="HV13" s="166">
        <v>121.99</v>
      </c>
      <c r="HW13" s="166">
        <v>6.8</v>
      </c>
      <c r="HX13" s="166">
        <v>7.2</v>
      </c>
      <c r="HY13" s="166">
        <v>21.720500000000001</v>
      </c>
      <c r="HZ13" s="166">
        <v>35.840000000000003</v>
      </c>
      <c r="IA13" s="166">
        <v>-317.44529999999997</v>
      </c>
      <c r="IB13" s="166">
        <v>105.8215</v>
      </c>
      <c r="IC13" s="166">
        <v>105.7266</v>
      </c>
      <c r="ID13" s="166">
        <v>13.3</v>
      </c>
      <c r="IE13" s="166">
        <v>-50.2</v>
      </c>
      <c r="IF13" s="166">
        <v>-39.5</v>
      </c>
      <c r="IG13" s="166">
        <v>-39.6</v>
      </c>
      <c r="IH13" s="165"/>
      <c r="II13" s="165"/>
      <c r="IJ13" s="166">
        <v>-561.25199999999995</v>
      </c>
      <c r="IK13" s="166">
        <v>-216.1454</v>
      </c>
      <c r="IL13" s="166">
        <v>377.67039999999997</v>
      </c>
      <c r="IM13" s="166">
        <v>321.9889</v>
      </c>
      <c r="IN13" s="166">
        <v>-28.926300000000001</v>
      </c>
      <c r="IO13" s="166">
        <v>-302.87419999999997</v>
      </c>
      <c r="IP13" s="166">
        <v>302.84820000000002</v>
      </c>
      <c r="IQ13" s="166">
        <v>-130.24430000000001</v>
      </c>
      <c r="IR13" s="166">
        <v>-213.9965</v>
      </c>
      <c r="IS13" s="166">
        <v>-300.86959999999999</v>
      </c>
      <c r="IT13" s="166">
        <v>76.814400000000006</v>
      </c>
      <c r="IU13" s="166">
        <v>78.824399999999997</v>
      </c>
      <c r="IV13" s="166">
        <v>129.56540000000001</v>
      </c>
      <c r="IW13" s="166">
        <v>-360.18</v>
      </c>
      <c r="IX13" s="166">
        <v>216.08629999999999</v>
      </c>
      <c r="IY13" s="166">
        <v>-141.73099999999999</v>
      </c>
      <c r="IZ13" s="166">
        <v>140.0086</v>
      </c>
      <c r="JA13" s="166">
        <v>-9.7024000000000008</v>
      </c>
      <c r="JB13" s="166">
        <v>8.83</v>
      </c>
      <c r="JC13" s="166">
        <v>14.16</v>
      </c>
      <c r="JD13" s="166">
        <v>1.4159999999999999</v>
      </c>
      <c r="JE13" s="166">
        <v>1.415</v>
      </c>
      <c r="JF13" s="166">
        <v>-13.52</v>
      </c>
      <c r="JG13" s="166">
        <v>-8.4</v>
      </c>
      <c r="JH13" s="165"/>
      <c r="JI13" s="166">
        <v>8.2353000000000005</v>
      </c>
      <c r="JJ13" s="166">
        <v>-34.511299999999999</v>
      </c>
      <c r="JK13" s="166">
        <v>-39.464399999999998</v>
      </c>
      <c r="JL13" s="166">
        <v>35.700000000000003</v>
      </c>
      <c r="JM13" s="166">
        <v>52.893999999999998</v>
      </c>
      <c r="JN13" s="166">
        <v>51.582000000000001</v>
      </c>
      <c r="JO13" s="165"/>
      <c r="JP13" s="165"/>
      <c r="JQ13" s="166">
        <v>41.546500000000002</v>
      </c>
      <c r="JR13" s="166">
        <v>41.788499999999999</v>
      </c>
      <c r="JS13" s="166">
        <v>41.231900000000003</v>
      </c>
      <c r="JT13" s="165"/>
      <c r="JU13" s="166">
        <v>54.1</v>
      </c>
      <c r="JV13" s="166">
        <v>23.505400000000002</v>
      </c>
      <c r="JW13" s="166">
        <v>5.68</v>
      </c>
      <c r="JX13" s="165"/>
      <c r="JY13" s="166">
        <v>-65.372500000000002</v>
      </c>
      <c r="JZ13" s="166">
        <v>83.534700000000001</v>
      </c>
      <c r="KA13" s="166">
        <v>71.249899999999997</v>
      </c>
      <c r="KB13" s="166">
        <v>-63.774999999999999</v>
      </c>
      <c r="KC13" s="166">
        <v>-82.134699999999995</v>
      </c>
      <c r="KD13" s="166">
        <v>64.833799999999997</v>
      </c>
      <c r="KE13" s="166">
        <v>16.6891</v>
      </c>
      <c r="KF13" s="166">
        <v>-71</v>
      </c>
      <c r="KG13" s="166">
        <v>70.099999999999994</v>
      </c>
      <c r="KH13" s="166">
        <v>-47.358499999999999</v>
      </c>
      <c r="KI13" s="166">
        <v>273.99869999999999</v>
      </c>
    </row>
    <row r="14" spans="1:295" ht="18" customHeight="1" x14ac:dyDescent="0.25">
      <c r="A14" s="161" t="s">
        <v>60</v>
      </c>
      <c r="B14" s="161" t="s">
        <v>821</v>
      </c>
      <c r="C14" s="165"/>
      <c r="D14" s="167">
        <v>14.734</v>
      </c>
      <c r="E14" s="166">
        <v>-22.1812</v>
      </c>
      <c r="F14" s="166">
        <v>-37.134</v>
      </c>
      <c r="G14" s="166">
        <v>20.412800000000001</v>
      </c>
      <c r="H14" s="166">
        <v>0</v>
      </c>
      <c r="I14" s="166">
        <v>31.442599999999999</v>
      </c>
      <c r="J14" s="166">
        <v>-60.655000000000001</v>
      </c>
      <c r="K14" s="166">
        <v>43.409399999999998</v>
      </c>
      <c r="L14" s="166">
        <v>21.911300000000001</v>
      </c>
      <c r="M14" s="166">
        <v>21.211300000000001</v>
      </c>
      <c r="N14" s="166">
        <v>2.2200000000000002</v>
      </c>
      <c r="O14" s="166">
        <v>-27.306000000000001</v>
      </c>
      <c r="P14" s="166">
        <v>22</v>
      </c>
      <c r="Q14" s="166">
        <v>10.763999999999999</v>
      </c>
      <c r="R14" s="166">
        <v>-19.8</v>
      </c>
      <c r="S14" s="166">
        <v>14.0731</v>
      </c>
      <c r="T14" s="166">
        <v>37.6218</v>
      </c>
      <c r="U14" s="166">
        <v>7.7705000000000002</v>
      </c>
      <c r="V14" s="166">
        <v>7.9101999999999997</v>
      </c>
      <c r="W14" s="166">
        <v>12.852</v>
      </c>
      <c r="X14" s="166">
        <v>16.478000000000002</v>
      </c>
      <c r="Y14" s="166">
        <v>5.9851999999999999</v>
      </c>
      <c r="Z14" s="166">
        <v>4.2413999999999996</v>
      </c>
      <c r="AA14" s="165"/>
      <c r="AB14" s="165"/>
      <c r="AC14" s="166">
        <v>-64.27</v>
      </c>
      <c r="AD14" s="166">
        <v>-64.63</v>
      </c>
      <c r="AE14" s="165"/>
      <c r="AF14" s="165"/>
      <c r="AG14" s="166">
        <v>26.4</v>
      </c>
      <c r="AH14" s="166">
        <v>5.3330000000000002</v>
      </c>
      <c r="AI14" s="166">
        <v>0.157</v>
      </c>
      <c r="AJ14" s="167">
        <v>-41.67</v>
      </c>
      <c r="AK14" s="166">
        <v>-40.68</v>
      </c>
      <c r="AL14" s="166">
        <v>-64.52</v>
      </c>
      <c r="AM14" s="166">
        <v>41.87</v>
      </c>
      <c r="AN14" s="166">
        <v>41.66</v>
      </c>
      <c r="AO14" s="166">
        <v>9.1387</v>
      </c>
      <c r="AP14" s="166">
        <v>14.452500000000001</v>
      </c>
      <c r="AQ14" s="166">
        <v>56.109400000000001</v>
      </c>
      <c r="AR14" s="166">
        <v>57.872300000000003</v>
      </c>
      <c r="AS14" s="166">
        <v>25.813300000000002</v>
      </c>
      <c r="AT14" s="166">
        <v>-51.449199999999998</v>
      </c>
      <c r="AU14" s="166">
        <v>0</v>
      </c>
      <c r="AV14" s="166">
        <v>22.9999</v>
      </c>
      <c r="AW14" s="166">
        <v>25.2437</v>
      </c>
      <c r="AX14" s="166">
        <v>48.711199999999998</v>
      </c>
      <c r="AY14" s="166">
        <v>52.4739</v>
      </c>
      <c r="AZ14" s="166">
        <v>-39.109299999999998</v>
      </c>
      <c r="BA14" s="166">
        <v>-47.995100000000001</v>
      </c>
      <c r="BB14" s="166">
        <v>-221.054</v>
      </c>
      <c r="BC14" s="166">
        <v>25.627199999999998</v>
      </c>
      <c r="BD14" s="166">
        <v>-12.6</v>
      </c>
      <c r="BE14" s="166">
        <v>-12.7</v>
      </c>
      <c r="BF14" s="166">
        <v>57.526499999999999</v>
      </c>
      <c r="BG14" s="166">
        <v>2.9399000000000002</v>
      </c>
      <c r="BH14" s="166">
        <v>-4.3418000000000001</v>
      </c>
      <c r="BI14" s="165"/>
      <c r="BJ14" s="166">
        <v>-18.000399999999999</v>
      </c>
      <c r="BK14" s="166">
        <v>5.9958</v>
      </c>
      <c r="BL14" s="166">
        <v>0</v>
      </c>
      <c r="BM14" s="166">
        <v>2.0558000000000001</v>
      </c>
      <c r="BN14" s="166">
        <v>248.29849999999999</v>
      </c>
      <c r="BO14" s="166">
        <v>37.8429</v>
      </c>
      <c r="BP14" s="166">
        <v>37.537799999999997</v>
      </c>
      <c r="BQ14" s="166">
        <v>-76.485399999999998</v>
      </c>
      <c r="BR14" s="166">
        <v>336.76639999999998</v>
      </c>
      <c r="BS14" s="165"/>
      <c r="BT14" s="166">
        <v>-110.1016</v>
      </c>
      <c r="BU14" s="166">
        <v>111.5243</v>
      </c>
      <c r="BV14" s="166">
        <v>73.709000000000003</v>
      </c>
      <c r="BW14" s="166">
        <v>27.22</v>
      </c>
      <c r="BX14" s="166">
        <v>18.190000000000001</v>
      </c>
      <c r="BY14" s="166">
        <v>26.99</v>
      </c>
      <c r="BZ14" s="166">
        <v>66.48</v>
      </c>
      <c r="CA14" s="166">
        <v>-87.067899999999995</v>
      </c>
      <c r="CB14" s="166">
        <v>-86.398099999999999</v>
      </c>
      <c r="CC14" s="166">
        <v>153.42689999999999</v>
      </c>
      <c r="CD14" s="166">
        <v>155.38570000000001</v>
      </c>
      <c r="CE14" s="165"/>
      <c r="CF14" s="166">
        <v>-86.265600000000006</v>
      </c>
      <c r="CG14" s="166">
        <v>-86.381900000000002</v>
      </c>
      <c r="CH14" s="166">
        <v>-6.8311999999999999</v>
      </c>
      <c r="CI14" s="166">
        <v>-76.144599999999997</v>
      </c>
      <c r="CJ14" s="165"/>
      <c r="CK14" s="165"/>
      <c r="CL14" s="166">
        <v>48.2</v>
      </c>
      <c r="CM14" s="166">
        <v>152.1</v>
      </c>
      <c r="CN14" s="166">
        <v>-13.25</v>
      </c>
      <c r="CO14" s="166">
        <v>28.540600000000001</v>
      </c>
      <c r="CP14" s="166">
        <v>29.747800000000002</v>
      </c>
      <c r="CQ14" s="166">
        <v>29.3049</v>
      </c>
      <c r="CR14" s="166">
        <v>24.1264</v>
      </c>
      <c r="CS14" s="166">
        <v>25.4451</v>
      </c>
      <c r="CT14" s="166">
        <v>-28.998999999999999</v>
      </c>
      <c r="CU14" s="166">
        <v>-31.539400000000001</v>
      </c>
      <c r="CV14" s="166">
        <v>-33.763199999999998</v>
      </c>
      <c r="CW14" s="166">
        <v>12.3904</v>
      </c>
      <c r="CX14" s="166">
        <v>46.35</v>
      </c>
      <c r="CY14" s="166">
        <v>25.59</v>
      </c>
      <c r="CZ14" s="166">
        <v>34.694800000000001</v>
      </c>
      <c r="DA14" s="166">
        <v>32.9636</v>
      </c>
      <c r="DB14" s="166">
        <v>26.439299999999999</v>
      </c>
      <c r="DC14" s="166">
        <v>0</v>
      </c>
      <c r="DD14" s="166">
        <v>74.882800000000003</v>
      </c>
      <c r="DE14" s="166">
        <v>75.519300000000001</v>
      </c>
      <c r="DF14" s="166">
        <v>-96.149000000000001</v>
      </c>
      <c r="DG14" s="166">
        <v>0</v>
      </c>
      <c r="DH14" s="166">
        <v>-14.5631</v>
      </c>
      <c r="DI14" s="166">
        <v>-66.099999999999994</v>
      </c>
      <c r="DJ14" s="166">
        <v>-67.099999999999994</v>
      </c>
      <c r="DK14" s="166">
        <v>26.474299999999999</v>
      </c>
      <c r="DL14" s="166">
        <v>37.216200000000001</v>
      </c>
      <c r="DM14" s="166">
        <v>38.525700000000001</v>
      </c>
      <c r="DN14" s="166">
        <v>52.752699999999997</v>
      </c>
      <c r="DO14" s="166">
        <v>36.89</v>
      </c>
      <c r="DP14" s="166">
        <v>-10.37</v>
      </c>
      <c r="DQ14" s="166">
        <v>58.744999999999997</v>
      </c>
      <c r="DR14" s="166">
        <v>94.647900000000007</v>
      </c>
      <c r="DS14" s="166">
        <v>-33.880000000000003</v>
      </c>
      <c r="DT14" s="166">
        <v>-34.25</v>
      </c>
      <c r="DU14" s="166">
        <v>106.15</v>
      </c>
      <c r="DV14" s="166">
        <v>52.32</v>
      </c>
      <c r="DW14" s="166">
        <v>95.490899999999996</v>
      </c>
      <c r="DX14" s="166">
        <v>95.2727</v>
      </c>
      <c r="DY14" s="166">
        <v>-70.748199999999997</v>
      </c>
      <c r="DZ14" s="166">
        <v>-69.518199999999993</v>
      </c>
      <c r="EA14" s="166">
        <v>153.35210000000001</v>
      </c>
      <c r="EB14" s="166">
        <v>111.38209999999999</v>
      </c>
      <c r="EC14" s="166">
        <v>104.9858</v>
      </c>
      <c r="ED14" s="166">
        <v>107.14490000000001</v>
      </c>
      <c r="EE14" s="166">
        <v>95.739099999999993</v>
      </c>
      <c r="EF14" s="166">
        <v>84.528099999999995</v>
      </c>
      <c r="EG14" s="166">
        <v>-28.266999999999999</v>
      </c>
      <c r="EH14" s="166">
        <v>89.459000000000003</v>
      </c>
      <c r="EI14" s="166">
        <v>255.5752</v>
      </c>
      <c r="EJ14" s="165"/>
      <c r="EK14" s="166">
        <v>-32.6419</v>
      </c>
      <c r="EL14" s="166">
        <v>-30.613900000000001</v>
      </c>
      <c r="EM14" s="166">
        <v>0</v>
      </c>
      <c r="EN14" s="166">
        <v>35.372500000000002</v>
      </c>
      <c r="EO14" s="166">
        <v>33.502600000000001</v>
      </c>
      <c r="EP14" s="166">
        <v>147.51599999999999</v>
      </c>
      <c r="EQ14" s="166">
        <v>-94.482100000000003</v>
      </c>
      <c r="ER14" s="166">
        <v>-95.810299999999998</v>
      </c>
      <c r="ES14" s="166">
        <v>-47.075400000000002</v>
      </c>
      <c r="ET14" s="166">
        <v>0</v>
      </c>
      <c r="EU14" s="166">
        <v>-17.21</v>
      </c>
      <c r="EV14" s="166">
        <v>116.2</v>
      </c>
      <c r="EW14" s="166">
        <v>13.9366</v>
      </c>
      <c r="EX14" s="166">
        <v>9.2184000000000008</v>
      </c>
      <c r="EY14" s="166">
        <v>-32.701500000000003</v>
      </c>
      <c r="EZ14" s="166">
        <v>-32.533499999999997</v>
      </c>
      <c r="FA14" s="166">
        <v>5.4547999999999996</v>
      </c>
      <c r="FB14" s="166">
        <v>-76.851500000000001</v>
      </c>
      <c r="FC14" s="166">
        <v>44.544400000000003</v>
      </c>
      <c r="FD14" s="166">
        <v>20.238099999999999</v>
      </c>
      <c r="FE14" s="166">
        <v>20.275200000000002</v>
      </c>
      <c r="FF14" s="165"/>
      <c r="FG14" s="166">
        <v>37.800800000000002</v>
      </c>
      <c r="FH14" s="166">
        <v>37.347700000000003</v>
      </c>
      <c r="FI14" s="166">
        <v>36.7697</v>
      </c>
      <c r="FJ14" s="166">
        <v>87.077299999999994</v>
      </c>
      <c r="FK14" s="166">
        <v>86.909800000000004</v>
      </c>
      <c r="FL14" s="166">
        <v>-178.0061</v>
      </c>
      <c r="FM14" s="166">
        <v>73.800799999999995</v>
      </c>
      <c r="FN14" s="166">
        <v>73.131600000000006</v>
      </c>
      <c r="FO14" s="166">
        <v>-135.25049999999999</v>
      </c>
      <c r="FP14" s="166">
        <v>-125.3192</v>
      </c>
      <c r="FQ14" s="166">
        <v>-45.929000000000002</v>
      </c>
      <c r="FR14" s="166">
        <v>-53.46</v>
      </c>
      <c r="FS14" s="166">
        <v>16.485199999999999</v>
      </c>
      <c r="FT14" s="166">
        <v>0.74009999999999998</v>
      </c>
      <c r="FU14" s="166">
        <v>-10.46</v>
      </c>
      <c r="FV14" s="166">
        <v>21.56</v>
      </c>
      <c r="FW14" s="166">
        <v>-46.702800000000003</v>
      </c>
      <c r="FX14" s="165"/>
      <c r="FY14" s="165"/>
      <c r="FZ14" s="166">
        <v>1.0940000000000001</v>
      </c>
      <c r="GA14" s="165"/>
      <c r="GB14" s="166">
        <v>20.6</v>
      </c>
      <c r="GC14" s="166">
        <v>128.1353</v>
      </c>
      <c r="GD14" s="166">
        <v>136.8931</v>
      </c>
      <c r="GE14" s="166">
        <v>14.13</v>
      </c>
      <c r="GF14" s="166">
        <v>71.036600000000007</v>
      </c>
      <c r="GG14" s="166">
        <v>21.9</v>
      </c>
      <c r="GH14" s="166">
        <v>-17.593800000000002</v>
      </c>
      <c r="GI14" s="166">
        <v>3.6701000000000001</v>
      </c>
      <c r="GJ14" s="166">
        <v>3.9961000000000002</v>
      </c>
      <c r="GK14" s="166">
        <v>1.1919999999999999</v>
      </c>
      <c r="GL14" s="165"/>
      <c r="GM14" s="166">
        <v>0</v>
      </c>
      <c r="GN14" s="166">
        <v>-16.359300000000001</v>
      </c>
      <c r="GO14" s="166">
        <v>-24.150400000000001</v>
      </c>
      <c r="GP14" s="166">
        <v>10.100099999999999</v>
      </c>
      <c r="GQ14" s="166">
        <v>25.070799999999998</v>
      </c>
      <c r="GR14" s="166">
        <v>58.837899999999998</v>
      </c>
      <c r="GS14" s="166">
        <v>58.226199999999999</v>
      </c>
      <c r="GT14" s="166">
        <v>-149.37389999999999</v>
      </c>
      <c r="GU14" s="166">
        <v>-15.9773</v>
      </c>
      <c r="GV14" s="166">
        <v>32.970100000000002</v>
      </c>
      <c r="GW14" s="166">
        <v>-27.198</v>
      </c>
      <c r="GX14" s="166">
        <v>11.821099999999999</v>
      </c>
      <c r="GY14" s="166">
        <v>3.8477999999999999</v>
      </c>
      <c r="GZ14" s="166">
        <v>3.5649999999999999</v>
      </c>
      <c r="HA14" s="167">
        <v>13</v>
      </c>
      <c r="HB14" s="166">
        <v>138.6172</v>
      </c>
      <c r="HC14" s="166">
        <v>137.86330000000001</v>
      </c>
      <c r="HD14" s="166">
        <v>282</v>
      </c>
      <c r="HE14" s="166">
        <v>-280.65269999999998</v>
      </c>
      <c r="HF14" s="166">
        <v>-628.17690000000005</v>
      </c>
      <c r="HG14" s="166">
        <v>631.81200000000001</v>
      </c>
      <c r="HH14" s="166">
        <v>594.08910000000003</v>
      </c>
      <c r="HI14" s="166">
        <v>-133.42740000000001</v>
      </c>
      <c r="HJ14" s="166">
        <v>-130.4177</v>
      </c>
      <c r="HK14" s="166">
        <v>-72.647300000000001</v>
      </c>
      <c r="HL14" s="166">
        <v>-67.662999999999997</v>
      </c>
      <c r="HM14" s="166">
        <v>68.975899999999996</v>
      </c>
      <c r="HN14" s="166">
        <v>71.605599999999995</v>
      </c>
      <c r="HO14" s="166">
        <v>-114.9182</v>
      </c>
      <c r="HP14" s="165"/>
      <c r="HQ14" s="166">
        <v>43.531199999999998</v>
      </c>
      <c r="HR14" s="166">
        <v>42.927</v>
      </c>
      <c r="HS14" s="166">
        <v>-13.7112</v>
      </c>
      <c r="HT14" s="166">
        <v>-13.7852</v>
      </c>
      <c r="HU14" s="166">
        <v>122.97</v>
      </c>
      <c r="HV14" s="166">
        <v>122.95</v>
      </c>
      <c r="HW14" s="166">
        <v>7.4</v>
      </c>
      <c r="HX14" s="166">
        <v>7.5</v>
      </c>
      <c r="HY14" s="166">
        <v>21.823</v>
      </c>
      <c r="HZ14" s="166">
        <v>36.24</v>
      </c>
      <c r="IA14" s="166">
        <v>-311.10430000000002</v>
      </c>
      <c r="IB14" s="166">
        <v>103.23560000000001</v>
      </c>
      <c r="IC14" s="166">
        <v>103.1039</v>
      </c>
      <c r="ID14" s="166">
        <v>13.9</v>
      </c>
      <c r="IE14" s="166">
        <v>-52.1</v>
      </c>
      <c r="IF14" s="166">
        <v>-41.2</v>
      </c>
      <c r="IG14" s="166">
        <v>-41.3</v>
      </c>
      <c r="IH14" s="166">
        <v>1.4721</v>
      </c>
      <c r="II14" s="165"/>
      <c r="IJ14" s="166">
        <v>-576.87570000000005</v>
      </c>
      <c r="IK14" s="166">
        <v>-225.89169999999999</v>
      </c>
      <c r="IL14" s="166">
        <v>378.68079999999998</v>
      </c>
      <c r="IM14" s="166">
        <v>321.28579999999999</v>
      </c>
      <c r="IN14" s="166">
        <v>-37.642800000000001</v>
      </c>
      <c r="IO14" s="166">
        <v>-302.37200000000001</v>
      </c>
      <c r="IP14" s="166">
        <v>300.3109</v>
      </c>
      <c r="IQ14" s="166">
        <v>-124.03660000000001</v>
      </c>
      <c r="IR14" s="166">
        <v>-210.28399999999999</v>
      </c>
      <c r="IS14" s="166">
        <v>-298.87079999999997</v>
      </c>
      <c r="IT14" s="166">
        <v>78.444599999999994</v>
      </c>
      <c r="IU14" s="166">
        <v>79.123999999999995</v>
      </c>
      <c r="IV14" s="166">
        <v>132.4528</v>
      </c>
      <c r="IW14" s="166">
        <v>-353.37979999999999</v>
      </c>
      <c r="IX14" s="166">
        <v>219.3766</v>
      </c>
      <c r="IY14" s="166">
        <v>-139.49170000000001</v>
      </c>
      <c r="IZ14" s="166">
        <v>145.29499999999999</v>
      </c>
      <c r="JA14" s="166">
        <v>-10.334199999999999</v>
      </c>
      <c r="JB14" s="166">
        <v>8.9039999999999999</v>
      </c>
      <c r="JC14" s="166">
        <v>14.24</v>
      </c>
      <c r="JD14" s="166">
        <v>1.4650000000000001</v>
      </c>
      <c r="JE14" s="166">
        <v>1.4690000000000001</v>
      </c>
      <c r="JF14" s="166">
        <v>-13.44</v>
      </c>
      <c r="JG14" s="166">
        <v>-8.24</v>
      </c>
      <c r="JH14" s="165"/>
      <c r="JI14" s="166">
        <v>8.3818000000000001</v>
      </c>
      <c r="JJ14" s="166">
        <v>-34.950800000000001</v>
      </c>
      <c r="JK14" s="166">
        <v>-39.345399999999998</v>
      </c>
      <c r="JL14" s="166">
        <v>36.9</v>
      </c>
      <c r="JM14" s="166">
        <v>54.981000000000002</v>
      </c>
      <c r="JN14" s="166">
        <v>54.731000000000002</v>
      </c>
      <c r="JO14" s="165"/>
      <c r="JP14" s="165"/>
      <c r="JQ14" s="166">
        <v>44.902799999999999</v>
      </c>
      <c r="JR14" s="166">
        <v>46.621499999999997</v>
      </c>
      <c r="JS14" s="166">
        <v>47.4495</v>
      </c>
      <c r="JT14" s="165"/>
      <c r="JU14" s="166">
        <v>53.5</v>
      </c>
      <c r="JV14" s="166">
        <v>23.5154</v>
      </c>
      <c r="JW14" s="166">
        <v>5.47</v>
      </c>
      <c r="JX14" s="165"/>
      <c r="JY14" s="166">
        <v>-69.152199999999993</v>
      </c>
      <c r="JZ14" s="166">
        <v>84.719899999999996</v>
      </c>
      <c r="KA14" s="166">
        <v>72.965800000000002</v>
      </c>
      <c r="KB14" s="166">
        <v>-69.060100000000006</v>
      </c>
      <c r="KC14" s="166">
        <v>-83.5869</v>
      </c>
      <c r="KD14" s="166">
        <v>67.365899999999996</v>
      </c>
      <c r="KE14" s="166">
        <v>16.185099999999998</v>
      </c>
      <c r="KF14" s="166">
        <v>-72</v>
      </c>
      <c r="KG14" s="166">
        <v>71.900000000000006</v>
      </c>
      <c r="KH14" s="166">
        <v>-33.499400000000001</v>
      </c>
      <c r="KI14" s="166">
        <v>267.91030000000001</v>
      </c>
    </row>
    <row r="15" spans="1:295" ht="18" customHeight="1" x14ac:dyDescent="0.25">
      <c r="A15" s="161" t="s">
        <v>60</v>
      </c>
      <c r="B15" s="161" t="s">
        <v>822</v>
      </c>
      <c r="C15" s="165"/>
      <c r="D15" s="167">
        <v>14.638400000000001</v>
      </c>
      <c r="E15" s="167">
        <v>-22.05255</v>
      </c>
      <c r="F15" s="166">
        <v>-37.658099999999997</v>
      </c>
      <c r="G15" s="166">
        <v>19.4756</v>
      </c>
      <c r="H15" s="166">
        <v>0</v>
      </c>
      <c r="I15" s="166">
        <v>31.546900000000001</v>
      </c>
      <c r="J15" s="166">
        <v>-61.185099999999998</v>
      </c>
      <c r="K15" s="166">
        <v>42.751300000000001</v>
      </c>
      <c r="L15" s="166">
        <v>21.5153</v>
      </c>
      <c r="M15" s="166">
        <v>20.8718</v>
      </c>
      <c r="N15" s="166">
        <v>2.2200000000000002</v>
      </c>
      <c r="O15" s="166">
        <v>-28.039000000000001</v>
      </c>
      <c r="P15" s="166">
        <v>22</v>
      </c>
      <c r="Q15" s="166">
        <v>10.763999999999999</v>
      </c>
      <c r="R15" s="166">
        <v>-22</v>
      </c>
      <c r="S15" s="166">
        <v>13.9726</v>
      </c>
      <c r="T15" s="166">
        <v>38.059199999999997</v>
      </c>
      <c r="U15" s="166">
        <v>8.3163999999999998</v>
      </c>
      <c r="V15" s="166">
        <v>8.2888000000000002</v>
      </c>
      <c r="W15" s="166">
        <v>13.700900000000001</v>
      </c>
      <c r="X15" s="166">
        <v>16.7988</v>
      </c>
      <c r="Y15" s="166">
        <v>5.8985000000000003</v>
      </c>
      <c r="Z15" s="166">
        <v>3.9615999999999998</v>
      </c>
      <c r="AA15" s="165"/>
      <c r="AB15" s="165"/>
      <c r="AC15" s="166">
        <v>-64.14</v>
      </c>
      <c r="AD15" s="166">
        <v>-64.11</v>
      </c>
      <c r="AE15" s="165"/>
      <c r="AF15" s="165"/>
      <c r="AG15" s="166">
        <v>26.4</v>
      </c>
      <c r="AH15" s="166">
        <v>5.3719999999999999</v>
      </c>
      <c r="AI15" s="166">
        <v>0.16</v>
      </c>
      <c r="AJ15" s="167">
        <v>-39.520000000000003</v>
      </c>
      <c r="AK15" s="166">
        <v>-39.020000000000003</v>
      </c>
      <c r="AL15" s="166">
        <v>-70.52</v>
      </c>
      <c r="AM15" s="166">
        <v>39.72</v>
      </c>
      <c r="AN15" s="166">
        <v>39.619999999999997</v>
      </c>
      <c r="AO15" s="166">
        <v>9.8079999999999998</v>
      </c>
      <c r="AP15" s="166">
        <v>14.275</v>
      </c>
      <c r="AQ15" s="166">
        <v>54.659500000000001</v>
      </c>
      <c r="AR15" s="166">
        <v>56.525199999999998</v>
      </c>
      <c r="AS15" s="166">
        <v>27.0519</v>
      </c>
      <c r="AT15" s="166">
        <v>-49.806899999999999</v>
      </c>
      <c r="AU15" s="166">
        <v>0</v>
      </c>
      <c r="AV15" s="166">
        <v>9.0686</v>
      </c>
      <c r="AW15" s="166">
        <v>8.7446999999999999</v>
      </c>
      <c r="AX15" s="166">
        <v>53.893599999999999</v>
      </c>
      <c r="AY15" s="166">
        <v>55.275500000000001</v>
      </c>
      <c r="AZ15" s="166">
        <v>-47.797199999999997</v>
      </c>
      <c r="BA15" s="166">
        <v>-51.066400000000002</v>
      </c>
      <c r="BB15" s="166">
        <v>-209.804</v>
      </c>
      <c r="BC15" s="166">
        <v>24.055900000000001</v>
      </c>
      <c r="BD15" s="166">
        <v>-11.8</v>
      </c>
      <c r="BE15" s="166">
        <v>-11.7</v>
      </c>
      <c r="BF15" s="166">
        <v>53.990099999999998</v>
      </c>
      <c r="BG15" s="166">
        <v>2.9060000000000001</v>
      </c>
      <c r="BH15" s="166">
        <v>-4.7313999999999998</v>
      </c>
      <c r="BI15" s="165"/>
      <c r="BJ15" s="166">
        <v>-15.894</v>
      </c>
      <c r="BK15" s="166">
        <v>6.2070999999999996</v>
      </c>
      <c r="BL15" s="166">
        <v>0</v>
      </c>
      <c r="BM15" s="166">
        <v>2.2521</v>
      </c>
      <c r="BN15" s="166">
        <v>239.35659999999999</v>
      </c>
      <c r="BO15" s="166">
        <v>34.9437</v>
      </c>
      <c r="BP15" s="166">
        <v>35.157299999999999</v>
      </c>
      <c r="BQ15" s="166">
        <v>-69.131799999999998</v>
      </c>
      <c r="BR15" s="166">
        <v>327.4357</v>
      </c>
      <c r="BS15" s="165"/>
      <c r="BT15" s="166">
        <v>-112.0566</v>
      </c>
      <c r="BU15" s="166">
        <v>113.66849999999999</v>
      </c>
      <c r="BV15" s="166">
        <v>72.671099999999996</v>
      </c>
      <c r="BW15" s="166">
        <v>17.09</v>
      </c>
      <c r="BX15" s="166">
        <v>25.6</v>
      </c>
      <c r="BY15" s="166">
        <v>49.16</v>
      </c>
      <c r="BZ15" s="166">
        <v>49.31</v>
      </c>
      <c r="CA15" s="166">
        <v>-83.049199999999999</v>
      </c>
      <c r="CB15" s="166">
        <v>-82.915300000000002</v>
      </c>
      <c r="CC15" s="166">
        <v>150.13759999999999</v>
      </c>
      <c r="CD15" s="166">
        <v>151.11660000000001</v>
      </c>
      <c r="CE15" s="165"/>
      <c r="CF15" s="166">
        <v>-86.260199999999998</v>
      </c>
      <c r="CG15" s="166">
        <v>-86.517200000000003</v>
      </c>
      <c r="CH15" s="166">
        <v>-6.9657999999999998</v>
      </c>
      <c r="CI15" s="166">
        <v>-77.425299999999993</v>
      </c>
      <c r="CJ15" s="165"/>
      <c r="CK15" s="165"/>
      <c r="CL15" s="166">
        <v>45.5</v>
      </c>
      <c r="CM15" s="166">
        <v>156.1</v>
      </c>
      <c r="CN15" s="166">
        <v>-13.21</v>
      </c>
      <c r="CO15" s="166">
        <v>25.9312</v>
      </c>
      <c r="CP15" s="166">
        <v>26.634899999999998</v>
      </c>
      <c r="CQ15" s="166">
        <v>26.147099999999998</v>
      </c>
      <c r="CR15" s="166">
        <v>21.888999999999999</v>
      </c>
      <c r="CS15" s="166">
        <v>21.6617</v>
      </c>
      <c r="CT15" s="166">
        <v>-28.495899999999999</v>
      </c>
      <c r="CU15" s="166">
        <v>-30.078600000000002</v>
      </c>
      <c r="CV15" s="166">
        <v>-30.657399999999999</v>
      </c>
      <c r="CW15" s="166">
        <v>12.101900000000001</v>
      </c>
      <c r="CX15" s="166">
        <v>46.42</v>
      </c>
      <c r="CY15" s="166">
        <v>25.53</v>
      </c>
      <c r="CZ15" s="166">
        <v>34.226100000000002</v>
      </c>
      <c r="DA15" s="166">
        <v>32.524099999999997</v>
      </c>
      <c r="DB15" s="166">
        <v>26.0154</v>
      </c>
      <c r="DC15" s="166">
        <v>0</v>
      </c>
      <c r="DD15" s="166">
        <v>78.221900000000005</v>
      </c>
      <c r="DE15" s="166">
        <v>77.952600000000004</v>
      </c>
      <c r="DF15" s="166">
        <v>-102.3486</v>
      </c>
      <c r="DG15" s="166">
        <v>0</v>
      </c>
      <c r="DH15" s="166">
        <v>-14.3919</v>
      </c>
      <c r="DI15" s="166">
        <v>-63.6</v>
      </c>
      <c r="DJ15" s="166">
        <v>-61.9</v>
      </c>
      <c r="DK15" s="166">
        <v>26.578700000000001</v>
      </c>
      <c r="DL15" s="166">
        <v>36.630200000000002</v>
      </c>
      <c r="DM15" s="166">
        <v>38.525700000000001</v>
      </c>
      <c r="DN15" s="166">
        <v>51.580800000000004</v>
      </c>
      <c r="DO15" s="166">
        <v>36.090000000000003</v>
      </c>
      <c r="DP15" s="166">
        <v>-10.83</v>
      </c>
      <c r="DQ15" s="166">
        <v>60.341500000000003</v>
      </c>
      <c r="DR15" s="166">
        <v>102.8058</v>
      </c>
      <c r="DS15" s="166">
        <v>-33.89</v>
      </c>
      <c r="DT15" s="166">
        <v>-33.799999999999997</v>
      </c>
      <c r="DU15" s="166">
        <v>105.02</v>
      </c>
      <c r="DV15" s="166">
        <v>52.12</v>
      </c>
      <c r="DW15" s="166">
        <v>102.2364</v>
      </c>
      <c r="DX15" s="166">
        <v>100.74550000000001</v>
      </c>
      <c r="DY15" s="166">
        <v>-65.593500000000006</v>
      </c>
      <c r="DZ15" s="166">
        <v>-64.781800000000004</v>
      </c>
      <c r="EA15" s="166">
        <v>160.1139</v>
      </c>
      <c r="EB15" s="166">
        <v>117.17749999999999</v>
      </c>
      <c r="EC15" s="166">
        <v>111.4059</v>
      </c>
      <c r="ED15" s="166">
        <v>113.667</v>
      </c>
      <c r="EE15" s="166">
        <v>95.812299999999993</v>
      </c>
      <c r="EF15" s="166">
        <v>84.003799999999998</v>
      </c>
      <c r="EG15" s="166">
        <v>-28.113</v>
      </c>
      <c r="EH15" s="166">
        <v>80.206800000000001</v>
      </c>
      <c r="EI15" s="166">
        <v>261.3571</v>
      </c>
      <c r="EJ15" s="165"/>
      <c r="EK15" s="166">
        <v>-32.410800000000002</v>
      </c>
      <c r="EL15" s="166">
        <v>-30.2059</v>
      </c>
      <c r="EM15" s="166">
        <v>0</v>
      </c>
      <c r="EN15" s="166">
        <v>35.290700000000001</v>
      </c>
      <c r="EO15" s="166">
        <v>34.027000000000001</v>
      </c>
      <c r="EP15" s="166">
        <v>159.804</v>
      </c>
      <c r="EQ15" s="166">
        <v>-91.875100000000003</v>
      </c>
      <c r="ER15" s="166">
        <v>-92.811000000000007</v>
      </c>
      <c r="ES15" s="166">
        <v>-48.291899999999998</v>
      </c>
      <c r="ET15" s="166">
        <v>0</v>
      </c>
      <c r="EU15" s="166">
        <v>-18.13</v>
      </c>
      <c r="EV15" s="166">
        <v>118.3</v>
      </c>
      <c r="EW15" s="166">
        <v>13.789400000000001</v>
      </c>
      <c r="EX15" s="166">
        <v>10.1089</v>
      </c>
      <c r="EY15" s="166">
        <v>-33.956000000000003</v>
      </c>
      <c r="EZ15" s="166">
        <v>-32.677300000000002</v>
      </c>
      <c r="FA15" s="166">
        <v>7.4028999999999998</v>
      </c>
      <c r="FB15" s="166">
        <v>-80.560299999999998</v>
      </c>
      <c r="FC15" s="166">
        <v>47.764200000000002</v>
      </c>
      <c r="FD15" s="166">
        <v>20.317</v>
      </c>
      <c r="FE15" s="166">
        <v>20.023</v>
      </c>
      <c r="FF15" s="165"/>
      <c r="FG15" s="166">
        <v>37.173999999999999</v>
      </c>
      <c r="FH15" s="166">
        <v>37.805799999999998</v>
      </c>
      <c r="FI15" s="166">
        <v>36.532699999999998</v>
      </c>
      <c r="FJ15" s="166">
        <v>83.225800000000007</v>
      </c>
      <c r="FK15" s="166">
        <v>83.058300000000003</v>
      </c>
      <c r="FL15" s="166">
        <v>-166.45160000000001</v>
      </c>
      <c r="FM15" s="166">
        <v>68.039299999999997</v>
      </c>
      <c r="FN15" s="166">
        <v>68.205200000000005</v>
      </c>
      <c r="FO15" s="166">
        <v>-130.68639999999999</v>
      </c>
      <c r="FP15" s="166">
        <v>-124.122</v>
      </c>
      <c r="FQ15" s="166">
        <v>-37.3523</v>
      </c>
      <c r="FR15" s="166">
        <v>-54.12</v>
      </c>
      <c r="FS15" s="166">
        <v>12.578900000000001</v>
      </c>
      <c r="FT15" s="166">
        <v>0.73880000000000001</v>
      </c>
      <c r="FU15" s="166">
        <v>-7.93</v>
      </c>
      <c r="FV15" s="166">
        <v>23.03</v>
      </c>
      <c r="FW15" s="166">
        <v>-38.562899999999999</v>
      </c>
      <c r="FX15" s="165"/>
      <c r="FY15" s="165"/>
      <c r="FZ15" s="166">
        <v>1.0880000000000001</v>
      </c>
      <c r="GA15" s="165"/>
      <c r="GB15" s="166">
        <v>22.35</v>
      </c>
      <c r="GC15" s="166">
        <v>126.00700000000001</v>
      </c>
      <c r="GD15" s="166">
        <v>131.9563</v>
      </c>
      <c r="GE15" s="166">
        <v>14.41</v>
      </c>
      <c r="GF15" s="166">
        <v>70.882900000000006</v>
      </c>
      <c r="GG15" s="166">
        <v>25</v>
      </c>
      <c r="GH15" s="166">
        <v>-16.9466</v>
      </c>
      <c r="GI15" s="166">
        <v>3.419</v>
      </c>
      <c r="GJ15" s="166">
        <v>3.5655000000000001</v>
      </c>
      <c r="GK15" s="166">
        <v>1.1747000000000001</v>
      </c>
      <c r="GL15" s="165"/>
      <c r="GM15" s="166">
        <v>0</v>
      </c>
      <c r="GN15" s="166">
        <v>-15.6953</v>
      </c>
      <c r="GO15" s="166">
        <v>-23.478999999999999</v>
      </c>
      <c r="GP15" s="166">
        <v>9.5707000000000004</v>
      </c>
      <c r="GQ15" s="166">
        <v>24.0688</v>
      </c>
      <c r="GR15" s="166">
        <v>57.228400000000001</v>
      </c>
      <c r="GS15" s="166">
        <v>58.530500000000004</v>
      </c>
      <c r="GT15" s="166">
        <v>-144.31</v>
      </c>
      <c r="GU15" s="166">
        <v>-15.790100000000001</v>
      </c>
      <c r="GV15" s="166">
        <v>32.931699999999999</v>
      </c>
      <c r="GW15" s="166">
        <v>-27.2959</v>
      </c>
      <c r="GX15" s="166">
        <v>11.950799999999999</v>
      </c>
      <c r="GY15" s="166">
        <v>3.8281999999999998</v>
      </c>
      <c r="GZ15" s="166">
        <v>3.5859999999999999</v>
      </c>
      <c r="HA15" s="167">
        <v>13.5</v>
      </c>
      <c r="HB15" s="166">
        <v>137.76</v>
      </c>
      <c r="HC15" s="166">
        <v>138.19929999999999</v>
      </c>
      <c r="HD15" s="166">
        <v>281.60000000000002</v>
      </c>
      <c r="HE15" s="166">
        <v>-279.83249999999998</v>
      </c>
      <c r="HF15" s="166">
        <v>-620.29039999999998</v>
      </c>
      <c r="HG15" s="166">
        <v>624.42579999999998</v>
      </c>
      <c r="HH15" s="166">
        <v>590.14400000000001</v>
      </c>
      <c r="HI15" s="166">
        <v>-132.56540000000001</v>
      </c>
      <c r="HJ15" s="166">
        <v>-131.6165</v>
      </c>
      <c r="HK15" s="166">
        <v>-68.962199999999996</v>
      </c>
      <c r="HL15" s="166">
        <v>-64.258700000000005</v>
      </c>
      <c r="HM15" s="166">
        <v>66.447400000000002</v>
      </c>
      <c r="HN15" s="166">
        <v>68.063299999999998</v>
      </c>
      <c r="HO15" s="165"/>
      <c r="HP15" s="165"/>
      <c r="HQ15" s="166">
        <v>41.268000000000001</v>
      </c>
      <c r="HR15" s="166">
        <v>41.235100000000003</v>
      </c>
      <c r="HS15" s="166">
        <v>-15.045299999999999</v>
      </c>
      <c r="HT15" s="166">
        <v>-15.044499999999999</v>
      </c>
      <c r="HU15" s="166">
        <v>122.91</v>
      </c>
      <c r="HV15" s="166">
        <v>122.61</v>
      </c>
      <c r="HW15" s="166">
        <v>7.8</v>
      </c>
      <c r="HX15" s="166">
        <v>7</v>
      </c>
      <c r="HY15" s="166">
        <v>21.782399999999999</v>
      </c>
      <c r="HZ15" s="166">
        <v>37.6</v>
      </c>
      <c r="IA15" s="166">
        <v>-306.63130000000001</v>
      </c>
      <c r="IB15" s="166">
        <v>103.3035</v>
      </c>
      <c r="IC15" s="166">
        <v>102.3202</v>
      </c>
      <c r="ID15" s="167">
        <v>13.9</v>
      </c>
      <c r="IE15" s="166">
        <v>-50.8</v>
      </c>
      <c r="IF15" s="166">
        <v>-39.5</v>
      </c>
      <c r="IG15" s="166">
        <v>-39.6</v>
      </c>
      <c r="IH15" s="166">
        <v>1.5085</v>
      </c>
      <c r="II15" s="165"/>
      <c r="IJ15" s="166">
        <v>-576.66570000000002</v>
      </c>
      <c r="IK15" s="166">
        <v>-226.1765</v>
      </c>
      <c r="IL15" s="166">
        <v>380.75779999999997</v>
      </c>
      <c r="IM15" s="166">
        <v>323.51659999999998</v>
      </c>
      <c r="IN15" s="166">
        <v>-36.752499999999998</v>
      </c>
      <c r="IO15" s="166">
        <v>-303.53289999999998</v>
      </c>
      <c r="IP15" s="166">
        <v>302.24970000000002</v>
      </c>
      <c r="IQ15" s="166">
        <v>-123.8336</v>
      </c>
      <c r="IR15" s="166">
        <v>-211.47559999999999</v>
      </c>
      <c r="IS15" s="166">
        <v>-299.19330000000002</v>
      </c>
      <c r="IT15" s="166">
        <v>79.217399999999998</v>
      </c>
      <c r="IU15" s="166">
        <v>79.802599999999998</v>
      </c>
      <c r="IV15" s="166">
        <v>130.01179999999999</v>
      </c>
      <c r="IW15" s="166">
        <v>-358.36579999999998</v>
      </c>
      <c r="IX15" s="166">
        <v>218.88919999999999</v>
      </c>
      <c r="IY15" s="166">
        <v>-141.988</v>
      </c>
      <c r="IZ15" s="166">
        <v>145.0035</v>
      </c>
      <c r="JA15" s="166">
        <v>-8.8591999999999995</v>
      </c>
      <c r="JB15" s="166">
        <v>8.6940000000000008</v>
      </c>
      <c r="JC15" s="166">
        <v>14.8</v>
      </c>
      <c r="JD15" s="166">
        <v>1.46</v>
      </c>
      <c r="JE15" s="166">
        <v>1.464</v>
      </c>
      <c r="JF15" s="166">
        <v>-15.04</v>
      </c>
      <c r="JG15" s="166">
        <v>-8.08</v>
      </c>
      <c r="JH15" s="165"/>
      <c r="JI15" s="166">
        <v>8.5282999999999998</v>
      </c>
      <c r="JJ15" s="166">
        <v>-33.516399999999997</v>
      </c>
      <c r="JK15" s="166">
        <v>-38.994399999999999</v>
      </c>
      <c r="JL15" s="166">
        <v>34.299999999999997</v>
      </c>
      <c r="JM15" s="166">
        <v>53.219000000000001</v>
      </c>
      <c r="JN15" s="166">
        <v>52.926000000000002</v>
      </c>
      <c r="JO15" s="165"/>
      <c r="JP15" s="165"/>
      <c r="JQ15" s="166">
        <v>42.906100000000002</v>
      </c>
      <c r="JR15" s="166">
        <v>44.360900000000001</v>
      </c>
      <c r="JS15" s="166">
        <v>44.245800000000003</v>
      </c>
      <c r="JT15" s="165"/>
      <c r="JU15" s="166">
        <v>51.3</v>
      </c>
      <c r="JV15" s="166">
        <v>23.452300000000001</v>
      </c>
      <c r="JW15" s="166">
        <v>5.52</v>
      </c>
      <c r="JX15" s="165"/>
      <c r="JY15" s="166">
        <v>-62.792499999999997</v>
      </c>
      <c r="JZ15" s="166">
        <v>82.689099999999996</v>
      </c>
      <c r="KA15" s="166">
        <v>70.268900000000002</v>
      </c>
      <c r="KB15" s="166">
        <v>-61.112000000000002</v>
      </c>
      <c r="KC15" s="166">
        <v>-80.746600000000001</v>
      </c>
      <c r="KD15" s="166">
        <v>62.902000000000001</v>
      </c>
      <c r="KE15" s="166">
        <v>17.432700000000001</v>
      </c>
      <c r="KF15" s="166">
        <v>-69</v>
      </c>
      <c r="KG15" s="166">
        <v>69.599999999999994</v>
      </c>
      <c r="KH15" s="166">
        <v>-30.068300000000001</v>
      </c>
      <c r="KI15" s="166">
        <v>259.57310000000001</v>
      </c>
    </row>
    <row r="16" spans="1:295" ht="18" customHeight="1" x14ac:dyDescent="0.25">
      <c r="A16" s="161" t="s">
        <v>60</v>
      </c>
      <c r="B16" s="161" t="s">
        <v>823</v>
      </c>
      <c r="C16" s="168"/>
      <c r="D16" s="169">
        <v>14.638400000000001</v>
      </c>
      <c r="E16" s="169">
        <v>-21.9239</v>
      </c>
      <c r="F16" s="169">
        <v>-37.252200000000002</v>
      </c>
      <c r="G16" s="169">
        <v>19.248100000000001</v>
      </c>
      <c r="H16" s="169">
        <v>0</v>
      </c>
      <c r="I16" s="169">
        <v>31.1892</v>
      </c>
      <c r="J16" s="169">
        <v>-62.108600000000003</v>
      </c>
      <c r="K16" s="169">
        <v>41.934600000000003</v>
      </c>
      <c r="L16" s="169">
        <v>21.1874</v>
      </c>
      <c r="M16" s="169">
        <v>20.644300000000001</v>
      </c>
      <c r="N16" s="169">
        <v>4.4400000000000004</v>
      </c>
      <c r="O16" s="169">
        <v>-25.988</v>
      </c>
      <c r="P16" s="169">
        <v>19.8</v>
      </c>
      <c r="Q16" s="169">
        <v>10.763999999999999</v>
      </c>
      <c r="R16" s="169">
        <v>-19.8</v>
      </c>
      <c r="S16" s="169">
        <v>13.836499999999999</v>
      </c>
      <c r="T16" s="169">
        <v>37.848199999999999</v>
      </c>
      <c r="U16" s="169">
        <v>8.0009999999999994</v>
      </c>
      <c r="V16" s="169">
        <v>8.3719000000000001</v>
      </c>
      <c r="W16" s="169">
        <v>13.9476</v>
      </c>
      <c r="X16" s="169">
        <v>15.822100000000001</v>
      </c>
      <c r="Y16" s="169">
        <v>6.2393000000000001</v>
      </c>
      <c r="Z16" s="169">
        <v>6.2263999999999999</v>
      </c>
      <c r="AA16" s="168"/>
      <c r="AB16" s="168"/>
      <c r="AC16" s="169">
        <v>-60.43</v>
      </c>
      <c r="AD16" s="169">
        <v>-60.27</v>
      </c>
      <c r="AE16" s="168"/>
      <c r="AF16" s="168"/>
      <c r="AG16" s="169">
        <v>24.2</v>
      </c>
      <c r="AH16" s="169">
        <v>5.3339999999999996</v>
      </c>
      <c r="AI16" s="169">
        <v>0.16200000000000001</v>
      </c>
      <c r="AJ16" s="170">
        <v>-52.91</v>
      </c>
      <c r="AK16" s="169">
        <v>-52.79</v>
      </c>
      <c r="AL16" s="169">
        <v>-35</v>
      </c>
      <c r="AM16" s="169">
        <v>53.11</v>
      </c>
      <c r="AN16" s="169">
        <v>53.5</v>
      </c>
      <c r="AO16" s="169">
        <v>9.4888999999999992</v>
      </c>
      <c r="AP16" s="169">
        <v>14.193199999999999</v>
      </c>
      <c r="AQ16" s="169">
        <v>55.0015</v>
      </c>
      <c r="AR16" s="169">
        <v>56.279899999999998</v>
      </c>
      <c r="AS16" s="169">
        <v>27.739100000000001</v>
      </c>
      <c r="AT16" s="169">
        <v>-61.904499999999999</v>
      </c>
      <c r="AU16" s="169">
        <v>0</v>
      </c>
      <c r="AV16" s="169">
        <v>30.0791</v>
      </c>
      <c r="AW16" s="169">
        <v>29.733599999999999</v>
      </c>
      <c r="AX16" s="169">
        <v>50.176099999999998</v>
      </c>
      <c r="AY16" s="169">
        <v>51.332599999999999</v>
      </c>
      <c r="AZ16" s="169">
        <v>-14.638</v>
      </c>
      <c r="BA16" s="169">
        <v>-16.389500000000002</v>
      </c>
      <c r="BB16" s="169">
        <v>-275.99130000000002</v>
      </c>
      <c r="BC16" s="169">
        <v>23.696000000000002</v>
      </c>
      <c r="BD16" s="169">
        <v>-11.7</v>
      </c>
      <c r="BE16" s="169">
        <v>-11.7</v>
      </c>
      <c r="BF16" s="169">
        <v>66.187700000000007</v>
      </c>
      <c r="BG16" s="169">
        <v>2.9912000000000001</v>
      </c>
      <c r="BH16" s="169">
        <v>-4.5454999999999997</v>
      </c>
      <c r="BI16" s="168"/>
      <c r="BJ16" s="169">
        <v>-25.793099999999999</v>
      </c>
      <c r="BK16" s="169">
        <v>5.5190000000000001</v>
      </c>
      <c r="BL16" s="169">
        <v>0</v>
      </c>
      <c r="BM16" s="169">
        <v>2.2883</v>
      </c>
      <c r="BN16" s="169">
        <v>310.28160000000003</v>
      </c>
      <c r="BO16" s="169">
        <v>36.286499999999997</v>
      </c>
      <c r="BP16" s="169">
        <v>36.133899999999997</v>
      </c>
      <c r="BQ16" s="169">
        <v>-98.363299999999995</v>
      </c>
      <c r="BR16" s="169">
        <v>370.24239999999998</v>
      </c>
      <c r="BS16" s="168"/>
      <c r="BT16" s="169">
        <v>-115.3963</v>
      </c>
      <c r="BU16" s="169">
        <v>117.8052</v>
      </c>
      <c r="BV16" s="169">
        <v>73.070300000000003</v>
      </c>
      <c r="BW16" s="169">
        <v>24</v>
      </c>
      <c r="BX16" s="169">
        <v>19.77</v>
      </c>
      <c r="BY16" s="169">
        <v>41.97</v>
      </c>
      <c r="BZ16" s="169">
        <v>66.069999999999993</v>
      </c>
      <c r="CA16" s="169">
        <v>-80.370099999999994</v>
      </c>
      <c r="CB16" s="169">
        <v>-80.638000000000005</v>
      </c>
      <c r="CC16" s="169">
        <v>149.90440000000001</v>
      </c>
      <c r="CD16" s="169">
        <v>151.60470000000001</v>
      </c>
      <c r="CE16" s="168"/>
      <c r="CF16" s="169">
        <v>-85.946299999999994</v>
      </c>
      <c r="CG16" s="169">
        <v>-85.779700000000005</v>
      </c>
      <c r="CH16" s="169">
        <v>-6.3017000000000003</v>
      </c>
      <c r="CI16" s="169">
        <v>-79.537800000000004</v>
      </c>
      <c r="CJ16" s="168"/>
      <c r="CK16" s="168"/>
      <c r="CL16" s="169">
        <v>51.7</v>
      </c>
      <c r="CM16" s="169">
        <v>160.80000000000001</v>
      </c>
      <c r="CN16" s="169">
        <v>-13.08</v>
      </c>
      <c r="CO16" s="169">
        <v>24.384599999999999</v>
      </c>
      <c r="CP16" s="169">
        <v>25.059100000000001</v>
      </c>
      <c r="CQ16" s="169">
        <v>24.210999999999999</v>
      </c>
      <c r="CR16" s="169">
        <v>5.1048999999999998</v>
      </c>
      <c r="CS16" s="169">
        <v>4.6208999999999998</v>
      </c>
      <c r="CT16" s="169">
        <v>-19.9635</v>
      </c>
      <c r="CU16" s="169">
        <v>-21.9297</v>
      </c>
      <c r="CV16" s="169">
        <v>-23.3962</v>
      </c>
      <c r="CW16" s="169">
        <v>12.465299999999999</v>
      </c>
      <c r="CX16" s="169">
        <v>45.48</v>
      </c>
      <c r="CY16" s="169">
        <v>25.24</v>
      </c>
      <c r="CZ16" s="169">
        <v>33.757300000000001</v>
      </c>
      <c r="DA16" s="169">
        <v>32.084699999999998</v>
      </c>
      <c r="DB16" s="169">
        <v>25.9587</v>
      </c>
      <c r="DC16" s="169">
        <v>0</v>
      </c>
      <c r="DD16" s="169">
        <v>79.530100000000004</v>
      </c>
      <c r="DE16" s="169">
        <v>79.295000000000002</v>
      </c>
      <c r="DF16" s="169">
        <v>-103.36279999999999</v>
      </c>
      <c r="DG16" s="169">
        <v>0</v>
      </c>
      <c r="DH16" s="169">
        <v>-14.3462</v>
      </c>
      <c r="DI16" s="169">
        <v>-58.4</v>
      </c>
      <c r="DJ16" s="169">
        <v>-57.1</v>
      </c>
      <c r="DK16" s="169">
        <v>26.534700000000001</v>
      </c>
      <c r="DL16" s="170">
        <v>36.923200000000001</v>
      </c>
      <c r="DM16" s="169">
        <v>38.525700000000001</v>
      </c>
      <c r="DN16" s="169">
        <v>51.580800000000004</v>
      </c>
      <c r="DO16" s="170">
        <v>36.11</v>
      </c>
      <c r="DP16" s="169">
        <v>-10.85</v>
      </c>
      <c r="DQ16" s="169">
        <v>59.674999999999997</v>
      </c>
      <c r="DR16" s="169">
        <v>102.28579999999999</v>
      </c>
      <c r="DS16" s="169">
        <v>-33.24</v>
      </c>
      <c r="DT16" s="169">
        <v>-33.57</v>
      </c>
      <c r="DU16" s="169">
        <v>104.9</v>
      </c>
      <c r="DV16" s="169">
        <v>50.97</v>
      </c>
      <c r="DW16" s="169">
        <v>103.3455</v>
      </c>
      <c r="DX16" s="169">
        <v>101.4</v>
      </c>
      <c r="DY16" s="169">
        <v>-64.863900000000001</v>
      </c>
      <c r="DZ16" s="169">
        <v>-63.109099999999998</v>
      </c>
      <c r="EA16" s="169">
        <v>157.2938</v>
      </c>
      <c r="EB16" s="169">
        <v>116.1845</v>
      </c>
      <c r="EC16" s="169">
        <v>111.5818</v>
      </c>
      <c r="ED16" s="169">
        <v>113.4442</v>
      </c>
      <c r="EE16" s="169">
        <v>97.174400000000006</v>
      </c>
      <c r="EF16" s="169">
        <v>83.554100000000005</v>
      </c>
      <c r="EG16" s="169">
        <v>-28.1</v>
      </c>
      <c r="EH16" s="169">
        <v>106.7191</v>
      </c>
      <c r="EI16" s="169">
        <v>259.9708</v>
      </c>
      <c r="EJ16" s="168"/>
      <c r="EK16" s="169">
        <v>-32.148099999999999</v>
      </c>
      <c r="EL16" s="169">
        <v>-30.433199999999999</v>
      </c>
      <c r="EM16" s="169">
        <v>-8.6591000000000005</v>
      </c>
      <c r="EN16" s="169">
        <v>38.330199999999998</v>
      </c>
      <c r="EO16" s="169">
        <v>34.6477</v>
      </c>
      <c r="EP16" s="169">
        <v>158.268</v>
      </c>
      <c r="EQ16" s="169">
        <v>-91.553100000000001</v>
      </c>
      <c r="ER16" s="169">
        <v>-93.021600000000007</v>
      </c>
      <c r="ES16" s="169">
        <v>-47.470799999999997</v>
      </c>
      <c r="ET16" s="169">
        <v>7.18</v>
      </c>
      <c r="EU16" s="169">
        <v>-7.91</v>
      </c>
      <c r="EV16" s="169">
        <v>116.7</v>
      </c>
      <c r="EW16" s="169">
        <v>13.644299999999999</v>
      </c>
      <c r="EX16" s="169">
        <v>13.379</v>
      </c>
      <c r="EY16" s="169">
        <v>-33.580100000000002</v>
      </c>
      <c r="EZ16" s="169">
        <v>-32.751899999999999</v>
      </c>
      <c r="FA16" s="169">
        <v>6.0481999999999996</v>
      </c>
      <c r="FB16" s="169">
        <v>-79.955799999999996</v>
      </c>
      <c r="FC16" s="169">
        <v>48.078000000000003</v>
      </c>
      <c r="FD16" s="169">
        <v>20.766999999999999</v>
      </c>
      <c r="FE16" s="169">
        <v>20.689699999999998</v>
      </c>
      <c r="FF16" s="168"/>
      <c r="FG16" s="169">
        <v>36.788499999999999</v>
      </c>
      <c r="FH16" s="169">
        <v>37.0242</v>
      </c>
      <c r="FI16" s="169">
        <v>35.996699999999997</v>
      </c>
      <c r="FJ16" s="169">
        <v>80.379000000000005</v>
      </c>
      <c r="FK16" s="169">
        <v>80.379000000000005</v>
      </c>
      <c r="FL16" s="169">
        <v>-157.40889999999999</v>
      </c>
      <c r="FM16" s="169">
        <v>66.174800000000005</v>
      </c>
      <c r="FN16" s="169">
        <v>66.816999999999993</v>
      </c>
      <c r="FO16" s="169">
        <v>-122.9195</v>
      </c>
      <c r="FP16" s="169">
        <v>-114.2064</v>
      </c>
      <c r="FQ16" s="169">
        <v>-39.424999999999997</v>
      </c>
      <c r="FR16" s="169">
        <v>-51.99</v>
      </c>
      <c r="FS16" s="169">
        <v>12.9793</v>
      </c>
      <c r="FT16" s="169">
        <v>0.74009999999999998</v>
      </c>
      <c r="FU16" s="169">
        <v>-8.06</v>
      </c>
      <c r="FV16" s="169">
        <v>20.83</v>
      </c>
      <c r="FW16" s="169">
        <v>-39.5899</v>
      </c>
      <c r="FX16" s="168"/>
      <c r="FY16" s="168"/>
      <c r="FZ16" s="169">
        <v>1.02</v>
      </c>
      <c r="GA16" s="168"/>
      <c r="GB16" s="169">
        <v>22.33</v>
      </c>
      <c r="GC16" s="169">
        <v>117.7958</v>
      </c>
      <c r="GD16" s="169">
        <v>124.0454</v>
      </c>
      <c r="GE16" s="169">
        <v>14.65</v>
      </c>
      <c r="GF16" s="169">
        <v>72.238200000000006</v>
      </c>
      <c r="GG16" s="169">
        <v>26.6</v>
      </c>
      <c r="GH16" s="169">
        <v>-17.994599999999998</v>
      </c>
      <c r="GI16" s="169">
        <v>3.5131999999999999</v>
      </c>
      <c r="GJ16" s="169">
        <v>3.7835999999999999</v>
      </c>
      <c r="GK16" s="169">
        <v>1.1504000000000001</v>
      </c>
      <c r="GL16" s="168"/>
      <c r="GM16" s="169">
        <v>0</v>
      </c>
      <c r="GN16" s="169">
        <v>-16.154299999999999</v>
      </c>
      <c r="GO16" s="169">
        <v>-24.872599999999998</v>
      </c>
      <c r="GP16" s="169">
        <v>11.585900000000001</v>
      </c>
      <c r="GQ16" s="169">
        <v>25.520600000000002</v>
      </c>
      <c r="GR16" s="169">
        <v>58.014400000000002</v>
      </c>
      <c r="GS16" s="169">
        <v>58.0336</v>
      </c>
      <c r="GT16" s="169">
        <v>-153.41839999999999</v>
      </c>
      <c r="GU16" s="169">
        <v>-15.9831</v>
      </c>
      <c r="GV16" s="169">
        <v>34.204900000000002</v>
      </c>
      <c r="GW16" s="169">
        <v>-26.897400000000001</v>
      </c>
      <c r="GX16" s="169">
        <v>11.4811</v>
      </c>
      <c r="GY16" s="169">
        <v>3.9746999999999999</v>
      </c>
      <c r="GZ16" s="169">
        <v>3.7126000000000001</v>
      </c>
      <c r="HA16" s="170">
        <v>14</v>
      </c>
      <c r="HB16" s="169">
        <v>136.77889999999999</v>
      </c>
      <c r="HC16" s="169">
        <v>137.09229999999999</v>
      </c>
      <c r="HD16" s="169">
        <v>285</v>
      </c>
      <c r="HE16" s="169">
        <v>-283.4228</v>
      </c>
      <c r="HF16" s="169">
        <v>-628.11490000000003</v>
      </c>
      <c r="HG16" s="169">
        <v>632.09550000000002</v>
      </c>
      <c r="HH16" s="169">
        <v>585.26919999999996</v>
      </c>
      <c r="HI16" s="169">
        <v>-131.99930000000001</v>
      </c>
      <c r="HJ16" s="169">
        <v>-129.46190000000001</v>
      </c>
      <c r="HK16" s="169">
        <v>-74.994100000000003</v>
      </c>
      <c r="HL16" s="169">
        <v>-69.756100000000004</v>
      </c>
      <c r="HM16" s="169">
        <v>68.996399999999994</v>
      </c>
      <c r="HN16" s="169">
        <v>67.619399999999999</v>
      </c>
      <c r="HO16" s="168"/>
      <c r="HP16" s="168"/>
      <c r="HQ16" s="169">
        <v>43.256599999999999</v>
      </c>
      <c r="HR16" s="169">
        <v>42.938000000000002</v>
      </c>
      <c r="HS16" s="169">
        <v>-12.379200000000001</v>
      </c>
      <c r="HT16" s="169">
        <v>-12.3849</v>
      </c>
      <c r="HU16" s="169">
        <v>125.54</v>
      </c>
      <c r="HV16" s="169">
        <v>123.86</v>
      </c>
      <c r="HW16" s="169">
        <v>5.9</v>
      </c>
      <c r="HX16" s="169">
        <v>6.5</v>
      </c>
      <c r="HY16" s="169">
        <v>21.577300000000001</v>
      </c>
      <c r="HZ16" s="169">
        <v>33.68</v>
      </c>
      <c r="IA16" s="169">
        <v>-315.53370000000001</v>
      </c>
      <c r="IB16" s="169">
        <v>107.82299999999999</v>
      </c>
      <c r="IC16" s="169">
        <v>107.6801</v>
      </c>
      <c r="ID16" s="169">
        <v>13.9</v>
      </c>
      <c r="IE16" s="169">
        <v>-53.5</v>
      </c>
      <c r="IF16" s="169">
        <v>-42.1</v>
      </c>
      <c r="IG16" s="169">
        <v>-41.3</v>
      </c>
      <c r="IH16" s="168"/>
      <c r="II16" s="169">
        <v>1.2957000000000001</v>
      </c>
      <c r="IJ16" s="169">
        <v>-573.69650000000001</v>
      </c>
      <c r="IK16" s="169">
        <v>-228.0617</v>
      </c>
      <c r="IL16" s="169">
        <v>381.13290000000001</v>
      </c>
      <c r="IM16" s="169">
        <v>323.07650000000001</v>
      </c>
      <c r="IN16" s="169">
        <v>-33.919600000000003</v>
      </c>
      <c r="IO16" s="169">
        <v>-306.67380000000003</v>
      </c>
      <c r="IP16" s="169">
        <v>303.19099999999997</v>
      </c>
      <c r="IQ16" s="169">
        <v>-130.15049999999999</v>
      </c>
      <c r="IR16" s="169">
        <v>-213.63640000000001</v>
      </c>
      <c r="IS16" s="169">
        <v>-296.92039999999997</v>
      </c>
      <c r="IT16" s="169">
        <v>77.840800000000002</v>
      </c>
      <c r="IU16" s="169">
        <v>78.033799999999999</v>
      </c>
      <c r="IV16" s="169">
        <v>133.28290000000001</v>
      </c>
      <c r="IW16" s="169">
        <v>-361.89080000000001</v>
      </c>
      <c r="IX16" s="169">
        <v>218.36529999999999</v>
      </c>
      <c r="IY16" s="169">
        <v>-140.81800000000001</v>
      </c>
      <c r="IZ16" s="169">
        <v>143.2921</v>
      </c>
      <c r="JA16" s="169">
        <v>-10.597799999999999</v>
      </c>
      <c r="JB16" s="169">
        <v>8.8420000000000005</v>
      </c>
      <c r="JC16" s="169">
        <v>14.48</v>
      </c>
      <c r="JD16" s="169">
        <v>1.4650000000000001</v>
      </c>
      <c r="JE16" s="169">
        <v>1.4630000000000001</v>
      </c>
      <c r="JF16" s="169">
        <v>-14</v>
      </c>
      <c r="JG16" s="169">
        <v>-8.48</v>
      </c>
      <c r="JH16" s="168"/>
      <c r="JI16" s="169">
        <v>8.7326999999999995</v>
      </c>
      <c r="JJ16" s="169">
        <v>-35.478700000000003</v>
      </c>
      <c r="JK16" s="169">
        <v>-39.140900000000002</v>
      </c>
      <c r="JL16" s="169">
        <v>35.9</v>
      </c>
      <c r="JM16" s="169">
        <v>51.527999999999999</v>
      </c>
      <c r="JN16" s="169">
        <v>52.634999999999998</v>
      </c>
      <c r="JO16" s="168"/>
      <c r="JP16" s="168"/>
      <c r="JQ16" s="169">
        <v>44.880400000000002</v>
      </c>
      <c r="JR16" s="169">
        <v>43.861199999999997</v>
      </c>
      <c r="JS16" s="169">
        <v>45.509799999999998</v>
      </c>
      <c r="JT16" s="168"/>
      <c r="JU16" s="169">
        <v>53.9</v>
      </c>
      <c r="JV16" s="169">
        <v>23.240400000000001</v>
      </c>
      <c r="JW16" s="169">
        <v>5.61</v>
      </c>
      <c r="JX16" s="168"/>
      <c r="JY16" s="169">
        <v>-70.007400000000004</v>
      </c>
      <c r="JZ16" s="169">
        <v>87.746300000000005</v>
      </c>
      <c r="KA16" s="169">
        <v>76.546899999999994</v>
      </c>
      <c r="KB16" s="169">
        <v>-69.763199999999998</v>
      </c>
      <c r="KC16" s="169">
        <v>-85.586299999999994</v>
      </c>
      <c r="KD16" s="169">
        <v>69.0578</v>
      </c>
      <c r="KE16" s="169">
        <v>15.742000000000001</v>
      </c>
      <c r="KF16" s="169">
        <v>-69.3</v>
      </c>
      <c r="KG16" s="169">
        <v>69.5</v>
      </c>
      <c r="KH16" s="169">
        <v>-36.172199999999997</v>
      </c>
      <c r="KI16" s="169">
        <v>263.78910000000002</v>
      </c>
    </row>
    <row r="17" spans="1:295" ht="18" customHeight="1" x14ac:dyDescent="0.25">
      <c r="A17" s="161" t="s">
        <v>60</v>
      </c>
      <c r="B17" s="161" t="s">
        <v>824</v>
      </c>
      <c r="C17" s="162"/>
      <c r="D17" s="163">
        <v>15.207000000000001</v>
      </c>
      <c r="E17" s="163">
        <v>-22.6157</v>
      </c>
      <c r="F17" s="163">
        <v>-36.932899999999997</v>
      </c>
      <c r="G17" s="163">
        <v>21.672999999999998</v>
      </c>
      <c r="H17" s="163">
        <v>0</v>
      </c>
      <c r="I17" s="163">
        <v>31.506599999999999</v>
      </c>
      <c r="J17" s="163">
        <v>-64.199700000000007</v>
      </c>
      <c r="K17" s="163">
        <v>42.033099999999997</v>
      </c>
      <c r="L17" s="163">
        <v>21.281400000000001</v>
      </c>
      <c r="M17" s="163">
        <v>20.855</v>
      </c>
      <c r="N17" s="163">
        <v>4.4400000000000004</v>
      </c>
      <c r="O17" s="163">
        <v>-27.37</v>
      </c>
      <c r="P17" s="163">
        <v>22</v>
      </c>
      <c r="Q17" s="163">
        <v>10.763999999999999</v>
      </c>
      <c r="R17" s="163">
        <v>-22</v>
      </c>
      <c r="S17" s="163">
        <v>13.685600000000001</v>
      </c>
      <c r="T17" s="163">
        <v>39.695</v>
      </c>
      <c r="U17" s="163">
        <v>8.7769999999999992</v>
      </c>
      <c r="V17" s="163">
        <v>8.6264000000000003</v>
      </c>
      <c r="W17" s="163">
        <v>14.6426</v>
      </c>
      <c r="X17" s="163">
        <v>16.588200000000001</v>
      </c>
      <c r="Y17" s="163">
        <v>5.8026999999999997</v>
      </c>
      <c r="Z17" s="163">
        <v>5.7512999999999996</v>
      </c>
      <c r="AA17" s="162"/>
      <c r="AB17" s="162"/>
      <c r="AC17" s="163">
        <v>-60.01</v>
      </c>
      <c r="AD17" s="163">
        <v>-59.52</v>
      </c>
      <c r="AE17" s="162"/>
      <c r="AF17" s="162"/>
      <c r="AG17" s="163">
        <v>26.4</v>
      </c>
      <c r="AH17" s="163">
        <v>4.8789999999999996</v>
      </c>
      <c r="AI17" s="163">
        <v>0.158</v>
      </c>
      <c r="AJ17" s="164">
        <v>-48.83</v>
      </c>
      <c r="AK17" s="163">
        <v>-48.48</v>
      </c>
      <c r="AL17" s="163">
        <v>-43.32</v>
      </c>
      <c r="AM17" s="163">
        <v>49.03</v>
      </c>
      <c r="AN17" s="163">
        <v>48.92</v>
      </c>
      <c r="AO17" s="163">
        <v>9.2622</v>
      </c>
      <c r="AP17" s="163">
        <v>14.338200000000001</v>
      </c>
      <c r="AQ17" s="163">
        <v>54.884700000000002</v>
      </c>
      <c r="AR17" s="163">
        <v>57.198500000000003</v>
      </c>
      <c r="AS17" s="163">
        <v>27.450399999999998</v>
      </c>
      <c r="AT17" s="163">
        <v>-55.053800000000003</v>
      </c>
      <c r="AU17" s="163">
        <v>0</v>
      </c>
      <c r="AV17" s="163">
        <v>7.1340000000000003</v>
      </c>
      <c r="AW17" s="163">
        <v>6.9619999999999997</v>
      </c>
      <c r="AX17" s="163">
        <v>52.520400000000002</v>
      </c>
      <c r="AY17" s="163">
        <v>53.354500000000002</v>
      </c>
      <c r="AZ17" s="163">
        <v>-28.029800000000002</v>
      </c>
      <c r="BA17" s="163">
        <v>-30.273800000000001</v>
      </c>
      <c r="BB17" s="163">
        <v>-259.40679999999998</v>
      </c>
      <c r="BC17" s="163">
        <v>25.1313</v>
      </c>
      <c r="BD17" s="163">
        <v>-12.4</v>
      </c>
      <c r="BE17" s="163">
        <v>-12.3</v>
      </c>
      <c r="BF17" s="163">
        <v>59.096400000000003</v>
      </c>
      <c r="BG17" s="163">
        <v>3.0078999999999998</v>
      </c>
      <c r="BH17" s="163">
        <v>-4.6417000000000002</v>
      </c>
      <c r="BI17" s="162"/>
      <c r="BJ17" s="163">
        <v>-24.077100000000002</v>
      </c>
      <c r="BK17" s="163">
        <v>5.8545999999999996</v>
      </c>
      <c r="BL17" s="163">
        <v>0</v>
      </c>
      <c r="BM17" s="163">
        <v>2.8578000000000001</v>
      </c>
      <c r="BN17" s="163">
        <v>288.00310000000002</v>
      </c>
      <c r="BO17" s="163">
        <v>44.801200000000001</v>
      </c>
      <c r="BP17" s="163">
        <v>44.618000000000002</v>
      </c>
      <c r="BQ17" s="163">
        <v>-113.61790000000001</v>
      </c>
      <c r="BR17" s="163">
        <v>359.11360000000002</v>
      </c>
      <c r="BS17" s="162"/>
      <c r="BT17" s="163">
        <v>-107.95610000000001</v>
      </c>
      <c r="BU17" s="163">
        <v>111.83839999999999</v>
      </c>
      <c r="BV17" s="163">
        <v>74.108199999999997</v>
      </c>
      <c r="BW17" s="163">
        <v>24.22</v>
      </c>
      <c r="BX17" s="163">
        <v>19.82</v>
      </c>
      <c r="BY17" s="164">
        <v>42.414999999999999</v>
      </c>
      <c r="BZ17" s="163">
        <v>67.069999999999993</v>
      </c>
      <c r="CA17" s="163">
        <v>-82.513400000000004</v>
      </c>
      <c r="CB17" s="163">
        <v>-81.3078</v>
      </c>
      <c r="CC17" s="163">
        <v>151.65479999999999</v>
      </c>
      <c r="CD17" s="163">
        <v>152.04230000000001</v>
      </c>
      <c r="CE17" s="162"/>
      <c r="CF17" s="163">
        <v>-83.730500000000006</v>
      </c>
      <c r="CG17" s="163">
        <v>-84.021100000000004</v>
      </c>
      <c r="CH17" s="163">
        <v>-5.9523999999999999</v>
      </c>
      <c r="CI17" s="163">
        <v>-76.234999999999999</v>
      </c>
      <c r="CJ17" s="162"/>
      <c r="CK17" s="162"/>
      <c r="CL17" s="163">
        <v>56.6</v>
      </c>
      <c r="CM17" s="163">
        <v>151.6</v>
      </c>
      <c r="CN17" s="163">
        <v>-13.16</v>
      </c>
      <c r="CO17" s="163">
        <v>26.937000000000001</v>
      </c>
      <c r="CP17" s="163">
        <v>27.819600000000001</v>
      </c>
      <c r="CQ17" s="163">
        <v>27.036799999999999</v>
      </c>
      <c r="CR17" s="163">
        <v>10.572800000000001</v>
      </c>
      <c r="CS17" s="163">
        <v>9.7095000000000002</v>
      </c>
      <c r="CT17" s="163">
        <v>-20.959700000000002</v>
      </c>
      <c r="CU17" s="163">
        <v>-26.2547</v>
      </c>
      <c r="CV17" s="163">
        <v>-23.487400000000001</v>
      </c>
      <c r="CW17" s="163">
        <v>11.956799999999999</v>
      </c>
      <c r="CX17" s="163">
        <v>45.47</v>
      </c>
      <c r="CY17" s="163">
        <v>25.06</v>
      </c>
      <c r="CZ17" s="163">
        <v>34.226100000000002</v>
      </c>
      <c r="DA17" s="163">
        <v>32.524099999999997</v>
      </c>
      <c r="DB17" s="163">
        <v>26.048300000000001</v>
      </c>
      <c r="DC17" s="163">
        <v>0</v>
      </c>
      <c r="DD17" s="163">
        <v>76.5274</v>
      </c>
      <c r="DE17" s="163">
        <v>74.891999999999996</v>
      </c>
      <c r="DF17" s="163">
        <v>-94.195300000000003</v>
      </c>
      <c r="DG17" s="163">
        <v>0</v>
      </c>
      <c r="DH17" s="163">
        <v>-14.4506</v>
      </c>
      <c r="DI17" s="163">
        <v>-61.6</v>
      </c>
      <c r="DJ17" s="163">
        <v>-60.3</v>
      </c>
      <c r="DK17" s="163">
        <v>26.825900000000001</v>
      </c>
      <c r="DL17" s="164">
        <v>37.216200000000001</v>
      </c>
      <c r="DM17" s="163">
        <v>37.586399999999998</v>
      </c>
      <c r="DN17" s="163">
        <v>52.166699999999999</v>
      </c>
      <c r="DO17" s="163">
        <v>36.130000000000003</v>
      </c>
      <c r="DP17" s="163">
        <v>-9.86</v>
      </c>
      <c r="DQ17" s="163">
        <v>59.83</v>
      </c>
      <c r="DR17" s="163">
        <v>93.347800000000007</v>
      </c>
      <c r="DS17" s="163">
        <v>-33.54</v>
      </c>
      <c r="DT17" s="163">
        <v>-33.9</v>
      </c>
      <c r="DU17" s="163">
        <v>106.52</v>
      </c>
      <c r="DV17" s="163">
        <v>51.59</v>
      </c>
      <c r="DW17" s="163">
        <v>93.745500000000007</v>
      </c>
      <c r="DX17" s="163">
        <v>91.290899999999993</v>
      </c>
      <c r="DY17" s="163">
        <v>-68.257999999999996</v>
      </c>
      <c r="DZ17" s="163">
        <v>-67.436400000000006</v>
      </c>
      <c r="EA17" s="163">
        <v>159.773</v>
      </c>
      <c r="EB17" s="163">
        <v>118.3523</v>
      </c>
      <c r="EC17" s="163">
        <v>112.9847</v>
      </c>
      <c r="ED17" s="163">
        <v>115.042</v>
      </c>
      <c r="EE17" s="163">
        <v>73.3339</v>
      </c>
      <c r="EF17" s="163">
        <v>59.1616</v>
      </c>
      <c r="EG17" s="163">
        <v>-28.736000000000001</v>
      </c>
      <c r="EH17" s="163">
        <v>124.07299999999999</v>
      </c>
      <c r="EI17" s="163">
        <v>267.77379999999999</v>
      </c>
      <c r="EJ17" s="162"/>
      <c r="EK17" s="163">
        <v>-32.537100000000002</v>
      </c>
      <c r="EL17" s="163">
        <v>-30.9955</v>
      </c>
      <c r="EM17" s="163">
        <v>0</v>
      </c>
      <c r="EN17" s="163">
        <v>35.309800000000003</v>
      </c>
      <c r="EO17" s="163">
        <v>33.781599999999997</v>
      </c>
      <c r="EP17" s="163">
        <v>155.196</v>
      </c>
      <c r="EQ17" s="163">
        <v>-90.456100000000006</v>
      </c>
      <c r="ER17" s="163">
        <v>-92.103399999999993</v>
      </c>
      <c r="ES17" s="163">
        <v>-41.3596</v>
      </c>
      <c r="ET17" s="163">
        <v>0</v>
      </c>
      <c r="EU17" s="163">
        <v>-14</v>
      </c>
      <c r="EV17" s="163">
        <v>96.5</v>
      </c>
      <c r="EW17" s="163">
        <v>13.667899999999999</v>
      </c>
      <c r="EX17" s="163">
        <v>11.7423</v>
      </c>
      <c r="EY17" s="163">
        <v>-34.353299999999997</v>
      </c>
      <c r="EZ17" s="163">
        <v>-33.632599999999996</v>
      </c>
      <c r="FA17" s="163">
        <v>6.9004000000000003</v>
      </c>
      <c r="FB17" s="163">
        <v>-72.968900000000005</v>
      </c>
      <c r="FC17" s="163">
        <v>40.494399999999999</v>
      </c>
      <c r="FD17" s="163">
        <v>20.883600000000001</v>
      </c>
      <c r="FE17" s="163">
        <v>20.467300000000002</v>
      </c>
      <c r="FF17" s="162"/>
      <c r="FG17" s="163">
        <v>35.1312</v>
      </c>
      <c r="FH17" s="163">
        <v>36.344799999999999</v>
      </c>
      <c r="FI17" s="163">
        <v>34.673299999999998</v>
      </c>
      <c r="FJ17" s="163">
        <v>81.551199999999994</v>
      </c>
      <c r="FK17" s="163">
        <v>81.048900000000003</v>
      </c>
      <c r="FL17" s="163">
        <v>-161.09299999999999</v>
      </c>
      <c r="FM17" s="163">
        <v>70.583299999999994</v>
      </c>
      <c r="FN17" s="163">
        <v>69.947999999999993</v>
      </c>
      <c r="FO17" s="163">
        <v>-124.34829999999999</v>
      </c>
      <c r="FP17" s="163">
        <v>-117.7565</v>
      </c>
      <c r="FQ17" s="163">
        <v>-38.883000000000003</v>
      </c>
      <c r="FR17" s="163">
        <v>-52</v>
      </c>
      <c r="FS17" s="163">
        <v>12.771800000000001</v>
      </c>
      <c r="FT17" s="163">
        <v>0.76329999999999998</v>
      </c>
      <c r="FU17" s="163">
        <v>-8.07</v>
      </c>
      <c r="FV17" s="163">
        <v>21.07</v>
      </c>
      <c r="FW17" s="163">
        <v>-40.027000000000001</v>
      </c>
      <c r="FX17" s="162"/>
      <c r="FY17" s="162"/>
      <c r="FZ17" s="163">
        <v>3.3450000000000002</v>
      </c>
      <c r="GA17" s="162"/>
      <c r="GB17" s="163">
        <v>22.39</v>
      </c>
      <c r="GC17" s="163">
        <v>118.50539999999999</v>
      </c>
      <c r="GD17" s="163">
        <v>126.5461</v>
      </c>
      <c r="GE17" s="163">
        <v>13.93</v>
      </c>
      <c r="GF17" s="163">
        <v>70.902299999999997</v>
      </c>
      <c r="GG17" s="163">
        <v>25.2</v>
      </c>
      <c r="GH17" s="163">
        <v>-18.506499999999999</v>
      </c>
      <c r="GI17" s="163">
        <v>3.6697000000000002</v>
      </c>
      <c r="GJ17" s="163">
        <v>3.8997000000000002</v>
      </c>
      <c r="GK17" s="163">
        <v>1.1653</v>
      </c>
      <c r="GL17" s="162"/>
      <c r="GM17" s="163">
        <v>0</v>
      </c>
      <c r="GN17" s="163">
        <v>-14.093999999999999</v>
      </c>
      <c r="GO17" s="163">
        <v>-24.858000000000001</v>
      </c>
      <c r="GP17" s="163">
        <v>8.6609999999999996</v>
      </c>
      <c r="GQ17" s="163">
        <v>26.147600000000001</v>
      </c>
      <c r="GR17" s="163">
        <v>59.421199999999999</v>
      </c>
      <c r="GS17" s="163">
        <v>60.435000000000002</v>
      </c>
      <c r="GT17" s="163">
        <v>-153.09639999999999</v>
      </c>
      <c r="GU17" s="163">
        <v>-15.9497</v>
      </c>
      <c r="GV17" s="163">
        <v>34.067100000000003</v>
      </c>
      <c r="GW17" s="163">
        <v>-26.934899999999999</v>
      </c>
      <c r="GX17" s="163">
        <v>12.4659</v>
      </c>
      <c r="GY17" s="163">
        <v>4.17</v>
      </c>
      <c r="GZ17" s="163">
        <v>3.9024999999999999</v>
      </c>
      <c r="HA17" s="163">
        <v>14</v>
      </c>
      <c r="HB17" s="163">
        <v>137.51560000000001</v>
      </c>
      <c r="HC17" s="163">
        <v>139.34059999999999</v>
      </c>
      <c r="HD17" s="163">
        <v>285.39999999999998</v>
      </c>
      <c r="HE17" s="163">
        <v>-284.32310000000001</v>
      </c>
      <c r="HF17" s="163">
        <v>-624.43100000000004</v>
      </c>
      <c r="HG17" s="163">
        <v>627.4932</v>
      </c>
      <c r="HH17" s="163">
        <v>592.40329999999994</v>
      </c>
      <c r="HI17" s="163">
        <v>-134.4605</v>
      </c>
      <c r="HJ17" s="163">
        <v>-131.2166</v>
      </c>
      <c r="HK17" s="163">
        <v>-72.652799999999999</v>
      </c>
      <c r="HL17" s="163">
        <v>-67.902500000000003</v>
      </c>
      <c r="HM17" s="163">
        <v>72.425200000000004</v>
      </c>
      <c r="HN17" s="163">
        <v>69.102800000000002</v>
      </c>
      <c r="HO17" s="162"/>
      <c r="HP17" s="162"/>
      <c r="HQ17" s="163">
        <v>42.136000000000003</v>
      </c>
      <c r="HR17" s="163">
        <v>41.971200000000003</v>
      </c>
      <c r="HS17" s="163">
        <v>-15.7765</v>
      </c>
      <c r="HT17" s="163">
        <v>-16.2683</v>
      </c>
      <c r="HU17" s="163">
        <v>124.31</v>
      </c>
      <c r="HV17" s="163">
        <v>123.21</v>
      </c>
      <c r="HW17" s="163">
        <v>7.4</v>
      </c>
      <c r="HX17" s="163">
        <v>7.2</v>
      </c>
      <c r="HY17" s="163">
        <v>22.0687</v>
      </c>
      <c r="HZ17" s="163">
        <v>37.28</v>
      </c>
      <c r="IA17" s="163">
        <v>-316.09480000000002</v>
      </c>
      <c r="IB17" s="163">
        <v>105.49420000000001</v>
      </c>
      <c r="IC17" s="163">
        <v>103.3849</v>
      </c>
      <c r="ID17" s="163">
        <v>14.5</v>
      </c>
      <c r="IE17" s="163">
        <v>-50.1</v>
      </c>
      <c r="IF17" s="163">
        <v>-40.5</v>
      </c>
      <c r="IG17" s="163">
        <v>-40.4</v>
      </c>
      <c r="IH17" s="163">
        <v>1.5979000000000001</v>
      </c>
      <c r="II17" s="162"/>
      <c r="IJ17" s="163">
        <v>-578.02520000000004</v>
      </c>
      <c r="IK17" s="163">
        <v>-234.7422</v>
      </c>
      <c r="IL17" s="163">
        <v>390.45190000000002</v>
      </c>
      <c r="IM17" s="163">
        <v>325.67239999999998</v>
      </c>
      <c r="IN17" s="163">
        <v>-34.904299999999999</v>
      </c>
      <c r="IO17" s="163">
        <v>-308.66950000000003</v>
      </c>
      <c r="IP17" s="163">
        <v>309.15030000000002</v>
      </c>
      <c r="IQ17" s="163">
        <v>-129.95859999999999</v>
      </c>
      <c r="IR17" s="163">
        <v>-213.4271</v>
      </c>
      <c r="IS17" s="163">
        <v>-301.59879999999998</v>
      </c>
      <c r="IT17" s="163">
        <v>77.861800000000002</v>
      </c>
      <c r="IU17" s="163">
        <v>77.473399999999998</v>
      </c>
      <c r="IV17" s="163">
        <v>135.21420000000001</v>
      </c>
      <c r="IW17" s="163">
        <v>-363.33580000000001</v>
      </c>
      <c r="IX17" s="163">
        <v>221.4649</v>
      </c>
      <c r="IY17" s="163">
        <v>-146.1576</v>
      </c>
      <c r="IZ17" s="163">
        <v>148.4794</v>
      </c>
      <c r="JA17" s="163">
        <v>-8.6998999999999995</v>
      </c>
      <c r="JB17" s="163">
        <v>8.8919999999999995</v>
      </c>
      <c r="JC17" s="163">
        <v>12.96</v>
      </c>
      <c r="JD17" s="163">
        <v>1.4</v>
      </c>
      <c r="JE17" s="163">
        <v>1.411</v>
      </c>
      <c r="JF17" s="163">
        <v>-14.24</v>
      </c>
      <c r="JG17" s="163">
        <v>-8.56</v>
      </c>
      <c r="JH17" s="162"/>
      <c r="JI17" s="163">
        <v>8.4977</v>
      </c>
      <c r="JJ17" s="163">
        <v>-34.892800000000001</v>
      </c>
      <c r="JK17" s="163">
        <v>-39.287399999999998</v>
      </c>
      <c r="JL17" s="163">
        <v>36.200000000000003</v>
      </c>
      <c r="JM17" s="163">
        <v>53.674999999999997</v>
      </c>
      <c r="JN17" s="163">
        <v>54.98</v>
      </c>
      <c r="JO17" s="162"/>
      <c r="JP17" s="162"/>
      <c r="JQ17" s="163">
        <v>47.629100000000001</v>
      </c>
      <c r="JR17" s="163">
        <v>45.918199999999999</v>
      </c>
      <c r="JS17" s="163">
        <v>47.976300000000002</v>
      </c>
      <c r="JT17" s="162"/>
      <c r="JU17" s="163">
        <v>51.3</v>
      </c>
      <c r="JV17" s="163">
        <v>23.156099999999999</v>
      </c>
      <c r="JW17" s="163">
        <v>5.74</v>
      </c>
      <c r="JX17" s="162"/>
      <c r="JY17" s="163">
        <v>-69.004800000000003</v>
      </c>
      <c r="JZ17" s="163">
        <v>86.104900000000001</v>
      </c>
      <c r="KA17" s="163">
        <v>74.114999999999995</v>
      </c>
      <c r="KB17" s="163">
        <v>-68.007099999999994</v>
      </c>
      <c r="KC17" s="163">
        <v>-83.483599999999996</v>
      </c>
      <c r="KD17" s="163">
        <v>66.898300000000006</v>
      </c>
      <c r="KE17" s="163">
        <v>16.224399999999999</v>
      </c>
      <c r="KF17" s="163">
        <v>-69.099999999999994</v>
      </c>
      <c r="KG17" s="163">
        <v>69.599999999999994</v>
      </c>
      <c r="KH17" s="163">
        <v>-30.586099999999998</v>
      </c>
      <c r="KI17" s="163">
        <v>261.5908</v>
      </c>
    </row>
    <row r="18" spans="1:295" ht="18" customHeight="1" x14ac:dyDescent="0.25">
      <c r="A18" s="161" t="s">
        <v>60</v>
      </c>
      <c r="B18" s="161" t="s">
        <v>825</v>
      </c>
      <c r="C18" s="165"/>
      <c r="D18" s="167">
        <v>15.2081</v>
      </c>
      <c r="E18" s="166">
        <v>-22.873799999999999</v>
      </c>
      <c r="F18" s="166">
        <v>-36.703600000000002</v>
      </c>
      <c r="G18" s="166">
        <v>21.0032</v>
      </c>
      <c r="H18" s="166">
        <v>0</v>
      </c>
      <c r="I18" s="166">
        <v>31.736799999999999</v>
      </c>
      <c r="J18" s="166">
        <v>-66.121700000000004</v>
      </c>
      <c r="K18" s="166">
        <v>41.866599999999998</v>
      </c>
      <c r="L18" s="166">
        <v>21.307400000000001</v>
      </c>
      <c r="M18" s="166">
        <v>20.968399999999999</v>
      </c>
      <c r="N18" s="166">
        <v>4.4400000000000004</v>
      </c>
      <c r="O18" s="166">
        <v>-27.777000000000001</v>
      </c>
      <c r="P18" s="166">
        <v>22</v>
      </c>
      <c r="Q18" s="166">
        <v>11.592000000000001</v>
      </c>
      <c r="R18" s="166">
        <v>-22</v>
      </c>
      <c r="S18" s="166">
        <v>13.8186</v>
      </c>
      <c r="T18" s="166">
        <v>40.078800000000001</v>
      </c>
      <c r="U18" s="166">
        <v>8.2993000000000006</v>
      </c>
      <c r="V18" s="166">
        <v>8.2750000000000004</v>
      </c>
      <c r="W18" s="166">
        <v>13.7752</v>
      </c>
      <c r="X18" s="166">
        <v>16.542999999999999</v>
      </c>
      <c r="Y18" s="166">
        <v>5.6722000000000001</v>
      </c>
      <c r="Z18" s="166">
        <v>4.2079000000000004</v>
      </c>
      <c r="AA18" s="165"/>
      <c r="AB18" s="165"/>
      <c r="AC18" s="166">
        <v>-60.14</v>
      </c>
      <c r="AD18" s="166">
        <v>-60.15</v>
      </c>
      <c r="AE18" s="165"/>
      <c r="AF18" s="165"/>
      <c r="AG18" s="166">
        <v>26.4</v>
      </c>
      <c r="AH18" s="166">
        <v>4.5110000000000001</v>
      </c>
      <c r="AI18" s="166">
        <v>0.156</v>
      </c>
      <c r="AJ18" s="167">
        <v>-49.46</v>
      </c>
      <c r="AK18" s="166">
        <v>-49.35</v>
      </c>
      <c r="AL18" s="166">
        <v>-45.47</v>
      </c>
      <c r="AM18" s="166">
        <v>49.66</v>
      </c>
      <c r="AN18" s="166">
        <v>49.28</v>
      </c>
      <c r="AO18" s="166">
        <v>9.7428000000000008</v>
      </c>
      <c r="AP18" s="166">
        <v>13.2348</v>
      </c>
      <c r="AQ18" s="166">
        <v>54.259599999999999</v>
      </c>
      <c r="AR18" s="166">
        <v>56.871600000000001</v>
      </c>
      <c r="AS18" s="166">
        <v>26.680800000000001</v>
      </c>
      <c r="AT18" s="166">
        <v>-58.0974</v>
      </c>
      <c r="AU18" s="166">
        <v>0</v>
      </c>
      <c r="AV18" s="166">
        <v>25.831</v>
      </c>
      <c r="AW18" s="166">
        <v>25.313199999999998</v>
      </c>
      <c r="AX18" s="166">
        <v>48.949100000000001</v>
      </c>
      <c r="AY18" s="166">
        <v>53.080800000000004</v>
      </c>
      <c r="AZ18" s="166">
        <v>-10.8965</v>
      </c>
      <c r="BA18" s="166">
        <v>-16.632899999999999</v>
      </c>
      <c r="BB18" s="166">
        <v>-278.20580000000001</v>
      </c>
      <c r="BC18" s="166">
        <v>26.3292</v>
      </c>
      <c r="BD18" s="166">
        <v>-13.2</v>
      </c>
      <c r="BE18" s="166">
        <v>-13.2</v>
      </c>
      <c r="BF18" s="166">
        <v>61.079300000000003</v>
      </c>
      <c r="BG18" s="166">
        <v>3.0076000000000001</v>
      </c>
      <c r="BH18" s="166">
        <v>-4.5949</v>
      </c>
      <c r="BI18" s="165"/>
      <c r="BJ18" s="166">
        <v>-25.133099999999999</v>
      </c>
      <c r="BK18" s="166">
        <v>5.359</v>
      </c>
      <c r="BL18" s="166">
        <v>0</v>
      </c>
      <c r="BM18" s="166">
        <v>3.1974999999999998</v>
      </c>
      <c r="BN18" s="166">
        <v>304.05579999999998</v>
      </c>
      <c r="BO18" s="166">
        <v>45.655700000000003</v>
      </c>
      <c r="BP18" s="166">
        <v>44.984299999999998</v>
      </c>
      <c r="BQ18" s="166">
        <v>-121.2706</v>
      </c>
      <c r="BR18" s="166">
        <v>373.35340000000002</v>
      </c>
      <c r="BS18" s="165"/>
      <c r="BT18" s="166">
        <v>-106.34099999999999</v>
      </c>
      <c r="BU18" s="166">
        <v>107.398</v>
      </c>
      <c r="BV18" s="166">
        <v>74.976399999999998</v>
      </c>
      <c r="BW18" s="166">
        <v>24.3</v>
      </c>
      <c r="BX18" s="166">
        <v>20.149999999999999</v>
      </c>
      <c r="BY18" s="166">
        <v>42.86</v>
      </c>
      <c r="BZ18" s="166">
        <v>68.03</v>
      </c>
      <c r="CA18" s="166">
        <v>-83.986900000000006</v>
      </c>
      <c r="CB18" s="166">
        <v>-83.049199999999999</v>
      </c>
      <c r="CC18" s="166">
        <v>147.8861</v>
      </c>
      <c r="CD18" s="166">
        <v>148.84960000000001</v>
      </c>
      <c r="CE18" s="165"/>
      <c r="CF18" s="166">
        <v>-85.035499999999999</v>
      </c>
      <c r="CG18" s="166">
        <v>-84.6995</v>
      </c>
      <c r="CH18" s="166">
        <v>-6.2714999999999996</v>
      </c>
      <c r="CI18" s="166">
        <v>-79.1751</v>
      </c>
      <c r="CJ18" s="165"/>
      <c r="CK18" s="165"/>
      <c r="CL18" s="166">
        <v>51.1</v>
      </c>
      <c r="CM18" s="166">
        <v>159.5</v>
      </c>
      <c r="CN18" s="166">
        <v>-12.73</v>
      </c>
      <c r="CO18" s="166">
        <v>26.0319</v>
      </c>
      <c r="CP18" s="166">
        <v>26.072399999999998</v>
      </c>
      <c r="CQ18" s="166">
        <v>26.3185</v>
      </c>
      <c r="CR18" s="166">
        <v>9.4440000000000008</v>
      </c>
      <c r="CS18" s="166">
        <v>8.4644999999999992</v>
      </c>
      <c r="CT18" s="166">
        <v>-19.264700000000001</v>
      </c>
      <c r="CU18" s="166">
        <v>-26.823899999999998</v>
      </c>
      <c r="CV18" s="166">
        <v>-21.181799999999999</v>
      </c>
      <c r="CW18" s="166">
        <v>12.4398</v>
      </c>
      <c r="CX18" s="166">
        <v>47.75</v>
      </c>
      <c r="CY18" s="166">
        <v>25.43</v>
      </c>
      <c r="CZ18" s="166">
        <v>34.694800000000001</v>
      </c>
      <c r="DA18" s="166">
        <v>32.524099999999997</v>
      </c>
      <c r="DB18" s="166">
        <v>26.331900000000001</v>
      </c>
      <c r="DC18" s="166">
        <v>0</v>
      </c>
      <c r="DD18" s="166">
        <v>79.112399999999994</v>
      </c>
      <c r="DE18" s="166">
        <v>78.514300000000006</v>
      </c>
      <c r="DF18" s="166">
        <v>-104.0292</v>
      </c>
      <c r="DG18" s="166">
        <v>0</v>
      </c>
      <c r="DH18" s="166">
        <v>-14.5939</v>
      </c>
      <c r="DI18" s="166">
        <v>-59.3</v>
      </c>
      <c r="DJ18" s="166">
        <v>-60.4</v>
      </c>
      <c r="DK18" s="166">
        <v>26.743500000000001</v>
      </c>
      <c r="DL18" s="166">
        <v>37.216200000000001</v>
      </c>
      <c r="DM18" s="166">
        <v>39.4649</v>
      </c>
      <c r="DN18" s="166">
        <v>53.3386</v>
      </c>
      <c r="DO18" s="166">
        <v>37.31</v>
      </c>
      <c r="DP18" s="166">
        <v>-10.84</v>
      </c>
      <c r="DQ18" s="166">
        <v>59.954000000000001</v>
      </c>
      <c r="DR18" s="166">
        <v>104.2159</v>
      </c>
      <c r="DS18" s="166">
        <v>-33.64</v>
      </c>
      <c r="DT18" s="166">
        <v>-33.82</v>
      </c>
      <c r="DU18" s="166">
        <v>106.8</v>
      </c>
      <c r="DV18" s="166">
        <v>51.06</v>
      </c>
      <c r="DW18" s="166">
        <v>104.43640000000001</v>
      </c>
      <c r="DX18" s="166">
        <v>102.7273</v>
      </c>
      <c r="DY18" s="166">
        <v>-65.559899999999999</v>
      </c>
      <c r="DZ18" s="166">
        <v>-64.7273</v>
      </c>
      <c r="EA18" s="167">
        <v>155.36265</v>
      </c>
      <c r="EB18" s="167">
        <v>114.36605</v>
      </c>
      <c r="EC18" s="167">
        <v>109.46635000000001</v>
      </c>
      <c r="ED18" s="167">
        <v>111.143</v>
      </c>
      <c r="EE18" s="167">
        <v>80.738249999999994</v>
      </c>
      <c r="EF18" s="167">
        <v>67.631500000000003</v>
      </c>
      <c r="EG18" s="166">
        <v>-28.896000000000001</v>
      </c>
      <c r="EH18" s="166">
        <v>132.80860000000001</v>
      </c>
      <c r="EI18" s="166">
        <v>263.25360000000001</v>
      </c>
      <c r="EJ18" s="165"/>
      <c r="EK18" s="166">
        <v>-33.177100000000003</v>
      </c>
      <c r="EL18" s="166">
        <v>-30.242799999999999</v>
      </c>
      <c r="EM18" s="166">
        <v>18.276399999999999</v>
      </c>
      <c r="EN18" s="166">
        <v>44.540799999999997</v>
      </c>
      <c r="EO18" s="166">
        <v>41.671599999999998</v>
      </c>
      <c r="EP18" s="166">
        <v>49.2</v>
      </c>
      <c r="EQ18" s="166">
        <v>-77.971900000000005</v>
      </c>
      <c r="ER18" s="166">
        <v>-79.272499999999994</v>
      </c>
      <c r="ES18" s="166">
        <v>-24.313800000000001</v>
      </c>
      <c r="ET18" s="166">
        <v>0</v>
      </c>
      <c r="EU18" s="166">
        <v>-16.87</v>
      </c>
      <c r="EV18" s="166">
        <v>1</v>
      </c>
      <c r="EW18" s="166">
        <v>13.832000000000001</v>
      </c>
      <c r="EX18" s="166">
        <v>27.5367</v>
      </c>
      <c r="EY18" s="166">
        <v>-31.517299999999999</v>
      </c>
      <c r="EZ18" s="166">
        <v>-31.363099999999999</v>
      </c>
      <c r="FA18" s="166">
        <v>7.7012</v>
      </c>
      <c r="FB18" s="166">
        <v>-57.755800000000001</v>
      </c>
      <c r="FC18" s="166">
        <v>25.948799999999999</v>
      </c>
      <c r="FD18" s="166">
        <v>18.3874</v>
      </c>
      <c r="FE18" s="166">
        <v>18.270299999999999</v>
      </c>
      <c r="FF18" s="165"/>
      <c r="FG18" s="166">
        <v>35.2057</v>
      </c>
      <c r="FH18" s="166">
        <v>35.818300000000001</v>
      </c>
      <c r="FI18" s="166">
        <v>34.1828</v>
      </c>
      <c r="FJ18" s="166">
        <v>83.895600000000002</v>
      </c>
      <c r="FK18" s="166">
        <v>83.393199999999993</v>
      </c>
      <c r="FL18" s="166">
        <v>-158.41370000000001</v>
      </c>
      <c r="FM18" s="166">
        <v>68.876599999999996</v>
      </c>
      <c r="FN18" s="166">
        <v>68.415300000000002</v>
      </c>
      <c r="FO18" s="166">
        <v>-122.0946</v>
      </c>
      <c r="FP18" s="166">
        <v>-115.1511</v>
      </c>
      <c r="FQ18" s="166">
        <v>-39.439700000000002</v>
      </c>
      <c r="FR18" s="166">
        <v>-50.86</v>
      </c>
      <c r="FS18" s="166">
        <v>12.8621</v>
      </c>
      <c r="FT18" s="166">
        <v>0.76690000000000003</v>
      </c>
      <c r="FU18" s="166">
        <v>-8.09</v>
      </c>
      <c r="FV18" s="166">
        <v>19.84</v>
      </c>
      <c r="FW18" s="166">
        <v>-41.295099999999998</v>
      </c>
      <c r="FX18" s="165"/>
      <c r="FY18" s="165"/>
      <c r="FZ18" s="166">
        <v>3.5710000000000002</v>
      </c>
      <c r="GA18" s="165"/>
      <c r="GB18" s="166">
        <v>22.83</v>
      </c>
      <c r="GC18" s="166">
        <v>116.0055</v>
      </c>
      <c r="GD18" s="166">
        <v>123.4734</v>
      </c>
      <c r="GE18" s="166">
        <v>13.68</v>
      </c>
      <c r="GF18" s="166">
        <v>71.3887</v>
      </c>
      <c r="GG18" s="166">
        <v>25.9</v>
      </c>
      <c r="GH18" s="166">
        <v>-19.085699999999999</v>
      </c>
      <c r="GI18" s="166">
        <v>3.6873</v>
      </c>
      <c r="GJ18" s="166">
        <v>3.7654000000000001</v>
      </c>
      <c r="GK18" s="166">
        <v>1.1847000000000001</v>
      </c>
      <c r="GL18" s="165"/>
      <c r="GM18" s="166">
        <v>0</v>
      </c>
      <c r="GN18" s="166">
        <v>-13.635300000000001</v>
      </c>
      <c r="GO18" s="166">
        <v>-25.9955</v>
      </c>
      <c r="GP18" s="166">
        <v>7.6459000000000001</v>
      </c>
      <c r="GQ18" s="166">
        <v>27.177099999999999</v>
      </c>
      <c r="GR18" s="166">
        <v>60.639000000000003</v>
      </c>
      <c r="GS18" s="166">
        <v>61.782400000000003</v>
      </c>
      <c r="GT18" s="166">
        <v>-155.0744</v>
      </c>
      <c r="GU18" s="166">
        <v>-16.606100000000001</v>
      </c>
      <c r="GV18" s="166">
        <v>34.4422</v>
      </c>
      <c r="GW18" s="166">
        <v>-27.715800000000002</v>
      </c>
      <c r="GX18" s="167">
        <v>12.639749999999999</v>
      </c>
      <c r="GY18" s="166">
        <v>4.59</v>
      </c>
      <c r="GZ18" s="166">
        <v>4.3033000000000001</v>
      </c>
      <c r="HA18" s="166">
        <v>13.8344</v>
      </c>
      <c r="HB18" s="166">
        <v>140.35130000000001</v>
      </c>
      <c r="HC18" s="166">
        <v>141.6095</v>
      </c>
      <c r="HD18" s="166">
        <v>276.2</v>
      </c>
      <c r="HE18" s="166">
        <v>-274.82920000000001</v>
      </c>
      <c r="HF18" s="166">
        <v>-614.88279999999997</v>
      </c>
      <c r="HG18" s="166">
        <v>619.0453</v>
      </c>
      <c r="HH18" s="166">
        <v>586.70540000000005</v>
      </c>
      <c r="HI18" s="166">
        <v>-134.96690000000001</v>
      </c>
      <c r="HJ18" s="166">
        <v>-133.16829999999999</v>
      </c>
      <c r="HK18" s="166">
        <v>-71.617699999999999</v>
      </c>
      <c r="HL18" s="166">
        <v>-67.248900000000006</v>
      </c>
      <c r="HM18" s="166">
        <v>75.858400000000003</v>
      </c>
      <c r="HN18" s="166">
        <v>72.940100000000001</v>
      </c>
      <c r="HO18" s="165"/>
      <c r="HP18" s="165"/>
      <c r="HQ18" s="166">
        <v>40.553899999999999</v>
      </c>
      <c r="HR18" s="166">
        <v>40.389099999999999</v>
      </c>
      <c r="HS18" s="166">
        <v>-18.483899999999998</v>
      </c>
      <c r="HT18" s="166">
        <v>-19.015999999999998</v>
      </c>
      <c r="HU18" s="166">
        <v>121.38</v>
      </c>
      <c r="HV18" s="166">
        <v>119.69</v>
      </c>
      <c r="HW18" s="166">
        <v>8.6</v>
      </c>
      <c r="HX18" s="166">
        <v>7.8</v>
      </c>
      <c r="HY18" s="166">
        <v>21.534600000000001</v>
      </c>
      <c r="HZ18" s="166">
        <v>40.08</v>
      </c>
      <c r="IA18" s="166">
        <v>-319.17880000000002</v>
      </c>
      <c r="IB18" s="166">
        <v>106.73739999999999</v>
      </c>
      <c r="IC18" s="166">
        <v>105.5958</v>
      </c>
      <c r="ID18" s="166">
        <v>15</v>
      </c>
      <c r="IE18" s="166">
        <v>-49.6</v>
      </c>
      <c r="IF18" s="166">
        <v>-39.5</v>
      </c>
      <c r="IG18" s="166">
        <v>-38.700000000000003</v>
      </c>
      <c r="IH18" s="165"/>
      <c r="II18" s="166">
        <v>1.4016</v>
      </c>
      <c r="IJ18" s="166">
        <v>-574.18899999999996</v>
      </c>
      <c r="IK18" s="166">
        <v>-232.4417</v>
      </c>
      <c r="IL18" s="166">
        <v>398.8202</v>
      </c>
      <c r="IM18" s="166">
        <v>333.65429999999998</v>
      </c>
      <c r="IN18" s="166">
        <v>-27.231000000000002</v>
      </c>
      <c r="IO18" s="166">
        <v>-312.27109999999999</v>
      </c>
      <c r="IP18" s="166">
        <v>308.09219999999999</v>
      </c>
      <c r="IQ18" s="166">
        <v>-130.78530000000001</v>
      </c>
      <c r="IR18" s="166">
        <v>-216.53190000000001</v>
      </c>
      <c r="IS18" s="166">
        <v>-304.79559999999998</v>
      </c>
      <c r="IT18" s="166">
        <v>81.129000000000005</v>
      </c>
      <c r="IU18" s="166">
        <v>80.996399999999994</v>
      </c>
      <c r="IV18" s="166">
        <v>140.13759999999999</v>
      </c>
      <c r="IW18" s="166">
        <v>-371.64319999999998</v>
      </c>
      <c r="IX18" s="166">
        <v>222.26300000000001</v>
      </c>
      <c r="IY18" s="166">
        <v>-154.35040000000001</v>
      </c>
      <c r="IZ18" s="166">
        <v>154.33090000000001</v>
      </c>
      <c r="JA18" s="166">
        <v>-8.6203000000000003</v>
      </c>
      <c r="JB18" s="166">
        <v>8.8949999999999996</v>
      </c>
      <c r="JC18" s="166">
        <v>15.04</v>
      </c>
      <c r="JD18" s="166">
        <v>1.357</v>
      </c>
      <c r="JE18" s="166">
        <v>1.357</v>
      </c>
      <c r="JF18" s="166">
        <v>-14.4</v>
      </c>
      <c r="JG18" s="166">
        <v>-7.84</v>
      </c>
      <c r="JH18" s="165"/>
      <c r="JI18" s="166">
        <v>8.7906999999999993</v>
      </c>
      <c r="JJ18" s="166">
        <v>-34.483899999999998</v>
      </c>
      <c r="JK18" s="166">
        <v>-39.757399999999997</v>
      </c>
      <c r="JL18" s="166">
        <v>36</v>
      </c>
      <c r="JM18" s="166">
        <v>52.534999999999997</v>
      </c>
      <c r="JN18" s="166">
        <v>51.994999999999997</v>
      </c>
      <c r="JO18" s="165"/>
      <c r="JP18" s="165"/>
      <c r="JQ18" s="166">
        <v>47.975200000000001</v>
      </c>
      <c r="JR18" s="166">
        <v>47.139600000000002</v>
      </c>
      <c r="JS18" s="166">
        <v>49.279600000000002</v>
      </c>
      <c r="JT18" s="165"/>
      <c r="JU18" s="166">
        <v>51.6</v>
      </c>
      <c r="JV18" s="166">
        <v>22.961400000000001</v>
      </c>
      <c r="JW18" s="166">
        <v>5.81</v>
      </c>
      <c r="JX18" s="165"/>
      <c r="JY18" s="166">
        <v>-67.819100000000006</v>
      </c>
      <c r="JZ18" s="166">
        <v>84.851699999999994</v>
      </c>
      <c r="KA18" s="166">
        <v>72.801400000000001</v>
      </c>
      <c r="KB18" s="166">
        <v>-65.804199999999994</v>
      </c>
      <c r="KC18" s="166">
        <v>-82.869600000000005</v>
      </c>
      <c r="KD18" s="166">
        <v>66.608900000000006</v>
      </c>
      <c r="KE18" s="166">
        <v>16.777699999999999</v>
      </c>
      <c r="KF18" s="166">
        <v>-69.8</v>
      </c>
      <c r="KG18" s="166">
        <v>68.3</v>
      </c>
      <c r="KH18" s="166">
        <v>-30.412299999999998</v>
      </c>
      <c r="KI18" s="166">
        <v>261.33049999999997</v>
      </c>
    </row>
    <row r="19" spans="1:295" ht="18" customHeight="1" x14ac:dyDescent="0.25">
      <c r="A19" s="161" t="s">
        <v>60</v>
      </c>
      <c r="B19" s="161" t="s">
        <v>826</v>
      </c>
      <c r="C19" s="165"/>
      <c r="D19" s="166">
        <v>15.209199999999999</v>
      </c>
      <c r="E19" s="166">
        <v>-22.8782</v>
      </c>
      <c r="F19" s="166">
        <v>-36.539200000000001</v>
      </c>
      <c r="G19" s="166">
        <v>23.051400000000001</v>
      </c>
      <c r="H19" s="166">
        <v>0</v>
      </c>
      <c r="I19" s="166">
        <v>32.403700000000001</v>
      </c>
      <c r="J19" s="166">
        <v>-66.5364</v>
      </c>
      <c r="K19" s="166">
        <v>43.739899999999999</v>
      </c>
      <c r="L19" s="166">
        <v>21.9133</v>
      </c>
      <c r="M19" s="166">
        <v>21.515499999999999</v>
      </c>
      <c r="N19" s="166">
        <v>0</v>
      </c>
      <c r="O19" s="166">
        <v>-28.896999999999998</v>
      </c>
      <c r="P19" s="166">
        <v>22</v>
      </c>
      <c r="Q19" s="167">
        <v>11.592000000000001</v>
      </c>
      <c r="R19" s="166">
        <v>-22</v>
      </c>
      <c r="S19" s="166">
        <v>13.9107</v>
      </c>
      <c r="T19" s="166">
        <v>40.378799999999998</v>
      </c>
      <c r="U19" s="166">
        <v>8.7106999999999992</v>
      </c>
      <c r="V19" s="166">
        <v>9.1042000000000005</v>
      </c>
      <c r="W19" s="166">
        <v>15.247999999999999</v>
      </c>
      <c r="X19" s="166">
        <v>15.432399999999999</v>
      </c>
      <c r="Y19" s="166">
        <v>5.8825000000000003</v>
      </c>
      <c r="Z19" s="166">
        <v>7.1946000000000003</v>
      </c>
      <c r="AA19" s="165"/>
      <c r="AB19" s="165"/>
      <c r="AC19" s="166">
        <v>-65.45</v>
      </c>
      <c r="AD19" s="166">
        <v>-65.52</v>
      </c>
      <c r="AE19" s="165"/>
      <c r="AF19" s="165"/>
      <c r="AG19" s="166">
        <v>26.4</v>
      </c>
      <c r="AH19" s="166">
        <v>5.8079999999999998</v>
      </c>
      <c r="AI19" s="166">
        <v>0.16400000000000001</v>
      </c>
      <c r="AJ19" s="167">
        <v>-45.33</v>
      </c>
      <c r="AK19" s="166">
        <v>-45.25</v>
      </c>
      <c r="AL19" s="166">
        <v>-63.67</v>
      </c>
      <c r="AM19" s="166">
        <v>45.53</v>
      </c>
      <c r="AN19" s="166">
        <v>45.57</v>
      </c>
      <c r="AO19" s="166">
        <v>9.2039000000000009</v>
      </c>
      <c r="AP19" s="166">
        <v>15.0458</v>
      </c>
      <c r="AQ19" s="166">
        <v>56.287700000000001</v>
      </c>
      <c r="AR19" s="166">
        <v>57.390799999999999</v>
      </c>
      <c r="AS19" s="166">
        <v>28.8523</v>
      </c>
      <c r="AT19" s="166">
        <v>-56.159399999999998</v>
      </c>
      <c r="AU19" s="166">
        <v>0</v>
      </c>
      <c r="AV19" s="166">
        <v>26.6172</v>
      </c>
      <c r="AW19" s="166">
        <v>23.752800000000001</v>
      </c>
      <c r="AX19" s="166">
        <v>53.145099999999999</v>
      </c>
      <c r="AY19" s="166">
        <v>57.0871</v>
      </c>
      <c r="AZ19" s="166">
        <v>-25.067799999999998</v>
      </c>
      <c r="BA19" s="166">
        <v>-33.759500000000003</v>
      </c>
      <c r="BB19" s="166">
        <v>-252.61250000000001</v>
      </c>
      <c r="BC19" s="166">
        <v>23.1508</v>
      </c>
      <c r="BD19" s="166">
        <v>-11.4</v>
      </c>
      <c r="BE19" s="166">
        <v>-11.4</v>
      </c>
      <c r="BF19" s="166">
        <v>60.476599999999998</v>
      </c>
      <c r="BG19" s="166">
        <v>3.0379999999999998</v>
      </c>
      <c r="BH19" s="166">
        <v>-4.8428000000000004</v>
      </c>
      <c r="BI19" s="165"/>
      <c r="BJ19" s="166">
        <v>-20.1478</v>
      </c>
      <c r="BK19" s="166">
        <v>6.2134999999999998</v>
      </c>
      <c r="BL19" s="166">
        <v>0</v>
      </c>
      <c r="BM19" s="166">
        <v>3.3079999999999998</v>
      </c>
      <c r="BN19" s="166">
        <v>284.15769999999998</v>
      </c>
      <c r="BO19" s="166">
        <v>46.601700000000001</v>
      </c>
      <c r="BP19" s="166">
        <v>46.418599999999998</v>
      </c>
      <c r="BQ19" s="166">
        <v>-114.1571</v>
      </c>
      <c r="BR19" s="166">
        <v>365.02269999999999</v>
      </c>
      <c r="BS19" s="165"/>
      <c r="BT19" s="166">
        <v>-109.35250000000001</v>
      </c>
      <c r="BU19" s="166">
        <v>110.8494</v>
      </c>
      <c r="BV19" s="166">
        <v>77.002200000000002</v>
      </c>
      <c r="BW19" s="166">
        <v>24.44</v>
      </c>
      <c r="BX19" s="166">
        <v>20.36</v>
      </c>
      <c r="BY19" s="166">
        <v>44.19</v>
      </c>
      <c r="BZ19" s="166">
        <v>69.37</v>
      </c>
      <c r="CA19" s="166">
        <v>-84.790700000000001</v>
      </c>
      <c r="CB19" s="166">
        <v>-84.522800000000004</v>
      </c>
      <c r="CC19" s="166">
        <v>155.2381</v>
      </c>
      <c r="CD19" s="166">
        <v>155.8032</v>
      </c>
      <c r="CE19" s="165"/>
      <c r="CF19" s="166">
        <v>-87.386099999999999</v>
      </c>
      <c r="CG19" s="166">
        <v>-87.367900000000006</v>
      </c>
      <c r="CH19" s="166">
        <v>-5.5176999999999996</v>
      </c>
      <c r="CI19" s="166">
        <v>-78.187600000000003</v>
      </c>
      <c r="CJ19" s="165"/>
      <c r="CK19" s="165"/>
      <c r="CL19" s="166">
        <v>55.6</v>
      </c>
      <c r="CM19" s="166">
        <v>158.6</v>
      </c>
      <c r="CN19" s="166">
        <v>-13.47</v>
      </c>
      <c r="CO19" s="166">
        <v>26.518699999999999</v>
      </c>
      <c r="CP19" s="166">
        <v>27.910699999999999</v>
      </c>
      <c r="CQ19" s="166">
        <v>26.853400000000001</v>
      </c>
      <c r="CR19" s="166">
        <v>12.289</v>
      </c>
      <c r="CS19" s="166">
        <v>11.1121</v>
      </c>
      <c r="CT19" s="166">
        <v>-25.562799999999999</v>
      </c>
      <c r="CU19" s="166">
        <v>-25.663699999999999</v>
      </c>
      <c r="CV19" s="166">
        <v>-27.207799999999999</v>
      </c>
      <c r="CW19" s="166">
        <v>12.882199999999999</v>
      </c>
      <c r="CX19" s="166">
        <v>47.4</v>
      </c>
      <c r="CY19" s="166">
        <v>26</v>
      </c>
      <c r="CZ19" s="166">
        <v>35.632300000000001</v>
      </c>
      <c r="DA19" s="166">
        <v>33.842500000000001</v>
      </c>
      <c r="DB19" s="166">
        <v>27.1648</v>
      </c>
      <c r="DC19" s="166">
        <v>0</v>
      </c>
      <c r="DD19" s="166">
        <v>80.071100000000001</v>
      </c>
      <c r="DE19" s="166">
        <v>79.607299999999995</v>
      </c>
      <c r="DF19" s="166">
        <v>-103.4311</v>
      </c>
      <c r="DG19" s="166">
        <v>0</v>
      </c>
      <c r="DH19" s="166">
        <v>-14.9923</v>
      </c>
      <c r="DI19" s="166">
        <v>-64.7</v>
      </c>
      <c r="DJ19" s="166">
        <v>-63.3</v>
      </c>
      <c r="DK19" s="166">
        <v>27.380700000000001</v>
      </c>
      <c r="DL19" s="166">
        <v>38.973999999999997</v>
      </c>
      <c r="DM19" s="166">
        <v>42.282800000000002</v>
      </c>
      <c r="DN19" s="166">
        <v>55.682400000000001</v>
      </c>
      <c r="DO19" s="166">
        <v>38.89</v>
      </c>
      <c r="DP19" s="166">
        <v>-11.96</v>
      </c>
      <c r="DQ19" s="166">
        <v>59.8765</v>
      </c>
      <c r="DR19" s="166">
        <v>100.83069999999999</v>
      </c>
      <c r="DS19" s="166">
        <v>-33.6</v>
      </c>
      <c r="DT19" s="166">
        <v>-33.9</v>
      </c>
      <c r="DU19" s="166">
        <v>109.18</v>
      </c>
      <c r="DV19" s="166">
        <v>52.87</v>
      </c>
      <c r="DW19" s="166">
        <v>102.5455</v>
      </c>
      <c r="DX19" s="166">
        <v>100.4909</v>
      </c>
      <c r="DY19" s="166">
        <v>-69.007300000000001</v>
      </c>
      <c r="DZ19" s="166">
        <v>-68.090900000000005</v>
      </c>
      <c r="EA19" s="167">
        <v>150.95230000000001</v>
      </c>
      <c r="EB19" s="167">
        <v>110.3798</v>
      </c>
      <c r="EC19" s="167">
        <v>105.94799999999999</v>
      </c>
      <c r="ED19" s="167">
        <v>107.244</v>
      </c>
      <c r="EE19" s="167">
        <v>88.142600000000002</v>
      </c>
      <c r="EF19" s="167">
        <v>76.101399999999998</v>
      </c>
      <c r="EG19" s="166">
        <v>-28.622</v>
      </c>
      <c r="EH19" s="166">
        <v>125.81229999999999</v>
      </c>
      <c r="EI19" s="166">
        <v>270.88709999999998</v>
      </c>
      <c r="EJ19" s="165"/>
      <c r="EK19" s="166">
        <v>-32.747799999999998</v>
      </c>
      <c r="EL19" s="166">
        <v>-30.239699999999999</v>
      </c>
      <c r="EM19" s="166">
        <v>9.3643000000000001</v>
      </c>
      <c r="EN19" s="166">
        <v>31.959299999999999</v>
      </c>
      <c r="EO19" s="166">
        <v>29.6844</v>
      </c>
      <c r="EP19" s="166">
        <v>119.85599999999999</v>
      </c>
      <c r="EQ19" s="166">
        <v>-85.334100000000007</v>
      </c>
      <c r="ER19" s="166">
        <v>-87.341200000000001</v>
      </c>
      <c r="ES19" s="166">
        <v>-33.651899999999998</v>
      </c>
      <c r="ET19" s="166">
        <v>0</v>
      </c>
      <c r="EU19" s="166">
        <v>-16.7</v>
      </c>
      <c r="EV19" s="166">
        <v>76.099999999999994</v>
      </c>
      <c r="EW19" s="166">
        <v>9.2089999999999996</v>
      </c>
      <c r="EX19" s="166">
        <v>22.932300000000001</v>
      </c>
      <c r="EY19" s="166">
        <v>-30.498000000000001</v>
      </c>
      <c r="EZ19" s="166">
        <v>-29.628599999999999</v>
      </c>
      <c r="FA19" s="166">
        <v>8.4063999999999997</v>
      </c>
      <c r="FB19" s="166">
        <v>-67.104699999999994</v>
      </c>
      <c r="FC19" s="166">
        <v>36.116599999999998</v>
      </c>
      <c r="FD19" s="166">
        <v>16.953399999999998</v>
      </c>
      <c r="FE19" s="166">
        <v>16.502600000000001</v>
      </c>
      <c r="FF19" s="165"/>
      <c r="FG19" s="166">
        <v>37.072000000000003</v>
      </c>
      <c r="FH19" s="166">
        <v>36.514400000000002</v>
      </c>
      <c r="FI19" s="166">
        <v>35.833199999999998</v>
      </c>
      <c r="FJ19" s="166">
        <v>84.063100000000006</v>
      </c>
      <c r="FK19" s="166">
        <v>84.565399999999997</v>
      </c>
      <c r="FL19" s="166">
        <v>-164.27459999999999</v>
      </c>
      <c r="FM19" s="166">
        <v>71.274500000000003</v>
      </c>
      <c r="FN19" s="166">
        <v>70.850499999999997</v>
      </c>
      <c r="FO19" s="166">
        <v>-126.8656</v>
      </c>
      <c r="FP19" s="166">
        <v>-119.051</v>
      </c>
      <c r="FQ19" s="166">
        <v>-42.442700000000002</v>
      </c>
      <c r="FR19" s="166">
        <v>-51.04</v>
      </c>
      <c r="FS19" s="166">
        <v>13.167299999999999</v>
      </c>
      <c r="FT19" s="166">
        <v>0.80959999999999999</v>
      </c>
      <c r="FU19" s="166">
        <v>-8.08</v>
      </c>
      <c r="FV19" s="166">
        <v>18.79</v>
      </c>
      <c r="FW19" s="166">
        <v>-44.182400000000001</v>
      </c>
      <c r="FX19" s="165"/>
      <c r="FY19" s="166">
        <v>-15.507999999999999</v>
      </c>
      <c r="FZ19" s="166">
        <v>3.431</v>
      </c>
      <c r="GA19" s="165"/>
      <c r="GB19" s="166">
        <v>21.54</v>
      </c>
      <c r="GC19" s="166">
        <v>122.4816</v>
      </c>
      <c r="GD19" s="166">
        <v>128.9025</v>
      </c>
      <c r="GE19" s="166">
        <v>14.23</v>
      </c>
      <c r="GF19" s="166">
        <v>70.692400000000006</v>
      </c>
      <c r="GG19" s="166">
        <v>25.2</v>
      </c>
      <c r="GH19" s="166">
        <v>-19.031300000000002</v>
      </c>
      <c r="GI19" s="166">
        <v>3.3746999999999998</v>
      </c>
      <c r="GJ19" s="166">
        <v>3.9855</v>
      </c>
      <c r="GK19" s="166">
        <v>1.2063999999999999</v>
      </c>
      <c r="GL19" s="165"/>
      <c r="GM19" s="166">
        <v>0</v>
      </c>
      <c r="GN19" s="166">
        <v>-16.153300000000002</v>
      </c>
      <c r="GO19" s="166">
        <v>-26.528199999999998</v>
      </c>
      <c r="GP19" s="166">
        <v>9.4944000000000006</v>
      </c>
      <c r="GQ19" s="166">
        <v>27.345500000000001</v>
      </c>
      <c r="GR19" s="166">
        <v>59.927599999999998</v>
      </c>
      <c r="GS19" s="166">
        <v>60.459299999999999</v>
      </c>
      <c r="GT19" s="166">
        <v>-153.37739999999999</v>
      </c>
      <c r="GU19" s="166">
        <v>-16.7422</v>
      </c>
      <c r="GV19" s="166">
        <v>34.161799999999999</v>
      </c>
      <c r="GW19" s="166">
        <v>-28.683499999999999</v>
      </c>
      <c r="GX19" s="166">
        <v>12.813599999999999</v>
      </c>
      <c r="GY19" s="166">
        <v>5.0892999999999997</v>
      </c>
      <c r="GZ19" s="166">
        <v>4.7778999999999998</v>
      </c>
      <c r="HA19" s="166">
        <v>14.574400000000001</v>
      </c>
      <c r="HB19" s="166">
        <v>140.8972</v>
      </c>
      <c r="HC19" s="166">
        <v>140.84219999999999</v>
      </c>
      <c r="HD19" s="166">
        <v>283.3</v>
      </c>
      <c r="HE19" s="166">
        <v>-281.5412</v>
      </c>
      <c r="HF19" s="166">
        <v>-628.1748</v>
      </c>
      <c r="HG19" s="166">
        <v>629.27800000000002</v>
      </c>
      <c r="HH19" s="166">
        <v>596.96720000000005</v>
      </c>
      <c r="HI19" s="166">
        <v>-135.51499999999999</v>
      </c>
      <c r="HJ19" s="166">
        <v>-132.2569</v>
      </c>
      <c r="HK19" s="166">
        <v>-72.390199999999993</v>
      </c>
      <c r="HL19" s="166">
        <v>-68.399000000000001</v>
      </c>
      <c r="HM19" s="166">
        <v>74.714699999999993</v>
      </c>
      <c r="HN19" s="166">
        <v>71.153800000000004</v>
      </c>
      <c r="HO19" s="165"/>
      <c r="HP19" s="165"/>
      <c r="HQ19" s="166">
        <v>41.256999999999998</v>
      </c>
      <c r="HR19" s="166">
        <v>41.202100000000002</v>
      </c>
      <c r="HS19" s="166">
        <v>-19.9069</v>
      </c>
      <c r="HT19" s="166">
        <v>-19.686399999999999</v>
      </c>
      <c r="HU19" s="166">
        <v>124.63</v>
      </c>
      <c r="HV19" s="166">
        <v>123.81</v>
      </c>
      <c r="HW19" s="166">
        <v>6.3</v>
      </c>
      <c r="HX19" s="166">
        <v>6.6</v>
      </c>
      <c r="HY19" s="166">
        <v>21.577300000000001</v>
      </c>
      <c r="HZ19" s="166">
        <v>38.72</v>
      </c>
      <c r="IA19" s="166">
        <v>-313.03379999999999</v>
      </c>
      <c r="IB19" s="166">
        <v>103.224</v>
      </c>
      <c r="IC19" s="166">
        <v>101.67489999999999</v>
      </c>
      <c r="ID19" s="166">
        <v>15.6</v>
      </c>
      <c r="IE19" s="166">
        <v>-50.7</v>
      </c>
      <c r="IF19" s="166">
        <v>-38.6</v>
      </c>
      <c r="IG19" s="166">
        <v>-38.700000000000003</v>
      </c>
      <c r="IH19" s="166">
        <v>1.4953000000000001</v>
      </c>
      <c r="II19" s="165"/>
      <c r="IJ19" s="166">
        <v>-579.61869999999999</v>
      </c>
      <c r="IK19" s="166">
        <v>-238.1943</v>
      </c>
      <c r="IL19" s="166">
        <v>389.16109999999998</v>
      </c>
      <c r="IM19" s="166">
        <v>325.56470000000002</v>
      </c>
      <c r="IN19" s="166">
        <v>-38.555799999999998</v>
      </c>
      <c r="IO19" s="166">
        <v>-312.51760000000002</v>
      </c>
      <c r="IP19" s="166">
        <v>311.50049999999999</v>
      </c>
      <c r="IQ19" s="166">
        <v>-129.49180000000001</v>
      </c>
      <c r="IR19" s="166">
        <v>-214.15960000000001</v>
      </c>
      <c r="IS19" s="166">
        <v>-304.2244</v>
      </c>
      <c r="IT19" s="166">
        <v>81.642200000000003</v>
      </c>
      <c r="IU19" s="166">
        <v>81.215699999999998</v>
      </c>
      <c r="IV19" s="166">
        <v>133.25530000000001</v>
      </c>
      <c r="IW19" s="166">
        <v>-366.57639999999998</v>
      </c>
      <c r="IX19" s="166">
        <v>219.83789999999999</v>
      </c>
      <c r="IY19" s="166">
        <v>-150.47489999999999</v>
      </c>
      <c r="IZ19" s="166">
        <v>151.279</v>
      </c>
      <c r="JA19" s="166">
        <v>-10.1776</v>
      </c>
      <c r="JB19" s="166">
        <v>8.4090000000000007</v>
      </c>
      <c r="JC19" s="166">
        <v>12.72</v>
      </c>
      <c r="JD19" s="166">
        <v>1.228</v>
      </c>
      <c r="JE19" s="166">
        <v>1.2150000000000001</v>
      </c>
      <c r="JF19" s="166">
        <v>-13.2</v>
      </c>
      <c r="JG19" s="166">
        <v>-8.24</v>
      </c>
      <c r="JH19" s="165"/>
      <c r="JI19" s="166">
        <v>8.8792000000000009</v>
      </c>
      <c r="JJ19" s="166">
        <v>-34.218299999999999</v>
      </c>
      <c r="JK19" s="166">
        <v>-38.994399999999999</v>
      </c>
      <c r="JL19" s="166">
        <v>34.700000000000003</v>
      </c>
      <c r="JM19" s="166">
        <v>52.923999999999999</v>
      </c>
      <c r="JN19" s="166">
        <v>51.722999999999999</v>
      </c>
      <c r="JO19" s="165"/>
      <c r="JP19" s="165"/>
      <c r="JQ19" s="166">
        <v>46.591099999999997</v>
      </c>
      <c r="JR19" s="166">
        <v>48.564</v>
      </c>
      <c r="JS19" s="166">
        <v>47.325600000000001</v>
      </c>
      <c r="JT19" s="165"/>
      <c r="JU19" s="166">
        <v>52.3</v>
      </c>
      <c r="JV19" s="166">
        <v>22.793700000000001</v>
      </c>
      <c r="JW19" s="166">
        <v>6.08</v>
      </c>
      <c r="JX19" s="165"/>
      <c r="JY19" s="166">
        <v>-68.592200000000005</v>
      </c>
      <c r="JZ19" s="166">
        <v>86.716099999999997</v>
      </c>
      <c r="KA19" s="166">
        <v>73.672899999999998</v>
      </c>
      <c r="KB19" s="166">
        <v>-67.253399999999999</v>
      </c>
      <c r="KC19" s="166">
        <v>-84.489699999999999</v>
      </c>
      <c r="KD19" s="166">
        <v>67.185699999999997</v>
      </c>
      <c r="KE19" s="166">
        <v>17.081499999999998</v>
      </c>
      <c r="KF19" s="166">
        <v>-68</v>
      </c>
      <c r="KG19" s="166">
        <v>69.5</v>
      </c>
      <c r="KH19" s="166">
        <v>-28.048200000000001</v>
      </c>
      <c r="KI19" s="166">
        <v>263.49189999999999</v>
      </c>
    </row>
    <row r="20" spans="1:295" ht="18" customHeight="1" x14ac:dyDescent="0.25">
      <c r="A20" s="161" t="s">
        <v>60</v>
      </c>
      <c r="B20" s="161" t="s">
        <v>827</v>
      </c>
      <c r="C20" s="165"/>
      <c r="D20" s="167">
        <v>15.4277</v>
      </c>
      <c r="E20" s="166">
        <v>-23.128</v>
      </c>
      <c r="F20" s="166">
        <v>-36.836500000000001</v>
      </c>
      <c r="G20" s="166">
        <v>22.104600000000001</v>
      </c>
      <c r="H20" s="166">
        <v>0</v>
      </c>
      <c r="I20" s="166">
        <v>32.203800000000001</v>
      </c>
      <c r="J20" s="166">
        <v>-67.104799999999997</v>
      </c>
      <c r="K20" s="166">
        <v>44.169499999999999</v>
      </c>
      <c r="L20" s="166">
        <v>22.519300000000001</v>
      </c>
      <c r="M20" s="166">
        <v>21.9114</v>
      </c>
      <c r="N20" s="166">
        <v>-6.66</v>
      </c>
      <c r="O20" s="166">
        <v>-27.326000000000001</v>
      </c>
      <c r="P20" s="166">
        <v>19.8</v>
      </c>
      <c r="Q20" s="166">
        <v>11.592000000000001</v>
      </c>
      <c r="R20" s="166">
        <v>-19.8</v>
      </c>
      <c r="S20" s="166">
        <v>13.923500000000001</v>
      </c>
      <c r="T20" s="166">
        <v>40.410200000000003</v>
      </c>
      <c r="U20" s="166">
        <v>9.4268000000000001</v>
      </c>
      <c r="V20" s="166">
        <v>9.5220000000000002</v>
      </c>
      <c r="W20" s="166">
        <v>15.675599999999999</v>
      </c>
      <c r="X20" s="166">
        <v>16.3354</v>
      </c>
      <c r="Y20" s="166">
        <v>5.3383000000000003</v>
      </c>
      <c r="Z20" s="166">
        <v>7.7508999999999997</v>
      </c>
      <c r="AA20" s="165"/>
      <c r="AB20" s="165"/>
      <c r="AC20" s="166">
        <v>-72.86</v>
      </c>
      <c r="AD20" s="166">
        <v>-73.08</v>
      </c>
      <c r="AE20" s="165"/>
      <c r="AF20" s="165"/>
      <c r="AG20" s="166">
        <v>26.4</v>
      </c>
      <c r="AH20" s="166">
        <v>5.9169999999999998</v>
      </c>
      <c r="AI20" s="166">
        <v>0.16200000000000001</v>
      </c>
      <c r="AJ20" s="167">
        <v>-37.36</v>
      </c>
      <c r="AK20" s="166">
        <v>-37.32</v>
      </c>
      <c r="AL20" s="166">
        <v>-58.8</v>
      </c>
      <c r="AM20" s="166">
        <v>37.56</v>
      </c>
      <c r="AN20" s="166">
        <v>38.049999999999997</v>
      </c>
      <c r="AO20" s="166">
        <v>8.6028000000000002</v>
      </c>
      <c r="AP20" s="166">
        <v>14.130599999999999</v>
      </c>
      <c r="AQ20" s="166">
        <v>57.777000000000001</v>
      </c>
      <c r="AR20" s="166">
        <v>59.072000000000003</v>
      </c>
      <c r="AS20" s="166">
        <v>30.052299999999999</v>
      </c>
      <c r="AT20" s="166">
        <v>-58.811799999999998</v>
      </c>
      <c r="AU20" s="166">
        <v>0</v>
      </c>
      <c r="AV20" s="166">
        <v>32.412300000000002</v>
      </c>
      <c r="AW20" s="166">
        <v>28.948399999999999</v>
      </c>
      <c r="AX20" s="166">
        <v>52.682200000000002</v>
      </c>
      <c r="AY20" s="166">
        <v>53.797199999999997</v>
      </c>
      <c r="AZ20" s="166">
        <v>-31.579599999999999</v>
      </c>
      <c r="BA20" s="166">
        <v>-51.7121</v>
      </c>
      <c r="BB20" s="166">
        <v>-233.23599999999999</v>
      </c>
      <c r="BC20" s="166">
        <v>20.964500000000001</v>
      </c>
      <c r="BD20" s="166">
        <v>-10.6</v>
      </c>
      <c r="BE20" s="166">
        <v>-10.4</v>
      </c>
      <c r="BF20" s="166">
        <v>60.910299999999999</v>
      </c>
      <c r="BG20" s="166">
        <v>3.0687000000000002</v>
      </c>
      <c r="BH20" s="166">
        <v>-5.1802000000000001</v>
      </c>
      <c r="BI20" s="165"/>
      <c r="BJ20" s="166">
        <v>-19.315100000000001</v>
      </c>
      <c r="BK20" s="166">
        <v>7.3964999999999996</v>
      </c>
      <c r="BL20" s="166">
        <v>0</v>
      </c>
      <c r="BM20" s="166">
        <v>3.3595000000000002</v>
      </c>
      <c r="BN20" s="166">
        <v>263.77140000000003</v>
      </c>
      <c r="BO20" s="166">
        <v>49.653599999999997</v>
      </c>
      <c r="BP20" s="166">
        <v>49.9283</v>
      </c>
      <c r="BQ20" s="166">
        <v>-108.2047</v>
      </c>
      <c r="BR20" s="166">
        <v>357.33420000000001</v>
      </c>
      <c r="BS20" s="165"/>
      <c r="BT20" s="166">
        <v>-126.6352</v>
      </c>
      <c r="BU20" s="166">
        <v>128.6738</v>
      </c>
      <c r="BV20" s="166">
        <v>78.189800000000005</v>
      </c>
      <c r="BW20" s="166">
        <v>23.88</v>
      </c>
      <c r="BX20" s="166">
        <v>20.239999999999998</v>
      </c>
      <c r="BY20" s="166">
        <v>44.65</v>
      </c>
      <c r="BZ20" s="166">
        <v>68.599999999999994</v>
      </c>
      <c r="CA20" s="166">
        <v>-85.996300000000005</v>
      </c>
      <c r="CB20" s="166">
        <v>-84.388800000000003</v>
      </c>
      <c r="CC20" s="166">
        <v>151.90539999999999</v>
      </c>
      <c r="CD20" s="166">
        <v>152.0265</v>
      </c>
      <c r="CE20" s="165"/>
      <c r="CF20" s="166">
        <v>-88.68</v>
      </c>
      <c r="CG20" s="166">
        <v>-88.316900000000004</v>
      </c>
      <c r="CH20" s="166">
        <v>-3.2044999999999999</v>
      </c>
      <c r="CI20" s="166">
        <v>-73.341300000000004</v>
      </c>
      <c r="CJ20" s="165"/>
      <c r="CK20" s="165"/>
      <c r="CL20" s="166">
        <v>70.900000000000006</v>
      </c>
      <c r="CM20" s="166">
        <v>145.9</v>
      </c>
      <c r="CN20" s="166">
        <v>-13.64</v>
      </c>
      <c r="CO20" s="166">
        <v>30.562000000000001</v>
      </c>
      <c r="CP20" s="166">
        <v>31.011600000000001</v>
      </c>
      <c r="CQ20" s="166">
        <v>30.317</v>
      </c>
      <c r="CR20" s="166">
        <v>19.834299999999999</v>
      </c>
      <c r="CS20" s="166">
        <v>19.188800000000001</v>
      </c>
      <c r="CT20" s="166">
        <v>-37.183700000000002</v>
      </c>
      <c r="CU20" s="166">
        <v>-21.332899999999999</v>
      </c>
      <c r="CV20" s="166">
        <v>-38.606299999999997</v>
      </c>
      <c r="CW20" s="166">
        <v>11.991300000000001</v>
      </c>
      <c r="CX20" s="166">
        <v>52.77</v>
      </c>
      <c r="CY20" s="166">
        <v>28.22</v>
      </c>
      <c r="CZ20" s="166">
        <v>37.038600000000002</v>
      </c>
      <c r="DA20" s="166">
        <v>35.160800000000002</v>
      </c>
      <c r="DB20" s="166">
        <v>27.0502</v>
      </c>
      <c r="DC20" s="166">
        <v>0</v>
      </c>
      <c r="DD20" s="166">
        <v>72.893699999999995</v>
      </c>
      <c r="DE20" s="166">
        <v>72.729900000000001</v>
      </c>
      <c r="DF20" s="166">
        <v>-83.3489</v>
      </c>
      <c r="DG20" s="166">
        <v>0</v>
      </c>
      <c r="DH20" s="166">
        <v>-15.0412</v>
      </c>
      <c r="DI20" s="166">
        <v>-72.099999999999994</v>
      </c>
      <c r="DJ20" s="166">
        <v>-71.3</v>
      </c>
      <c r="DK20" s="166">
        <v>27.303799999999999</v>
      </c>
      <c r="DL20" s="166">
        <v>41.903700000000001</v>
      </c>
      <c r="DM20" s="166">
        <v>43.691800000000001</v>
      </c>
      <c r="DN20" s="166">
        <v>59.783900000000003</v>
      </c>
      <c r="DO20" s="166">
        <v>41.76</v>
      </c>
      <c r="DP20" s="166">
        <v>-10.92</v>
      </c>
      <c r="DQ20" s="166">
        <v>58.155999999999999</v>
      </c>
      <c r="DR20" s="166">
        <v>82.889700000000005</v>
      </c>
      <c r="DS20" s="166">
        <v>-33.06</v>
      </c>
      <c r="DT20" s="166">
        <v>-33.4</v>
      </c>
      <c r="DU20" s="166">
        <v>113.66</v>
      </c>
      <c r="DV20" s="166">
        <v>53.78</v>
      </c>
      <c r="DW20" s="166">
        <v>82.218199999999996</v>
      </c>
      <c r="DX20" s="166">
        <v>81.599999999999994</v>
      </c>
      <c r="DY20" s="166">
        <v>-75.793300000000002</v>
      </c>
      <c r="DZ20" s="166">
        <v>-74.645499999999998</v>
      </c>
      <c r="EA20" s="166">
        <v>150.95230000000001</v>
      </c>
      <c r="EB20" s="166">
        <v>110.3798</v>
      </c>
      <c r="EC20" s="166">
        <v>105.94799999999999</v>
      </c>
      <c r="ED20" s="166">
        <v>107.244</v>
      </c>
      <c r="EE20" s="166">
        <v>88.142600000000002</v>
      </c>
      <c r="EF20" s="166">
        <v>76.101399999999998</v>
      </c>
      <c r="EG20" s="166">
        <v>-27.626999999999999</v>
      </c>
      <c r="EH20" s="166">
        <v>119.67610000000001</v>
      </c>
      <c r="EI20" s="166">
        <v>250.6284</v>
      </c>
      <c r="EJ20" s="165"/>
      <c r="EK20" s="166">
        <v>-32.571100000000001</v>
      </c>
      <c r="EL20" s="166">
        <v>-29.8599</v>
      </c>
      <c r="EM20" s="166">
        <v>0</v>
      </c>
      <c r="EN20" s="166">
        <v>20.508400000000002</v>
      </c>
      <c r="EO20" s="166">
        <v>19.7502</v>
      </c>
      <c r="EP20" s="166">
        <v>172.09200000000001</v>
      </c>
      <c r="EQ20" s="166">
        <v>-93.214500000000001</v>
      </c>
      <c r="ER20" s="166">
        <v>-94.616399999999999</v>
      </c>
      <c r="ES20" s="166">
        <v>-41.438899999999997</v>
      </c>
      <c r="ET20" s="166">
        <v>0</v>
      </c>
      <c r="EU20" s="166">
        <v>-16.5</v>
      </c>
      <c r="EV20" s="166">
        <v>122.5</v>
      </c>
      <c r="EW20" s="166">
        <v>9.5446000000000009</v>
      </c>
      <c r="EX20" s="166">
        <v>0.1885</v>
      </c>
      <c r="EY20" s="166">
        <v>-28.083200000000001</v>
      </c>
      <c r="EZ20" s="166">
        <v>-27.135100000000001</v>
      </c>
      <c r="FA20" s="166">
        <v>6.7972999999999999</v>
      </c>
      <c r="FB20" s="166">
        <v>-72.458399999999997</v>
      </c>
      <c r="FC20" s="166">
        <v>43.741</v>
      </c>
      <c r="FD20" s="166">
        <v>15.5929</v>
      </c>
      <c r="FE20" s="166">
        <v>15.2766</v>
      </c>
      <c r="FF20" s="165"/>
      <c r="FG20" s="166">
        <v>35.600999999999999</v>
      </c>
      <c r="FH20" s="166">
        <v>35.319600000000001</v>
      </c>
      <c r="FI20" s="166">
        <v>34.890999999999998</v>
      </c>
      <c r="FJ20" s="166">
        <v>84.900400000000005</v>
      </c>
      <c r="FK20" s="166">
        <v>84.732900000000001</v>
      </c>
      <c r="FL20" s="166">
        <v>-176.499</v>
      </c>
      <c r="FM20" s="166">
        <v>77.7</v>
      </c>
      <c r="FN20" s="166">
        <v>78.381799999999998</v>
      </c>
      <c r="FO20" s="166">
        <v>-135.5839</v>
      </c>
      <c r="FP20" s="166">
        <v>-127.21510000000001</v>
      </c>
      <c r="FQ20" s="166">
        <v>-46.075499999999998</v>
      </c>
      <c r="FR20" s="166">
        <v>-51.9</v>
      </c>
      <c r="FS20" s="166">
        <v>12.8621</v>
      </c>
      <c r="FT20" s="166">
        <v>0.82189999999999996</v>
      </c>
      <c r="FU20" s="166">
        <v>-7.91</v>
      </c>
      <c r="FV20" s="166">
        <v>16.87</v>
      </c>
      <c r="FW20" s="166">
        <v>-46.3384</v>
      </c>
      <c r="FX20" s="165"/>
      <c r="FY20" s="166">
        <v>-15.332000000000001</v>
      </c>
      <c r="FZ20" s="166">
        <v>3.6560000000000001</v>
      </c>
      <c r="GA20" s="166">
        <v>7.4452999999999996</v>
      </c>
      <c r="GB20" s="166">
        <v>21.23</v>
      </c>
      <c r="GC20" s="166">
        <v>129.95509999999999</v>
      </c>
      <c r="GD20" s="166">
        <v>136.1241</v>
      </c>
      <c r="GE20" s="165"/>
      <c r="GF20" s="166">
        <v>71.125399999999999</v>
      </c>
      <c r="GG20" s="166">
        <v>23</v>
      </c>
      <c r="GH20" s="166">
        <v>-17.341999999999999</v>
      </c>
      <c r="GI20" s="166">
        <v>3.2101000000000002</v>
      </c>
      <c r="GJ20" s="166">
        <v>3.6543000000000001</v>
      </c>
      <c r="GK20" s="166">
        <v>1.2415</v>
      </c>
      <c r="GL20" s="165"/>
      <c r="GM20" s="166">
        <v>0</v>
      </c>
      <c r="GN20" s="166">
        <v>-15.252000000000001</v>
      </c>
      <c r="GO20" s="166">
        <v>-25.3004</v>
      </c>
      <c r="GP20" s="166">
        <v>8.7975999999999992</v>
      </c>
      <c r="GQ20" s="166">
        <v>26.230799999999999</v>
      </c>
      <c r="GR20" s="166">
        <v>58.138399999999997</v>
      </c>
      <c r="GS20" s="166">
        <v>55.627200000000002</v>
      </c>
      <c r="GT20" s="166">
        <v>-145.91040000000001</v>
      </c>
      <c r="GU20" s="166">
        <v>-16.9084</v>
      </c>
      <c r="GV20" s="166">
        <v>33.2517</v>
      </c>
      <c r="GW20" s="166">
        <v>-29.728100000000001</v>
      </c>
      <c r="GX20" s="166">
        <v>12.254</v>
      </c>
      <c r="GY20" s="166">
        <v>5.6069000000000004</v>
      </c>
      <c r="GZ20" s="166">
        <v>5.3369</v>
      </c>
      <c r="HA20" s="166">
        <v>13.907400000000001</v>
      </c>
      <c r="HB20" s="166">
        <v>134.34819999999999</v>
      </c>
      <c r="HC20" s="166">
        <v>136.87299999999999</v>
      </c>
      <c r="HD20" s="166">
        <v>279.5</v>
      </c>
      <c r="HE20" s="166">
        <v>-279.23989999999998</v>
      </c>
      <c r="HF20" s="166">
        <v>-615.64089999999999</v>
      </c>
      <c r="HG20" s="166">
        <v>616.21799999999996</v>
      </c>
      <c r="HH20" s="166">
        <v>570.26480000000004</v>
      </c>
      <c r="HI20" s="166">
        <v>-129.52099999999999</v>
      </c>
      <c r="HJ20" s="166">
        <v>-127.3335</v>
      </c>
      <c r="HK20" s="166">
        <v>-71.927499999999995</v>
      </c>
      <c r="HL20" s="166">
        <v>-67.381699999999995</v>
      </c>
      <c r="HM20" s="166">
        <v>71.299199999999999</v>
      </c>
      <c r="HN20" s="166">
        <v>70.274000000000001</v>
      </c>
      <c r="HO20" s="165"/>
      <c r="HP20" s="166">
        <v>-112.8325</v>
      </c>
      <c r="HQ20" s="166">
        <v>39.246499999999997</v>
      </c>
      <c r="HR20" s="166">
        <v>37.9831</v>
      </c>
      <c r="HS20" s="166">
        <v>-18.377800000000001</v>
      </c>
      <c r="HT20" s="166">
        <v>-17.654699999999998</v>
      </c>
      <c r="HU20" s="166">
        <v>123.86</v>
      </c>
      <c r="HV20" s="166">
        <v>124.08</v>
      </c>
      <c r="HW20" s="166">
        <v>4</v>
      </c>
      <c r="HX20" s="166">
        <v>3.8</v>
      </c>
      <c r="HY20" s="166">
        <v>21.6585</v>
      </c>
      <c r="HZ20" s="166">
        <v>39.200000000000003</v>
      </c>
      <c r="IA20" s="166">
        <v>-302.84980000000002</v>
      </c>
      <c r="IB20" s="166">
        <v>99.081800000000001</v>
      </c>
      <c r="IC20" s="166">
        <v>98.934100000000001</v>
      </c>
      <c r="ID20" s="166">
        <v>15.1</v>
      </c>
      <c r="IE20" s="166">
        <v>-53.5</v>
      </c>
      <c r="IF20" s="166">
        <v>-37.799999999999997</v>
      </c>
      <c r="IG20" s="166">
        <v>-37.9</v>
      </c>
      <c r="IH20" s="165"/>
      <c r="II20" s="165"/>
      <c r="IJ20" s="166">
        <v>-562.7441</v>
      </c>
      <c r="IK20" s="166">
        <v>-219.21610000000001</v>
      </c>
      <c r="IL20" s="166">
        <v>376.80630000000002</v>
      </c>
      <c r="IM20" s="166">
        <v>314.25959999999998</v>
      </c>
      <c r="IN20" s="166">
        <v>-30.621500000000001</v>
      </c>
      <c r="IO20" s="166">
        <v>-298.99919999999997</v>
      </c>
      <c r="IP20" s="166">
        <v>301.73309999999998</v>
      </c>
      <c r="IQ20" s="166">
        <v>-120.1926</v>
      </c>
      <c r="IR20" s="166">
        <v>-206.8552</v>
      </c>
      <c r="IS20" s="166">
        <v>-292.38409999999999</v>
      </c>
      <c r="IT20" s="166">
        <v>81.382300000000001</v>
      </c>
      <c r="IU20" s="166">
        <v>82.037700000000001</v>
      </c>
      <c r="IV20" s="166">
        <v>128.0498</v>
      </c>
      <c r="IW20" s="166">
        <v>-355.17110000000002</v>
      </c>
      <c r="IX20" s="166">
        <v>207.41810000000001</v>
      </c>
      <c r="IY20" s="166">
        <v>-145.5857</v>
      </c>
      <c r="IZ20" s="166">
        <v>147.73480000000001</v>
      </c>
      <c r="JA20" s="166">
        <v>-9.5981000000000005</v>
      </c>
      <c r="JB20" s="166">
        <v>7.6840000000000002</v>
      </c>
      <c r="JC20" s="166">
        <v>11.76</v>
      </c>
      <c r="JD20" s="166">
        <v>1.4490000000000001</v>
      </c>
      <c r="JE20" s="166">
        <v>1.429</v>
      </c>
      <c r="JF20" s="166">
        <v>-11.12</v>
      </c>
      <c r="JG20" s="166">
        <v>-7.68</v>
      </c>
      <c r="JH20" s="165"/>
      <c r="JI20" s="166">
        <v>7.8232999999999997</v>
      </c>
      <c r="JJ20" s="166">
        <v>-33.9559</v>
      </c>
      <c r="JK20" s="166">
        <v>-39.757399999999997</v>
      </c>
      <c r="JL20" s="166">
        <v>37.1</v>
      </c>
      <c r="JM20" s="166">
        <v>51.960999999999999</v>
      </c>
      <c r="JN20" s="166">
        <v>53.023000000000003</v>
      </c>
      <c r="JO20" s="165"/>
      <c r="JP20" s="165"/>
      <c r="JQ20" s="166">
        <v>47.544400000000003</v>
      </c>
      <c r="JR20" s="166">
        <v>46.657899999999998</v>
      </c>
      <c r="JS20" s="166">
        <v>46.393500000000003</v>
      </c>
      <c r="JT20" s="165"/>
      <c r="JU20" s="166">
        <v>54.6</v>
      </c>
      <c r="JV20" s="166">
        <v>23.816400000000002</v>
      </c>
      <c r="JW20" s="166">
        <v>6.25</v>
      </c>
      <c r="JX20" s="165"/>
      <c r="JY20" s="166">
        <v>-69.854799999999997</v>
      </c>
      <c r="JZ20" s="166">
        <v>84.820999999999998</v>
      </c>
      <c r="KA20" s="166">
        <v>74.004000000000005</v>
      </c>
      <c r="KB20" s="166">
        <v>-69.488699999999994</v>
      </c>
      <c r="KC20" s="166">
        <v>-83.725800000000007</v>
      </c>
      <c r="KD20" s="166">
        <v>66.576999999999998</v>
      </c>
      <c r="KE20" s="166">
        <v>17.063700000000001</v>
      </c>
      <c r="KF20" s="166">
        <v>-70.900000000000006</v>
      </c>
      <c r="KG20" s="166">
        <v>71.5</v>
      </c>
      <c r="KH20" s="166">
        <v>-38.470700000000001</v>
      </c>
      <c r="KI20" s="166">
        <v>268.16680000000002</v>
      </c>
    </row>
    <row r="21" spans="1:295" ht="18" customHeight="1" x14ac:dyDescent="0.25">
      <c r="A21" s="161" t="s">
        <v>60</v>
      </c>
      <c r="B21" s="161" t="s">
        <v>828</v>
      </c>
      <c r="C21" s="165"/>
      <c r="D21" s="167">
        <v>15.6462</v>
      </c>
      <c r="E21" s="167">
        <v>-23.093250000000001</v>
      </c>
      <c r="F21" s="166">
        <v>-22.230799999999999</v>
      </c>
      <c r="G21" s="166">
        <v>5.1932</v>
      </c>
      <c r="H21" s="166">
        <v>0</v>
      </c>
      <c r="I21" s="166">
        <v>33.528399999999998</v>
      </c>
      <c r="J21" s="166">
        <v>-66.986800000000002</v>
      </c>
      <c r="K21" s="166">
        <v>46.9679</v>
      </c>
      <c r="L21" s="166">
        <v>23.673300000000001</v>
      </c>
      <c r="M21" s="166">
        <v>23.2136</v>
      </c>
      <c r="N21" s="166">
        <v>-11.1</v>
      </c>
      <c r="O21" s="166">
        <v>-29.911000000000001</v>
      </c>
      <c r="P21" s="166">
        <v>22</v>
      </c>
      <c r="Q21" s="166">
        <v>12.42</v>
      </c>
      <c r="R21" s="166">
        <v>-22</v>
      </c>
      <c r="S21" s="166">
        <v>13.9293</v>
      </c>
      <c r="T21" s="166">
        <v>39.406799999999997</v>
      </c>
      <c r="U21" s="166">
        <v>9.9169</v>
      </c>
      <c r="V21" s="166">
        <v>10.088900000000001</v>
      </c>
      <c r="W21" s="166">
        <v>16.487200000000001</v>
      </c>
      <c r="X21" s="166">
        <v>16.383700000000001</v>
      </c>
      <c r="Y21" s="166">
        <v>5.8987999999999996</v>
      </c>
      <c r="Z21" s="166">
        <v>6.665</v>
      </c>
      <c r="AA21" s="165"/>
      <c r="AB21" s="165"/>
      <c r="AC21" s="166">
        <v>-75.67</v>
      </c>
      <c r="AD21" s="166">
        <v>-75.69</v>
      </c>
      <c r="AE21" s="165"/>
      <c r="AF21" s="165"/>
      <c r="AG21" s="166">
        <v>28.6</v>
      </c>
      <c r="AH21" s="166">
        <v>6.36</v>
      </c>
      <c r="AI21" s="166">
        <v>0.16500000000000001</v>
      </c>
      <c r="AJ21" s="167">
        <v>-38.020000000000003</v>
      </c>
      <c r="AK21" s="166">
        <v>-38.340000000000003</v>
      </c>
      <c r="AL21" s="166">
        <v>-59.26</v>
      </c>
      <c r="AM21" s="166">
        <v>38.22</v>
      </c>
      <c r="AN21" s="166">
        <v>38.47</v>
      </c>
      <c r="AO21" s="166">
        <v>7.673</v>
      </c>
      <c r="AP21" s="166">
        <v>14.227499999999999</v>
      </c>
      <c r="AQ21" s="166">
        <v>59.7806</v>
      </c>
      <c r="AR21" s="166">
        <v>62.491399999999999</v>
      </c>
      <c r="AS21" s="166">
        <v>31.785</v>
      </c>
      <c r="AT21" s="166">
        <v>-57.777900000000002</v>
      </c>
      <c r="AU21" s="166">
        <v>0</v>
      </c>
      <c r="AV21" s="166">
        <v>7.8788</v>
      </c>
      <c r="AW21" s="166">
        <v>7.7057000000000002</v>
      </c>
      <c r="AX21" s="166">
        <v>58.925800000000002</v>
      </c>
      <c r="AY21" s="166">
        <v>60.715400000000002</v>
      </c>
      <c r="AZ21" s="166">
        <v>-49.041600000000003</v>
      </c>
      <c r="BA21" s="166">
        <v>-54.019500000000001</v>
      </c>
      <c r="BB21" s="166">
        <v>-230.34530000000001</v>
      </c>
      <c r="BC21" s="166">
        <v>20.302099999999999</v>
      </c>
      <c r="BD21" s="166">
        <v>-10</v>
      </c>
      <c r="BE21" s="166">
        <v>-10</v>
      </c>
      <c r="BF21" s="166">
        <v>61.512500000000003</v>
      </c>
      <c r="BG21" s="166">
        <v>3.1286999999999998</v>
      </c>
      <c r="BH21" s="166">
        <v>-4.5888999999999998</v>
      </c>
      <c r="BI21" s="165"/>
      <c r="BJ21" s="166">
        <v>-16.674700000000001</v>
      </c>
      <c r="BK21" s="166">
        <v>6.7503000000000002</v>
      </c>
      <c r="BL21" s="166">
        <v>0</v>
      </c>
      <c r="BM21" s="166">
        <v>3.1821999999999999</v>
      </c>
      <c r="BN21" s="166">
        <v>261.9708</v>
      </c>
      <c r="BO21" s="166">
        <v>46.052399999999999</v>
      </c>
      <c r="BP21" s="166">
        <v>45.991399999999999</v>
      </c>
      <c r="BQ21" s="166">
        <v>-83.678700000000006</v>
      </c>
      <c r="BR21" s="166">
        <v>367.0154</v>
      </c>
      <c r="BS21" s="165"/>
      <c r="BT21" s="166">
        <v>-126.9774</v>
      </c>
      <c r="BU21" s="166">
        <v>129.27440000000001</v>
      </c>
      <c r="BV21" s="166">
        <v>72.970500000000001</v>
      </c>
      <c r="BW21" s="166">
        <v>21.54</v>
      </c>
      <c r="BX21" s="166">
        <v>18.16</v>
      </c>
      <c r="BY21" s="166">
        <v>41.79</v>
      </c>
      <c r="BZ21" s="166">
        <v>64.900000000000006</v>
      </c>
      <c r="CA21" s="166">
        <v>-90.952699999999993</v>
      </c>
      <c r="CB21" s="166">
        <v>-90.550799999999995</v>
      </c>
      <c r="CC21" s="166">
        <v>157.07409999999999</v>
      </c>
      <c r="CD21" s="166">
        <v>157.26609999999999</v>
      </c>
      <c r="CE21" s="165"/>
      <c r="CF21" s="166">
        <v>-93.221800000000002</v>
      </c>
      <c r="CG21" s="166">
        <v>-92.520300000000006</v>
      </c>
      <c r="CH21" s="166">
        <v>-4.2804000000000002</v>
      </c>
      <c r="CI21" s="166">
        <v>-78.859800000000007</v>
      </c>
      <c r="CJ21" s="165"/>
      <c r="CK21" s="165"/>
      <c r="CL21" s="166">
        <v>63.9</v>
      </c>
      <c r="CM21" s="166">
        <v>155.6</v>
      </c>
      <c r="CN21" s="166">
        <v>-13.8</v>
      </c>
      <c r="CO21" s="166">
        <v>24.425799999999999</v>
      </c>
      <c r="CP21" s="166">
        <v>24.337199999999999</v>
      </c>
      <c r="CQ21" s="166">
        <v>24.636600000000001</v>
      </c>
      <c r="CR21" s="166">
        <v>22.997599999999998</v>
      </c>
      <c r="CS21" s="166">
        <v>22.199300000000001</v>
      </c>
      <c r="CT21" s="166">
        <v>-36.089100000000002</v>
      </c>
      <c r="CU21" s="166">
        <v>-22.5503</v>
      </c>
      <c r="CV21" s="166">
        <v>-39.350299999999997</v>
      </c>
      <c r="CW21" s="166">
        <v>11.776999999999999</v>
      </c>
      <c r="CX21" s="166">
        <v>49.31</v>
      </c>
      <c r="CY21" s="166">
        <v>26.86</v>
      </c>
      <c r="CZ21" s="166">
        <v>37.976100000000002</v>
      </c>
      <c r="DA21" s="166">
        <v>36.039700000000003</v>
      </c>
      <c r="DB21" s="166">
        <v>26.602900000000002</v>
      </c>
      <c r="DC21" s="166">
        <v>0</v>
      </c>
      <c r="DD21" s="166">
        <v>79.898300000000006</v>
      </c>
      <c r="DE21" s="166">
        <v>79.260499999999993</v>
      </c>
      <c r="DF21" s="166">
        <v>-94.745099999999994</v>
      </c>
      <c r="DG21" s="166">
        <v>0</v>
      </c>
      <c r="DH21" s="166">
        <v>-14.5296</v>
      </c>
      <c r="DI21" s="166">
        <v>-66.3</v>
      </c>
      <c r="DJ21" s="166">
        <v>-66.2</v>
      </c>
      <c r="DK21" s="166">
        <v>27.441099999999999</v>
      </c>
      <c r="DL21" s="166">
        <v>46.298200000000001</v>
      </c>
      <c r="DM21" s="166">
        <v>46.979300000000002</v>
      </c>
      <c r="DN21" s="166">
        <v>65.643299999999996</v>
      </c>
      <c r="DO21" s="166">
        <v>45.82</v>
      </c>
      <c r="DP21" s="166">
        <v>-12.37</v>
      </c>
      <c r="DQ21" s="166">
        <v>55.335000000000001</v>
      </c>
      <c r="DR21" s="166">
        <v>93.817800000000005</v>
      </c>
      <c r="DS21" s="166">
        <v>-33.29</v>
      </c>
      <c r="DT21" s="166">
        <v>-34.04</v>
      </c>
      <c r="DU21" s="166">
        <v>112.32</v>
      </c>
      <c r="DV21" s="166">
        <v>53.16</v>
      </c>
      <c r="DW21" s="166">
        <v>93.945499999999996</v>
      </c>
      <c r="DX21" s="166">
        <v>92.327299999999994</v>
      </c>
      <c r="DY21" s="166">
        <v>-76.688000000000002</v>
      </c>
      <c r="DZ21" s="166">
        <v>-75.3</v>
      </c>
      <c r="EA21" s="166">
        <v>157.82759999999999</v>
      </c>
      <c r="EB21" s="166">
        <v>119.5025</v>
      </c>
      <c r="EC21" s="166">
        <v>114.27930000000001</v>
      </c>
      <c r="ED21" s="166">
        <v>115.876</v>
      </c>
      <c r="EE21" s="166">
        <v>60.072299999999998</v>
      </c>
      <c r="EF21" s="166">
        <v>46.122399999999999</v>
      </c>
      <c r="EG21" s="166">
        <v>-26.977</v>
      </c>
      <c r="EH21" s="166">
        <v>94.831599999999995</v>
      </c>
      <c r="EI21" s="166">
        <v>215.05179999999999</v>
      </c>
      <c r="EJ21" s="165"/>
      <c r="EK21" s="166">
        <v>-34.113599999999998</v>
      </c>
      <c r="EL21" s="166">
        <v>-31.559699999999999</v>
      </c>
      <c r="EM21" s="166">
        <v>23.777799999999999</v>
      </c>
      <c r="EN21" s="166">
        <v>29.044599999999999</v>
      </c>
      <c r="EO21" s="166">
        <v>27.018699999999999</v>
      </c>
      <c r="EP21" s="166">
        <v>47.664000000000001</v>
      </c>
      <c r="EQ21" s="166">
        <v>-77.126000000000005</v>
      </c>
      <c r="ER21" s="166">
        <v>-77.872399999999999</v>
      </c>
      <c r="ES21" s="166">
        <v>-12.8086</v>
      </c>
      <c r="ET21" s="166">
        <v>0</v>
      </c>
      <c r="EU21" s="166">
        <v>-12.61</v>
      </c>
      <c r="EV21" s="166">
        <v>1</v>
      </c>
      <c r="EW21" s="166">
        <v>9.9375999999999998</v>
      </c>
      <c r="EX21" s="166">
        <v>13.1052</v>
      </c>
      <c r="EY21" s="166">
        <v>-27.680900000000001</v>
      </c>
      <c r="EZ21" s="166">
        <v>-27.3916</v>
      </c>
      <c r="FA21" s="166">
        <v>6.59</v>
      </c>
      <c r="FB21" s="166">
        <v>-43.619599999999998</v>
      </c>
      <c r="FC21" s="166">
        <v>15.3666</v>
      </c>
      <c r="FD21" s="166">
        <v>15.370699999999999</v>
      </c>
      <c r="FE21" s="166">
        <v>15.2911</v>
      </c>
      <c r="FF21" s="165"/>
      <c r="FG21" s="166">
        <v>34.698599999999999</v>
      </c>
      <c r="FH21" s="166">
        <v>34.714100000000002</v>
      </c>
      <c r="FI21" s="166">
        <v>34.589199999999998</v>
      </c>
      <c r="FJ21" s="166">
        <v>90.593900000000005</v>
      </c>
      <c r="FK21" s="166">
        <v>91.096199999999996</v>
      </c>
      <c r="FL21" s="166">
        <v>-177.1688</v>
      </c>
      <c r="FM21" s="166">
        <v>79.329099999999997</v>
      </c>
      <c r="FN21" s="166">
        <v>78.901799999999994</v>
      </c>
      <c r="FO21" s="166">
        <v>-132.9248</v>
      </c>
      <c r="FP21" s="166">
        <v>-124.7585</v>
      </c>
      <c r="FQ21" s="166">
        <v>-49.151800000000001</v>
      </c>
      <c r="FR21" s="166">
        <v>-52.32</v>
      </c>
      <c r="FS21" s="166">
        <v>12.483700000000001</v>
      </c>
      <c r="FT21" s="166">
        <v>0.63629999999999998</v>
      </c>
      <c r="FU21" s="166">
        <v>-7.86</v>
      </c>
      <c r="FV21" s="166">
        <v>15.81</v>
      </c>
      <c r="FW21" s="166">
        <v>-49.793700000000001</v>
      </c>
      <c r="FX21" s="165"/>
      <c r="FY21" s="166">
        <v>-15.699</v>
      </c>
      <c r="FZ21" s="166">
        <v>1.3280000000000001</v>
      </c>
      <c r="GA21" s="165"/>
      <c r="GB21" s="166">
        <v>18.52</v>
      </c>
      <c r="GC21" s="166">
        <v>127.8228</v>
      </c>
      <c r="GD21" s="166">
        <v>134.50899999999999</v>
      </c>
      <c r="GE21" s="165"/>
      <c r="GF21" s="166">
        <v>68.693799999999996</v>
      </c>
      <c r="GG21" s="166">
        <v>22.5</v>
      </c>
      <c r="GH21" s="166">
        <v>-18.701699999999999</v>
      </c>
      <c r="GI21" s="166">
        <v>2.8456000000000001</v>
      </c>
      <c r="GJ21" s="166">
        <v>3.2844000000000002</v>
      </c>
      <c r="GK21" s="166">
        <v>1.3156000000000001</v>
      </c>
      <c r="GL21" s="165"/>
      <c r="GM21" s="166">
        <v>0</v>
      </c>
      <c r="GN21" s="167">
        <v>-14.899850000000001</v>
      </c>
      <c r="GO21" s="166">
        <v>-27.649100000000001</v>
      </c>
      <c r="GP21" s="166">
        <v>8.5123999999999995</v>
      </c>
      <c r="GQ21" s="166">
        <v>28.716899999999999</v>
      </c>
      <c r="GR21" s="166">
        <v>55.640799999999999</v>
      </c>
      <c r="GS21" s="166">
        <v>56.141500000000001</v>
      </c>
      <c r="GT21" s="166">
        <v>-146.49709999999999</v>
      </c>
      <c r="GU21" s="166">
        <v>-17.6706</v>
      </c>
      <c r="GV21" s="166">
        <v>34.854999999999997</v>
      </c>
      <c r="GW21" s="166">
        <v>-32.012999999999998</v>
      </c>
      <c r="GX21" s="166">
        <v>10.7067</v>
      </c>
      <c r="GY21" s="166">
        <v>6.1245000000000003</v>
      </c>
      <c r="GZ21" s="166">
        <v>5.8128000000000002</v>
      </c>
      <c r="HA21" s="166">
        <v>12.1692</v>
      </c>
      <c r="HB21" s="166">
        <v>134.48490000000001</v>
      </c>
      <c r="HC21" s="166">
        <v>135.60759999999999</v>
      </c>
      <c r="HD21" s="166">
        <v>278.7</v>
      </c>
      <c r="HE21" s="166">
        <v>-276.67410000000001</v>
      </c>
      <c r="HF21" s="166">
        <v>-615.08849999999995</v>
      </c>
      <c r="HG21" s="166">
        <v>620.57839999999999</v>
      </c>
      <c r="HH21" s="166">
        <v>547.88840000000005</v>
      </c>
      <c r="HI21" s="166">
        <v>-130.27629999999999</v>
      </c>
      <c r="HJ21" s="166">
        <v>-127.50700000000001</v>
      </c>
      <c r="HK21" s="166">
        <v>-67.408600000000007</v>
      </c>
      <c r="HL21" s="166">
        <v>-62.0349</v>
      </c>
      <c r="HM21" s="166">
        <v>72.248000000000005</v>
      </c>
      <c r="HN21" s="166">
        <v>70.131500000000003</v>
      </c>
      <c r="HO21" s="165"/>
      <c r="HP21" s="165"/>
      <c r="HQ21" s="166">
        <v>36.763599999999997</v>
      </c>
      <c r="HR21" s="166">
        <v>36.038499999999999</v>
      </c>
      <c r="HS21" s="166">
        <v>-17.036799999999999</v>
      </c>
      <c r="HT21" s="166">
        <v>-16.9604</v>
      </c>
      <c r="HU21" s="166">
        <v>122.37</v>
      </c>
      <c r="HV21" s="166">
        <v>121.37</v>
      </c>
      <c r="HW21" s="166">
        <v>7.2</v>
      </c>
      <c r="HX21" s="166">
        <v>7.2</v>
      </c>
      <c r="HY21" s="166">
        <v>21.432099999999998</v>
      </c>
      <c r="HZ21" s="166">
        <v>32.479999999999997</v>
      </c>
      <c r="IA21" s="166">
        <v>-307.86369999999999</v>
      </c>
      <c r="IB21" s="166">
        <v>96.227099999999993</v>
      </c>
      <c r="IC21" s="166">
        <v>96.061999999999998</v>
      </c>
      <c r="ID21" s="166">
        <v>14.5</v>
      </c>
      <c r="IE21" s="166">
        <v>-49</v>
      </c>
      <c r="IF21" s="166">
        <v>-35.200000000000003</v>
      </c>
      <c r="IG21" s="166">
        <v>-35.299999999999997</v>
      </c>
      <c r="IH21" s="166">
        <v>1.4088000000000001</v>
      </c>
      <c r="II21" s="165"/>
      <c r="IJ21" s="166">
        <v>-531.43830000000003</v>
      </c>
      <c r="IK21" s="166">
        <v>-180.08439999999999</v>
      </c>
      <c r="IL21" s="166">
        <v>366.70800000000003</v>
      </c>
      <c r="IM21" s="166">
        <v>310.53300000000002</v>
      </c>
      <c r="IN21" s="166">
        <v>-14.0291</v>
      </c>
      <c r="IO21" s="166">
        <v>-294.197</v>
      </c>
      <c r="IP21" s="166">
        <v>295.20859999999999</v>
      </c>
      <c r="IQ21" s="166">
        <v>-122.06140000000001</v>
      </c>
      <c r="IR21" s="166">
        <v>-198.0915</v>
      </c>
      <c r="IS21" s="166">
        <v>-291.16629999999998</v>
      </c>
      <c r="IT21" s="166">
        <v>85.981499999999997</v>
      </c>
      <c r="IU21" s="166">
        <v>85.753699999999995</v>
      </c>
      <c r="IV21" s="166">
        <v>123.85290000000001</v>
      </c>
      <c r="IW21" s="166">
        <v>-351.572</v>
      </c>
      <c r="IX21" s="166">
        <v>202.75569999999999</v>
      </c>
      <c r="IY21" s="166">
        <v>-147.5009</v>
      </c>
      <c r="IZ21" s="166">
        <v>147.81460000000001</v>
      </c>
      <c r="JA21" s="166">
        <v>-11.3642</v>
      </c>
      <c r="JB21" s="166">
        <v>4.5599999999999996</v>
      </c>
      <c r="JC21" s="166">
        <v>11.28</v>
      </c>
      <c r="JD21" s="166">
        <v>1.284</v>
      </c>
      <c r="JE21" s="166">
        <v>1.286</v>
      </c>
      <c r="JF21" s="166">
        <v>-11.76</v>
      </c>
      <c r="JG21" s="166">
        <v>-6.64</v>
      </c>
      <c r="JH21" s="165"/>
      <c r="JI21" s="166">
        <v>6.8284000000000002</v>
      </c>
      <c r="JJ21" s="166">
        <v>-31.581600000000002</v>
      </c>
      <c r="JK21" s="166">
        <v>-38.497</v>
      </c>
      <c r="JL21" s="166">
        <v>35</v>
      </c>
      <c r="JM21" s="166">
        <v>52.512999999999998</v>
      </c>
      <c r="JN21" s="166">
        <v>51.905999999999999</v>
      </c>
      <c r="JO21" s="165"/>
      <c r="JP21" s="165"/>
      <c r="JQ21" s="166">
        <v>47.0535</v>
      </c>
      <c r="JR21" s="166">
        <v>47.402799999999999</v>
      </c>
      <c r="JS21" s="166">
        <v>47.5197</v>
      </c>
      <c r="JT21" s="165"/>
      <c r="JU21" s="166">
        <v>49.2</v>
      </c>
      <c r="JV21" s="166">
        <v>21.8613</v>
      </c>
      <c r="JW21" s="166">
        <v>6.34</v>
      </c>
      <c r="JX21" s="165"/>
      <c r="JY21" s="166">
        <v>-60.697800000000001</v>
      </c>
      <c r="JZ21" s="166">
        <v>80.114599999999996</v>
      </c>
      <c r="KA21" s="166">
        <v>68.147900000000007</v>
      </c>
      <c r="KB21" s="166">
        <v>-59.197099999999999</v>
      </c>
      <c r="KC21" s="166">
        <v>-78.422499999999999</v>
      </c>
      <c r="KD21" s="166">
        <v>61.225000000000001</v>
      </c>
      <c r="KE21" s="166">
        <v>16.854700000000001</v>
      </c>
      <c r="KF21" s="166">
        <v>-65.400000000000006</v>
      </c>
      <c r="KG21" s="166">
        <v>65.7</v>
      </c>
      <c r="KH21" s="166">
        <v>-64.188500000000005</v>
      </c>
      <c r="KI21" s="166">
        <v>289.20089999999999</v>
      </c>
    </row>
    <row r="22" spans="1:295" ht="18" customHeight="1" x14ac:dyDescent="0.25">
      <c r="A22" s="161" t="s">
        <v>60</v>
      </c>
      <c r="B22" s="161" t="s">
        <v>829</v>
      </c>
      <c r="C22" s="165"/>
      <c r="D22" s="166">
        <v>15.6462</v>
      </c>
      <c r="E22" s="166">
        <v>-23.058499999999999</v>
      </c>
      <c r="F22" s="166">
        <v>-32.370199999999997</v>
      </c>
      <c r="G22" s="166">
        <v>15.644399999999999</v>
      </c>
      <c r="H22" s="166">
        <v>0</v>
      </c>
      <c r="I22" s="166">
        <v>33.2639</v>
      </c>
      <c r="J22" s="166">
        <v>-66.381500000000003</v>
      </c>
      <c r="K22" s="166">
        <v>46.983199999999997</v>
      </c>
      <c r="L22" s="166">
        <v>23.939299999999999</v>
      </c>
      <c r="M22" s="166">
        <v>23.326000000000001</v>
      </c>
      <c r="N22" s="166">
        <v>-8.8800000000000008</v>
      </c>
      <c r="O22" s="166">
        <v>-31.518999999999998</v>
      </c>
      <c r="P22" s="166">
        <v>24.2</v>
      </c>
      <c r="Q22" s="166">
        <v>11.592000000000001</v>
      </c>
      <c r="R22" s="166">
        <v>-24.2</v>
      </c>
      <c r="S22" s="166">
        <v>13.7967</v>
      </c>
      <c r="T22" s="166">
        <v>39.0488</v>
      </c>
      <c r="U22" s="166">
        <v>9.6418999999999997</v>
      </c>
      <c r="V22" s="166">
        <v>9.3618000000000006</v>
      </c>
      <c r="W22" s="166">
        <v>15.595499999999999</v>
      </c>
      <c r="X22" s="166">
        <v>15.888199999999999</v>
      </c>
      <c r="Y22" s="166">
        <v>5.8996000000000004</v>
      </c>
      <c r="Z22" s="166">
        <v>6.7785000000000002</v>
      </c>
      <c r="AA22" s="165"/>
      <c r="AB22" s="165"/>
      <c r="AC22" s="166">
        <v>-76.19</v>
      </c>
      <c r="AD22" s="166">
        <v>-75.680000000000007</v>
      </c>
      <c r="AE22" s="165"/>
      <c r="AF22" s="165"/>
      <c r="AG22" s="166">
        <v>30.8</v>
      </c>
      <c r="AH22" s="166">
        <v>5.8710000000000004</v>
      </c>
      <c r="AI22" s="166">
        <v>0.16400000000000001</v>
      </c>
      <c r="AJ22" s="167">
        <v>-40.520000000000003</v>
      </c>
      <c r="AK22" s="166">
        <v>-40.520000000000003</v>
      </c>
      <c r="AL22" s="166">
        <v>-51.47</v>
      </c>
      <c r="AM22" s="166">
        <v>40.72</v>
      </c>
      <c r="AN22" s="166">
        <v>40.61</v>
      </c>
      <c r="AO22" s="166">
        <v>8.1353000000000009</v>
      </c>
      <c r="AP22" s="166">
        <v>14.618600000000001</v>
      </c>
      <c r="AQ22" s="166">
        <v>61.457599999999999</v>
      </c>
      <c r="AR22" s="166">
        <v>62.651899999999998</v>
      </c>
      <c r="AS22" s="166">
        <v>29.927299999999999</v>
      </c>
      <c r="AT22" s="166">
        <v>-61.275599999999997</v>
      </c>
      <c r="AU22" s="166">
        <v>0</v>
      </c>
      <c r="AV22" s="166">
        <v>29.911200000000001</v>
      </c>
      <c r="AW22" s="166">
        <v>27.768899999999999</v>
      </c>
      <c r="AX22" s="166">
        <v>57.2288</v>
      </c>
      <c r="AY22" s="166">
        <v>57.795499999999997</v>
      </c>
      <c r="AZ22" s="166">
        <v>-37.432600000000001</v>
      </c>
      <c r="BA22" s="166">
        <v>-39.495699999999999</v>
      </c>
      <c r="BB22" s="166">
        <v>-250.32320000000001</v>
      </c>
      <c r="BC22" s="166">
        <v>20.8337</v>
      </c>
      <c r="BD22" s="166">
        <v>-10.5</v>
      </c>
      <c r="BE22" s="166">
        <v>-10.6</v>
      </c>
      <c r="BF22" s="166">
        <v>67.047700000000006</v>
      </c>
      <c r="BG22" s="166">
        <v>2.8534999999999999</v>
      </c>
      <c r="BH22" s="166">
        <v>-4.6881000000000004</v>
      </c>
      <c r="BI22" s="165"/>
      <c r="BJ22" s="166">
        <v>-19.364699999999999</v>
      </c>
      <c r="BK22" s="166">
        <v>6.7407000000000004</v>
      </c>
      <c r="BL22" s="166">
        <v>0</v>
      </c>
      <c r="BM22" s="166">
        <v>3.4518</v>
      </c>
      <c r="BN22" s="166">
        <v>277.4742</v>
      </c>
      <c r="BO22" s="166">
        <v>39.216299999999997</v>
      </c>
      <c r="BP22" s="166">
        <v>38.972099999999998</v>
      </c>
      <c r="BQ22" s="166">
        <v>-60.333799999999997</v>
      </c>
      <c r="BR22" s="166">
        <v>390.89659999999998</v>
      </c>
      <c r="BS22" s="165"/>
      <c r="BT22" s="166">
        <v>-130.19909999999999</v>
      </c>
      <c r="BU22" s="166">
        <v>130.97229999999999</v>
      </c>
      <c r="BV22" s="166">
        <v>73.958500000000001</v>
      </c>
      <c r="BW22" s="166">
        <v>21.52</v>
      </c>
      <c r="BX22" s="166">
        <v>18.79</v>
      </c>
      <c r="BY22" s="166">
        <v>42.73</v>
      </c>
      <c r="BZ22" s="166">
        <v>65.55</v>
      </c>
      <c r="CA22" s="166">
        <v>-90.550799999999995</v>
      </c>
      <c r="CB22" s="166">
        <v>-91.086600000000004</v>
      </c>
      <c r="CC22" s="166">
        <v>159.6669</v>
      </c>
      <c r="CD22" s="166">
        <v>160.2741</v>
      </c>
      <c r="CE22" s="165"/>
      <c r="CF22" s="166">
        <v>-97.399100000000004</v>
      </c>
      <c r="CG22" s="166">
        <v>-96.018699999999995</v>
      </c>
      <c r="CH22" s="166">
        <v>-3.6364999999999998</v>
      </c>
      <c r="CI22" s="166">
        <v>-84.902799999999999</v>
      </c>
      <c r="CJ22" s="165"/>
      <c r="CK22" s="165"/>
      <c r="CL22" s="166">
        <v>66.099999999999994</v>
      </c>
      <c r="CM22" s="166">
        <v>170.3</v>
      </c>
      <c r="CN22" s="166">
        <v>-13.8</v>
      </c>
      <c r="CO22" s="166">
        <v>23.9526</v>
      </c>
      <c r="CP22" s="166">
        <v>24.387499999999999</v>
      </c>
      <c r="CQ22" s="166">
        <v>24.689</v>
      </c>
      <c r="CR22" s="166">
        <v>23.485900000000001</v>
      </c>
      <c r="CS22" s="166">
        <v>23.258900000000001</v>
      </c>
      <c r="CT22" s="166">
        <v>-35.204099999999997</v>
      </c>
      <c r="CU22" s="166">
        <v>-23.722200000000001</v>
      </c>
      <c r="CV22" s="166">
        <v>-38.4544</v>
      </c>
      <c r="CW22" s="166">
        <v>12.0319</v>
      </c>
      <c r="CX22" s="166">
        <v>51.04</v>
      </c>
      <c r="CY22" s="166">
        <v>27.92</v>
      </c>
      <c r="CZ22" s="166">
        <v>40.788600000000002</v>
      </c>
      <c r="DA22" s="166">
        <v>38.676499999999997</v>
      </c>
      <c r="DB22" s="166">
        <v>27.167300000000001</v>
      </c>
      <c r="DC22" s="166">
        <v>0</v>
      </c>
      <c r="DD22" s="166">
        <v>85.098500000000001</v>
      </c>
      <c r="DE22" s="166">
        <v>83.601900000000001</v>
      </c>
      <c r="DF22" s="166">
        <v>-107.21169999999999</v>
      </c>
      <c r="DG22" s="166">
        <v>0</v>
      </c>
      <c r="DH22" s="166">
        <v>-14.957599999999999</v>
      </c>
      <c r="DI22" s="166">
        <v>-68.5</v>
      </c>
      <c r="DJ22" s="166">
        <v>-70.7</v>
      </c>
      <c r="DK22" s="166">
        <v>28.501300000000001</v>
      </c>
      <c r="DL22" s="166">
        <v>52.157600000000002</v>
      </c>
      <c r="DM22" s="166">
        <v>50.736499999999999</v>
      </c>
      <c r="DN22" s="166">
        <v>73.846400000000003</v>
      </c>
      <c r="DO22" s="166">
        <v>52.02</v>
      </c>
      <c r="DP22" s="166">
        <v>-13.39</v>
      </c>
      <c r="DQ22" s="166">
        <v>55.288499999999999</v>
      </c>
      <c r="DR22" s="166">
        <v>104.5509</v>
      </c>
      <c r="DS22" s="166">
        <v>-33.32</v>
      </c>
      <c r="DT22" s="166">
        <v>-33.340000000000003</v>
      </c>
      <c r="DU22" s="166">
        <v>111.47</v>
      </c>
      <c r="DV22" s="166">
        <v>54.3</v>
      </c>
      <c r="DW22" s="166">
        <v>105.63639999999999</v>
      </c>
      <c r="DX22" s="166">
        <v>104.4182</v>
      </c>
      <c r="DY22" s="166">
        <v>-76.645799999999994</v>
      </c>
      <c r="DZ22" s="166">
        <v>-72.327299999999994</v>
      </c>
      <c r="EA22" s="166">
        <v>171.91839999999999</v>
      </c>
      <c r="EB22" s="166">
        <v>132.87469999999999</v>
      </c>
      <c r="EC22" s="166">
        <v>127.9161</v>
      </c>
      <c r="ED22" s="166">
        <v>129.57040000000001</v>
      </c>
      <c r="EE22" s="166">
        <v>82.939300000000003</v>
      </c>
      <c r="EF22" s="166">
        <v>69.282700000000006</v>
      </c>
      <c r="EG22" s="166">
        <v>-25.068000000000001</v>
      </c>
      <c r="EH22" s="166">
        <v>70.437299999999993</v>
      </c>
      <c r="EI22" s="166">
        <v>168.3586</v>
      </c>
      <c r="EJ22" s="165"/>
      <c r="EK22" s="166">
        <v>-34.787500000000001</v>
      </c>
      <c r="EL22" s="166">
        <v>-32.354500000000002</v>
      </c>
      <c r="EM22" s="166">
        <v>0</v>
      </c>
      <c r="EN22" s="166">
        <v>14.396599999999999</v>
      </c>
      <c r="EO22" s="166">
        <v>16.525300000000001</v>
      </c>
      <c r="EP22" s="166">
        <v>169.02</v>
      </c>
      <c r="EQ22" s="166">
        <v>-91.256100000000004</v>
      </c>
      <c r="ER22" s="166">
        <v>-92.672899999999998</v>
      </c>
      <c r="ES22" s="166">
        <v>-38.402799999999999</v>
      </c>
      <c r="ET22" s="166">
        <v>16.100000000000001</v>
      </c>
      <c r="EU22" s="166">
        <v>-15.54</v>
      </c>
      <c r="EV22" s="166">
        <v>100.9</v>
      </c>
      <c r="EW22" s="166">
        <v>10.370699999999999</v>
      </c>
      <c r="EX22" s="166">
        <v>-12.405900000000001</v>
      </c>
      <c r="EY22" s="165"/>
      <c r="EZ22" s="166">
        <v>-54.254300000000001</v>
      </c>
      <c r="FA22" s="166">
        <v>5.5568999999999997</v>
      </c>
      <c r="FB22" s="166">
        <v>-68.862399999999994</v>
      </c>
      <c r="FC22" s="166">
        <v>41.977499999999999</v>
      </c>
      <c r="FD22" s="166">
        <v>15.639900000000001</v>
      </c>
      <c r="FE22" s="166">
        <v>15.476100000000001</v>
      </c>
      <c r="FF22" s="165"/>
      <c r="FG22" s="166">
        <v>34.764899999999997</v>
      </c>
      <c r="FH22" s="166">
        <v>35.4527</v>
      </c>
      <c r="FI22" s="166">
        <v>33.555</v>
      </c>
      <c r="FJ22" s="166">
        <v>91.431100000000001</v>
      </c>
      <c r="FK22" s="166">
        <v>91.598600000000005</v>
      </c>
      <c r="FL22" s="166">
        <v>-171.81020000000001</v>
      </c>
      <c r="FM22" s="166">
        <v>78.706100000000006</v>
      </c>
      <c r="FN22" s="166">
        <v>77.021900000000002</v>
      </c>
      <c r="FO22" s="166">
        <v>-130.82730000000001</v>
      </c>
      <c r="FP22" s="166">
        <v>-123.2306</v>
      </c>
      <c r="FQ22" s="166">
        <v>-43.284999999999997</v>
      </c>
      <c r="FR22" s="166">
        <v>-42.72</v>
      </c>
      <c r="FS22" s="166">
        <v>12.9793</v>
      </c>
      <c r="FT22" s="166">
        <v>0.70469999999999999</v>
      </c>
      <c r="FU22" s="166">
        <v>-8.19</v>
      </c>
      <c r="FV22" s="166">
        <v>14.95</v>
      </c>
      <c r="FW22" s="166">
        <v>-44.291200000000003</v>
      </c>
      <c r="FX22" s="165"/>
      <c r="FY22" s="165"/>
      <c r="FZ22" s="166">
        <v>1.212</v>
      </c>
      <c r="GA22" s="165"/>
      <c r="GB22" s="166">
        <v>24.92</v>
      </c>
      <c r="GC22" s="166">
        <v>126.17189999999999</v>
      </c>
      <c r="GD22" s="166">
        <v>130.94309999999999</v>
      </c>
      <c r="GE22" s="166">
        <v>12.94</v>
      </c>
      <c r="GF22" s="166">
        <v>71.994</v>
      </c>
      <c r="GG22" s="166">
        <v>21.5</v>
      </c>
      <c r="GH22" s="166">
        <v>-19.5549</v>
      </c>
      <c r="GI22" s="166">
        <v>2.9834000000000001</v>
      </c>
      <c r="GJ22" s="166">
        <v>3.1347999999999998</v>
      </c>
      <c r="GK22" s="166">
        <v>1.3663000000000001</v>
      </c>
      <c r="GL22" s="165"/>
      <c r="GM22" s="166">
        <v>0</v>
      </c>
      <c r="GN22" s="166">
        <v>-14.547700000000001</v>
      </c>
      <c r="GO22" s="166">
        <v>-29.691600000000001</v>
      </c>
      <c r="GP22" s="166">
        <v>8.6926000000000005</v>
      </c>
      <c r="GQ22" s="166">
        <v>30.292200000000001</v>
      </c>
      <c r="GR22" s="166">
        <v>53.140900000000002</v>
      </c>
      <c r="GS22" s="166">
        <v>54.898099999999999</v>
      </c>
      <c r="GT22" s="166">
        <v>-150.25470000000001</v>
      </c>
      <c r="GU22" s="166">
        <v>-19.529499999999999</v>
      </c>
      <c r="GV22" s="166">
        <v>36.143599999999999</v>
      </c>
      <c r="GW22" s="166">
        <v>-35.865499999999997</v>
      </c>
      <c r="GX22" s="166">
        <v>10.409000000000001</v>
      </c>
      <c r="GY22" s="166">
        <v>6.8276000000000003</v>
      </c>
      <c r="GZ22" s="166">
        <v>6.4561999999999999</v>
      </c>
      <c r="HA22" s="166">
        <v>12</v>
      </c>
      <c r="HB22" s="166">
        <v>127.7013</v>
      </c>
      <c r="HC22" s="166">
        <v>128.34030000000001</v>
      </c>
      <c r="HD22" s="166">
        <v>280.39999999999998</v>
      </c>
      <c r="HE22" s="166">
        <v>-279.36160000000001</v>
      </c>
      <c r="HF22" s="166">
        <v>-613.04899999999998</v>
      </c>
      <c r="HG22" s="166">
        <v>619.66300000000001</v>
      </c>
      <c r="HH22" s="166">
        <v>519.15710000000001</v>
      </c>
      <c r="HI22" s="166">
        <v>-122.9208</v>
      </c>
      <c r="HJ22" s="166">
        <v>-121.2807</v>
      </c>
      <c r="HK22" s="166">
        <v>-70.322000000000003</v>
      </c>
      <c r="HL22" s="166">
        <v>-64.965199999999996</v>
      </c>
      <c r="HM22" s="166">
        <v>71.746799999999993</v>
      </c>
      <c r="HN22" s="166">
        <v>68.257199999999997</v>
      </c>
      <c r="HO22" s="165"/>
      <c r="HP22" s="165"/>
      <c r="HQ22" s="166">
        <v>36.016500000000001</v>
      </c>
      <c r="HR22" s="166">
        <v>35.214500000000001</v>
      </c>
      <c r="HS22" s="166">
        <v>-13.1456</v>
      </c>
      <c r="HT22" s="166">
        <v>-13.3657</v>
      </c>
      <c r="HU22" s="166">
        <v>118.08</v>
      </c>
      <c r="HV22" s="166">
        <v>117.31</v>
      </c>
      <c r="HW22" s="166">
        <v>4.5</v>
      </c>
      <c r="HX22" s="166">
        <v>4.3</v>
      </c>
      <c r="HY22" s="167">
        <v>21.45345</v>
      </c>
      <c r="HZ22" s="166">
        <v>24.48</v>
      </c>
      <c r="IA22" s="166">
        <v>-291.6198</v>
      </c>
      <c r="IB22" s="166">
        <v>89.18</v>
      </c>
      <c r="IC22" s="166">
        <v>88.778700000000001</v>
      </c>
      <c r="ID22" s="166">
        <v>14.5</v>
      </c>
      <c r="IE22" s="166">
        <v>-49.9</v>
      </c>
      <c r="IF22" s="166">
        <v>-33.5</v>
      </c>
      <c r="IG22" s="166">
        <v>-33.6</v>
      </c>
      <c r="IH22" s="165"/>
      <c r="II22" s="166">
        <v>1.3328</v>
      </c>
      <c r="IJ22" s="166">
        <v>-506.14800000000002</v>
      </c>
      <c r="IK22" s="166">
        <v>-136.1617</v>
      </c>
      <c r="IL22" s="166">
        <v>336.25439999999998</v>
      </c>
      <c r="IM22" s="166">
        <v>285.67829999999998</v>
      </c>
      <c r="IN22" s="166">
        <v>-7.0152000000000001</v>
      </c>
      <c r="IO22" s="166">
        <v>-265.79419999999999</v>
      </c>
      <c r="IP22" s="166">
        <v>268.49340000000001</v>
      </c>
      <c r="IQ22" s="166">
        <v>-121.3139</v>
      </c>
      <c r="IR22" s="166">
        <v>-180.77600000000001</v>
      </c>
      <c r="IS22" s="166">
        <v>-262.25529999999998</v>
      </c>
      <c r="IT22" s="166">
        <v>89.466700000000003</v>
      </c>
      <c r="IU22" s="166">
        <v>88.557199999999995</v>
      </c>
      <c r="IV22" s="166">
        <v>122.8836</v>
      </c>
      <c r="IW22" s="166">
        <v>-316.21679999999998</v>
      </c>
      <c r="IX22" s="166">
        <v>183.57069999999999</v>
      </c>
      <c r="IY22" s="166">
        <v>-131.9589</v>
      </c>
      <c r="IZ22" s="166">
        <v>134.1713</v>
      </c>
      <c r="JA22" s="166">
        <v>-8.3043999999999993</v>
      </c>
      <c r="JB22" s="166">
        <v>8.7999999999999995E-2</v>
      </c>
      <c r="JC22" s="166">
        <v>12</v>
      </c>
      <c r="JD22" s="166">
        <v>1.194</v>
      </c>
      <c r="JE22" s="166">
        <v>1.196</v>
      </c>
      <c r="JF22" s="166">
        <v>-12.08</v>
      </c>
      <c r="JG22" s="166">
        <v>-6.32</v>
      </c>
      <c r="JH22" s="165"/>
      <c r="JI22" s="166">
        <v>7.1214000000000004</v>
      </c>
      <c r="JJ22" s="166">
        <v>-29.942799999999998</v>
      </c>
      <c r="JK22" s="166">
        <v>-38.966999999999999</v>
      </c>
      <c r="JL22" s="166">
        <v>33.1</v>
      </c>
      <c r="JM22" s="166">
        <v>49.395000000000003</v>
      </c>
      <c r="JN22" s="166">
        <v>49.805</v>
      </c>
      <c r="JO22" s="165"/>
      <c r="JP22" s="165"/>
      <c r="JQ22" s="166">
        <v>44.566899999999997</v>
      </c>
      <c r="JR22" s="166">
        <v>45.0122</v>
      </c>
      <c r="JS22" s="166">
        <v>45.360100000000003</v>
      </c>
      <c r="JT22" s="165"/>
      <c r="JU22" s="166">
        <v>51.2</v>
      </c>
      <c r="JV22" s="166">
        <v>21.3187</v>
      </c>
      <c r="JW22" s="166">
        <v>6.36</v>
      </c>
      <c r="JX22" s="165"/>
      <c r="JY22" s="166">
        <v>-65.492500000000007</v>
      </c>
      <c r="JZ22" s="166">
        <v>82.939800000000005</v>
      </c>
      <c r="KA22" s="166">
        <v>71.793800000000005</v>
      </c>
      <c r="KB22" s="166">
        <v>-63.761200000000002</v>
      </c>
      <c r="KC22" s="166">
        <v>-82.229600000000005</v>
      </c>
      <c r="KD22" s="166">
        <v>63.978400000000001</v>
      </c>
      <c r="KE22" s="166">
        <v>17.675999999999998</v>
      </c>
      <c r="KF22" s="166">
        <v>-66.400000000000006</v>
      </c>
      <c r="KG22" s="166">
        <v>68.099999999999994</v>
      </c>
      <c r="KH22" s="166">
        <v>-99.491900000000001</v>
      </c>
      <c r="KI22" s="166">
        <v>330.9606</v>
      </c>
    </row>
    <row r="23" spans="1:295" ht="18" customHeight="1" x14ac:dyDescent="0.25">
      <c r="A23" s="161" t="s">
        <v>60</v>
      </c>
      <c r="B23" s="161" t="s">
        <v>830</v>
      </c>
      <c r="C23" s="165"/>
      <c r="D23" s="166">
        <v>16.236799999999999</v>
      </c>
      <c r="E23" s="166">
        <v>-23.573599999999999</v>
      </c>
      <c r="F23" s="166">
        <v>-36.003300000000003</v>
      </c>
      <c r="G23" s="166">
        <v>18.317900000000002</v>
      </c>
      <c r="H23" s="166">
        <v>0</v>
      </c>
      <c r="I23" s="166">
        <v>36.492800000000003</v>
      </c>
      <c r="J23" s="166">
        <v>-70.191400000000002</v>
      </c>
      <c r="K23" s="166">
        <v>51.972200000000001</v>
      </c>
      <c r="L23" s="166">
        <v>26.249199999999998</v>
      </c>
      <c r="M23" s="166">
        <v>25.749500000000001</v>
      </c>
      <c r="N23" s="166">
        <v>-11.1</v>
      </c>
      <c r="O23" s="166">
        <v>-34.250999999999998</v>
      </c>
      <c r="P23" s="166">
        <v>26.4</v>
      </c>
      <c r="Q23" s="166">
        <v>11.592000000000001</v>
      </c>
      <c r="R23" s="166">
        <v>-26.4</v>
      </c>
      <c r="S23" s="166">
        <v>13.5525</v>
      </c>
      <c r="T23" s="166">
        <v>40.2896</v>
      </c>
      <c r="U23" s="166">
        <v>10.942299999999999</v>
      </c>
      <c r="V23" s="166">
        <v>10.701599999999999</v>
      </c>
      <c r="W23" s="166">
        <v>18.1616</v>
      </c>
      <c r="X23" s="166">
        <v>16.140499999999999</v>
      </c>
      <c r="Y23" s="166">
        <v>5.9824000000000002</v>
      </c>
      <c r="Z23" s="166">
        <v>6.3982000000000001</v>
      </c>
      <c r="AA23" s="165"/>
      <c r="AB23" s="165"/>
      <c r="AC23" s="166">
        <v>-81.99</v>
      </c>
      <c r="AD23" s="166">
        <v>-81.12</v>
      </c>
      <c r="AE23" s="165"/>
      <c r="AF23" s="165"/>
      <c r="AG23" s="166">
        <v>33</v>
      </c>
      <c r="AH23" s="166">
        <v>21.92</v>
      </c>
      <c r="AI23" s="166">
        <v>0.25700000000000001</v>
      </c>
      <c r="AJ23" s="167">
        <v>-42.79</v>
      </c>
      <c r="AK23" s="166">
        <v>-42.95</v>
      </c>
      <c r="AL23" s="166">
        <v>-63.58</v>
      </c>
      <c r="AM23" s="166">
        <v>42.99</v>
      </c>
      <c r="AN23" s="166">
        <v>43.15</v>
      </c>
      <c r="AO23" s="166">
        <v>9.5722000000000005</v>
      </c>
      <c r="AP23" s="166">
        <v>13.850899999999999</v>
      </c>
      <c r="AQ23" s="166">
        <v>62.470999999999997</v>
      </c>
      <c r="AR23" s="166">
        <v>64.508399999999995</v>
      </c>
      <c r="AS23" s="166">
        <v>36.117100000000001</v>
      </c>
      <c r="AT23" s="166">
        <v>-59.940199999999997</v>
      </c>
      <c r="AU23" s="166">
        <v>0</v>
      </c>
      <c r="AV23" s="166">
        <v>8.9817</v>
      </c>
      <c r="AW23" s="166">
        <v>9.2736000000000001</v>
      </c>
      <c r="AX23" s="166">
        <v>63.519599999999997</v>
      </c>
      <c r="AY23" s="166">
        <v>65.399600000000007</v>
      </c>
      <c r="AZ23" s="166">
        <v>-47.845100000000002</v>
      </c>
      <c r="BA23" s="166">
        <v>-51.434699999999999</v>
      </c>
      <c r="BB23" s="166">
        <v>-269.96159999999998</v>
      </c>
      <c r="BC23" s="166">
        <v>21.278700000000001</v>
      </c>
      <c r="BD23" s="166">
        <v>-10.4</v>
      </c>
      <c r="BE23" s="166">
        <v>-10.4</v>
      </c>
      <c r="BF23" s="166">
        <v>64.439099999999996</v>
      </c>
      <c r="BG23" s="166">
        <v>2.6842999999999999</v>
      </c>
      <c r="BH23" s="166">
        <v>-5.0936000000000003</v>
      </c>
      <c r="BI23" s="165"/>
      <c r="BJ23" s="166">
        <v>-21.540500000000002</v>
      </c>
      <c r="BK23" s="166">
        <v>8.1743000000000006</v>
      </c>
      <c r="BL23" s="166">
        <v>5.4077000000000002</v>
      </c>
      <c r="BM23" s="166">
        <v>3.6112000000000002</v>
      </c>
      <c r="BN23" s="166">
        <v>295.41910000000001</v>
      </c>
      <c r="BO23" s="166">
        <v>65.492699999999999</v>
      </c>
      <c r="BP23" s="166">
        <v>65.492699999999999</v>
      </c>
      <c r="BQ23" s="166">
        <v>-124.86660000000001</v>
      </c>
      <c r="BR23" s="166">
        <v>429.88319999999999</v>
      </c>
      <c r="BS23" s="165"/>
      <c r="BT23" s="166">
        <v>-130.93090000000001</v>
      </c>
      <c r="BU23" s="166">
        <v>133.53819999999999</v>
      </c>
      <c r="BV23" s="166">
        <v>83.468999999999994</v>
      </c>
      <c r="BW23" s="166">
        <v>23.78</v>
      </c>
      <c r="BX23" s="166">
        <v>21.72</v>
      </c>
      <c r="BY23" s="166">
        <v>47.12</v>
      </c>
      <c r="BZ23" s="166">
        <v>70.010000000000005</v>
      </c>
      <c r="CA23" s="166">
        <v>-97.382599999999996</v>
      </c>
      <c r="CB23" s="166">
        <v>-96.980800000000002</v>
      </c>
      <c r="CC23" s="166">
        <v>166.08799999999999</v>
      </c>
      <c r="CD23" s="166">
        <v>166.2775</v>
      </c>
      <c r="CE23" s="165"/>
      <c r="CF23" s="166">
        <v>-103.066</v>
      </c>
      <c r="CG23" s="166">
        <v>-103.5294</v>
      </c>
      <c r="CH23" s="166">
        <v>-0.5544</v>
      </c>
      <c r="CI23" s="166">
        <v>-80.485600000000005</v>
      </c>
      <c r="CJ23" s="165"/>
      <c r="CK23" s="165"/>
      <c r="CL23" s="166">
        <v>75.2</v>
      </c>
      <c r="CM23" s="166">
        <v>161.4</v>
      </c>
      <c r="CN23" s="166">
        <v>-14.54</v>
      </c>
      <c r="CO23" s="166">
        <v>27.5806</v>
      </c>
      <c r="CP23" s="166">
        <v>27.9069</v>
      </c>
      <c r="CQ23" s="166">
        <v>27.7774</v>
      </c>
      <c r="CR23" s="166">
        <v>34.833599999999997</v>
      </c>
      <c r="CS23" s="166">
        <v>33.957599999999999</v>
      </c>
      <c r="CT23" s="166">
        <v>-33.205199999999998</v>
      </c>
      <c r="CU23" s="166">
        <v>-41.918700000000001</v>
      </c>
      <c r="CV23" s="166">
        <v>-35.315100000000001</v>
      </c>
      <c r="CW23" s="166">
        <v>12.5189</v>
      </c>
      <c r="CX23" s="166">
        <v>61.65</v>
      </c>
      <c r="CY23" s="166">
        <v>32.9</v>
      </c>
      <c r="CZ23" s="166">
        <v>45.007300000000001</v>
      </c>
      <c r="DA23" s="166">
        <v>42.631500000000003</v>
      </c>
      <c r="DB23" s="166">
        <v>29.5732</v>
      </c>
      <c r="DC23" s="166">
        <v>0</v>
      </c>
      <c r="DD23" s="166">
        <v>80.760900000000007</v>
      </c>
      <c r="DE23" s="166">
        <v>80.083200000000005</v>
      </c>
      <c r="DF23" s="166">
        <v>-95.471699999999998</v>
      </c>
      <c r="DG23" s="166">
        <v>0</v>
      </c>
      <c r="DH23" s="166">
        <v>-16.2547</v>
      </c>
      <c r="DI23" s="166">
        <v>-82.1</v>
      </c>
      <c r="DJ23" s="166">
        <v>-81.099999999999994</v>
      </c>
      <c r="DK23" s="166">
        <v>29.0671</v>
      </c>
      <c r="DL23" s="166">
        <v>60.360700000000001</v>
      </c>
      <c r="DM23" s="166">
        <v>56.841900000000003</v>
      </c>
      <c r="DN23" s="166">
        <v>84.393299999999996</v>
      </c>
      <c r="DO23" s="166">
        <v>59.74</v>
      </c>
      <c r="DP23" s="166">
        <v>-16.010000000000002</v>
      </c>
      <c r="DQ23" s="166">
        <v>56.435499999999998</v>
      </c>
      <c r="DR23" s="166">
        <v>93.002799999999993</v>
      </c>
      <c r="DS23" s="166">
        <v>-33.369999999999997</v>
      </c>
      <c r="DT23" s="166">
        <v>-33.71</v>
      </c>
      <c r="DU23" s="166">
        <v>115.22</v>
      </c>
      <c r="DV23" s="166">
        <v>58.64</v>
      </c>
      <c r="DW23" s="166">
        <v>94.472700000000003</v>
      </c>
      <c r="DX23" s="166">
        <v>93.581800000000001</v>
      </c>
      <c r="DY23" s="166">
        <v>-86.129000000000005</v>
      </c>
      <c r="DZ23" s="166">
        <v>-83.563599999999994</v>
      </c>
      <c r="EA23" s="166">
        <v>176.06450000000001</v>
      </c>
      <c r="EB23" s="166">
        <v>132.94329999999999</v>
      </c>
      <c r="EC23" s="166">
        <v>126.9997</v>
      </c>
      <c r="ED23" s="166">
        <v>130.2647</v>
      </c>
      <c r="EE23" s="166">
        <v>58.127800000000001</v>
      </c>
      <c r="EF23" s="166">
        <v>44.118899999999996</v>
      </c>
      <c r="EG23" s="166">
        <v>-26.074999999999999</v>
      </c>
      <c r="EH23" s="166">
        <v>135.3494</v>
      </c>
      <c r="EI23" s="166">
        <v>145.31819999999999</v>
      </c>
      <c r="EJ23" s="165"/>
      <c r="EK23" s="166">
        <v>-35.641500000000001</v>
      </c>
      <c r="EL23" s="166">
        <v>-33.006399999999999</v>
      </c>
      <c r="EM23" s="166">
        <v>27.610600000000002</v>
      </c>
      <c r="EN23" s="166">
        <v>26.3</v>
      </c>
      <c r="EO23" s="166">
        <v>24.993300000000001</v>
      </c>
      <c r="EP23" s="166">
        <v>50.735999999999997</v>
      </c>
      <c r="EQ23" s="166">
        <v>-83.304100000000005</v>
      </c>
      <c r="ER23" s="166">
        <v>-84.233599999999996</v>
      </c>
      <c r="ES23" s="166">
        <v>-9.9985999999999997</v>
      </c>
      <c r="ET23" s="166">
        <v>0</v>
      </c>
      <c r="EU23" s="166">
        <v>-15.53</v>
      </c>
      <c r="EV23" s="166">
        <v>1</v>
      </c>
      <c r="EW23" s="166">
        <v>11.2112</v>
      </c>
      <c r="EX23" s="166">
        <v>3.1901000000000002</v>
      </c>
      <c r="EY23" s="165"/>
      <c r="EZ23" s="166">
        <v>-54.570700000000002</v>
      </c>
      <c r="FA23" s="166">
        <v>6.1999000000000004</v>
      </c>
      <c r="FB23" s="166">
        <v>-41.776800000000001</v>
      </c>
      <c r="FC23" s="166">
        <v>13.8355</v>
      </c>
      <c r="FD23" s="166">
        <v>15.62</v>
      </c>
      <c r="FE23" s="166">
        <v>15.107200000000001</v>
      </c>
      <c r="FF23" s="165"/>
      <c r="FG23" s="166">
        <v>34.586599999999997</v>
      </c>
      <c r="FH23" s="166">
        <v>34.9634</v>
      </c>
      <c r="FI23" s="166">
        <v>33.549900000000001</v>
      </c>
      <c r="FJ23" s="166">
        <v>96.789699999999996</v>
      </c>
      <c r="FK23" s="166">
        <v>96.9572</v>
      </c>
      <c r="FL23" s="166">
        <v>-173.9871</v>
      </c>
      <c r="FM23" s="166">
        <v>87.322999999999993</v>
      </c>
      <c r="FN23" s="166">
        <v>87.519099999999995</v>
      </c>
      <c r="FO23" s="166">
        <v>-127.7526</v>
      </c>
      <c r="FP23" s="166">
        <v>-117.53579999999999</v>
      </c>
      <c r="FQ23" s="166">
        <v>-49.151800000000001</v>
      </c>
      <c r="FR23" s="166">
        <v>-50.75</v>
      </c>
      <c r="FS23" s="166">
        <v>12.7669</v>
      </c>
      <c r="FT23" s="166">
        <v>0.7974</v>
      </c>
      <c r="FU23" s="166">
        <v>-8.01</v>
      </c>
      <c r="FV23" s="166">
        <v>15.3</v>
      </c>
      <c r="FW23" s="166">
        <v>-50.500599999999999</v>
      </c>
      <c r="FX23" s="165"/>
      <c r="FY23" s="166">
        <v>-15.487</v>
      </c>
      <c r="FZ23" s="166">
        <v>1.3029999999999999</v>
      </c>
      <c r="GA23" s="165"/>
      <c r="GB23" s="166">
        <v>19.55</v>
      </c>
      <c r="GC23" s="166">
        <v>120.21680000000001</v>
      </c>
      <c r="GD23" s="166">
        <v>131.4716</v>
      </c>
      <c r="GE23" s="166">
        <v>13.97</v>
      </c>
      <c r="GF23" s="166">
        <v>70.403400000000005</v>
      </c>
      <c r="GG23" s="166">
        <v>22</v>
      </c>
      <c r="GH23" s="166">
        <v>-22.034099999999999</v>
      </c>
      <c r="GI23" s="166">
        <v>3.2427000000000001</v>
      </c>
      <c r="GJ23" s="166">
        <v>3.3317999999999999</v>
      </c>
      <c r="GK23" s="166">
        <v>1.4824999999999999</v>
      </c>
      <c r="GL23" s="165"/>
      <c r="GM23" s="166">
        <v>0</v>
      </c>
      <c r="GN23" s="166">
        <v>-14.775</v>
      </c>
      <c r="GO23" s="166">
        <v>-33.248699999999999</v>
      </c>
      <c r="GP23" s="166">
        <v>8.3833000000000002</v>
      </c>
      <c r="GQ23" s="166">
        <v>34.612200000000001</v>
      </c>
      <c r="GR23" s="166">
        <v>58.7943</v>
      </c>
      <c r="GS23" s="166">
        <v>59.768099999999997</v>
      </c>
      <c r="GT23" s="166">
        <v>-155.81549999999999</v>
      </c>
      <c r="GU23" s="166">
        <v>-22.5639</v>
      </c>
      <c r="GV23" s="166">
        <v>37.359400000000001</v>
      </c>
      <c r="GW23" s="166">
        <v>-41.651899999999998</v>
      </c>
      <c r="GX23" s="166">
        <v>11.693300000000001</v>
      </c>
      <c r="GY23" s="166">
        <v>7.9116</v>
      </c>
      <c r="GZ23" s="166">
        <v>7.5530999999999997</v>
      </c>
      <c r="HA23" s="166">
        <v>13</v>
      </c>
      <c r="HB23" s="166">
        <v>123.9118</v>
      </c>
      <c r="HC23" s="166">
        <v>125.3961</v>
      </c>
      <c r="HD23" s="166">
        <v>287.5</v>
      </c>
      <c r="HE23" s="166">
        <v>-283.6225</v>
      </c>
      <c r="HF23" s="166">
        <v>-627.12220000000002</v>
      </c>
      <c r="HG23" s="166">
        <v>629.63239999999996</v>
      </c>
      <c r="HH23" s="166">
        <v>497.5027</v>
      </c>
      <c r="HI23" s="166">
        <v>-120.4259</v>
      </c>
      <c r="HJ23" s="166">
        <v>-118.4811</v>
      </c>
      <c r="HK23" s="166">
        <v>-70.2714</v>
      </c>
      <c r="HL23" s="166">
        <v>-63.9176</v>
      </c>
      <c r="HM23" s="166">
        <v>73.295100000000005</v>
      </c>
      <c r="HN23" s="166">
        <v>71.9392</v>
      </c>
      <c r="HO23" s="166">
        <v>-101.0973</v>
      </c>
      <c r="HP23" s="166">
        <v>-101.1934</v>
      </c>
      <c r="HQ23" s="166">
        <v>33.621400000000001</v>
      </c>
      <c r="HR23" s="166">
        <v>32.874299999999998</v>
      </c>
      <c r="HS23" s="166">
        <v>-6.2809999999999997</v>
      </c>
      <c r="HT23" s="166">
        <v>-6.6067999999999998</v>
      </c>
      <c r="HU23" s="166">
        <v>115.14</v>
      </c>
      <c r="HV23" s="166">
        <v>115.26</v>
      </c>
      <c r="HW23" s="166">
        <v>9.9</v>
      </c>
      <c r="HX23" s="166">
        <v>9.8000000000000007</v>
      </c>
      <c r="HY23" s="167">
        <v>21.474799999999998</v>
      </c>
      <c r="HZ23" s="166">
        <v>3.04</v>
      </c>
      <c r="IA23" s="166">
        <v>-296.78059999999999</v>
      </c>
      <c r="IB23" s="166">
        <v>88.528999999999996</v>
      </c>
      <c r="IC23" s="166">
        <v>89.243700000000004</v>
      </c>
      <c r="ID23" s="166">
        <v>13.9</v>
      </c>
      <c r="IE23" s="166">
        <v>-46.2</v>
      </c>
      <c r="IF23" s="166">
        <v>-31.1</v>
      </c>
      <c r="IG23" s="166">
        <v>-31</v>
      </c>
      <c r="IH23" s="165"/>
      <c r="II23" s="165"/>
      <c r="IJ23" s="166">
        <v>-484.7106</v>
      </c>
      <c r="IK23" s="166">
        <v>-116.3905</v>
      </c>
      <c r="IL23" s="166">
        <v>310.62990000000002</v>
      </c>
      <c r="IM23" s="166">
        <v>260.55360000000002</v>
      </c>
      <c r="IN23" s="166">
        <v>-11.279299999999999</v>
      </c>
      <c r="IO23" s="166">
        <v>-248.63720000000001</v>
      </c>
      <c r="IP23" s="166">
        <v>250.79640000000001</v>
      </c>
      <c r="IQ23" s="166">
        <v>-110.5132</v>
      </c>
      <c r="IR23" s="166">
        <v>-161.96709999999999</v>
      </c>
      <c r="IS23" s="166">
        <v>-244.36709999999999</v>
      </c>
      <c r="IT23" s="166">
        <v>94.602500000000006</v>
      </c>
      <c r="IU23" s="166">
        <v>95.140799999999999</v>
      </c>
      <c r="IV23" s="166">
        <v>114.23699999999999</v>
      </c>
      <c r="IW23" s="166">
        <v>-295.24930000000001</v>
      </c>
      <c r="IX23" s="166">
        <v>166.6097</v>
      </c>
      <c r="IY23" s="166">
        <v>-128.70509999999999</v>
      </c>
      <c r="IZ23" s="166">
        <v>130.9153</v>
      </c>
      <c r="JA23" s="166">
        <v>-8.8317999999999994</v>
      </c>
      <c r="JB23" s="166">
        <v>0.09</v>
      </c>
      <c r="JC23" s="166">
        <v>14.08</v>
      </c>
      <c r="JD23" s="166">
        <v>1.1359999999999999</v>
      </c>
      <c r="JE23" s="166">
        <v>1.137</v>
      </c>
      <c r="JF23" s="166">
        <v>-13.84</v>
      </c>
      <c r="JG23" s="166">
        <v>-4.6399999999999997</v>
      </c>
      <c r="JH23" s="165"/>
      <c r="JI23" s="166">
        <v>4.1032000000000002</v>
      </c>
      <c r="JJ23" s="166">
        <v>-29.2378</v>
      </c>
      <c r="JK23" s="166">
        <v>-38.439</v>
      </c>
      <c r="JL23" s="166">
        <v>34.200000000000003</v>
      </c>
      <c r="JM23" s="166">
        <v>54.566000000000003</v>
      </c>
      <c r="JN23" s="166">
        <v>53.765999999999998</v>
      </c>
      <c r="JO23" s="165"/>
      <c r="JP23" s="165"/>
      <c r="JQ23" s="166">
        <v>47.293500000000002</v>
      </c>
      <c r="JR23" s="166">
        <v>45.612900000000003</v>
      </c>
      <c r="JS23" s="166">
        <v>46.361699999999999</v>
      </c>
      <c r="JT23" s="165"/>
      <c r="JU23" s="166">
        <v>45.4</v>
      </c>
      <c r="JV23" s="166">
        <v>20.296199999999999</v>
      </c>
      <c r="JW23" s="166">
        <v>6.58</v>
      </c>
      <c r="JX23" s="165"/>
      <c r="JY23" s="166">
        <v>-63.875799999999998</v>
      </c>
      <c r="JZ23" s="166">
        <v>86.055199999999999</v>
      </c>
      <c r="KA23" s="166">
        <v>72.081299999999999</v>
      </c>
      <c r="KB23" s="166">
        <v>-63.817700000000002</v>
      </c>
      <c r="KC23" s="166">
        <v>-83.264300000000006</v>
      </c>
      <c r="KD23" s="166">
        <v>63.607700000000001</v>
      </c>
      <c r="KE23" s="166">
        <v>19.8996</v>
      </c>
      <c r="KF23" s="166">
        <v>-61.6</v>
      </c>
      <c r="KG23" s="166">
        <v>61.1</v>
      </c>
      <c r="KH23" s="166">
        <v>-125.1863</v>
      </c>
      <c r="KI23" s="166">
        <v>349.27409999999998</v>
      </c>
    </row>
    <row r="24" spans="1:295" ht="18" customHeight="1" x14ac:dyDescent="0.25">
      <c r="A24" s="161" t="s">
        <v>60</v>
      </c>
      <c r="B24" s="161" t="s">
        <v>831</v>
      </c>
      <c r="C24" s="168"/>
      <c r="D24" s="169">
        <v>16.792899999999999</v>
      </c>
      <c r="E24" s="169">
        <v>-24.493300000000001</v>
      </c>
      <c r="F24" s="169">
        <v>-35.558900000000001</v>
      </c>
      <c r="G24" s="169">
        <v>20.033100000000001</v>
      </c>
      <c r="H24" s="169">
        <v>0</v>
      </c>
      <c r="I24" s="169">
        <v>38.636800000000001</v>
      </c>
      <c r="J24" s="169">
        <v>-74.728499999999997</v>
      </c>
      <c r="K24" s="169">
        <v>55.750599999999999</v>
      </c>
      <c r="L24" s="169">
        <v>28.485099999999999</v>
      </c>
      <c r="M24" s="169">
        <v>27.796299999999999</v>
      </c>
      <c r="N24" s="169">
        <v>-6.66</v>
      </c>
      <c r="O24" s="169">
        <v>-50.459000000000003</v>
      </c>
      <c r="P24" s="169">
        <v>41.8</v>
      </c>
      <c r="Q24" s="169">
        <v>14.076000000000001</v>
      </c>
      <c r="R24" s="169">
        <v>-41.8</v>
      </c>
      <c r="S24" s="169">
        <v>13.835000000000001</v>
      </c>
      <c r="T24" s="169">
        <v>43.010399999999997</v>
      </c>
      <c r="U24" s="169">
        <v>11.3086</v>
      </c>
      <c r="V24" s="169">
        <v>11.5139</v>
      </c>
      <c r="W24" s="169">
        <v>18.828800000000001</v>
      </c>
      <c r="X24" s="169">
        <v>15.9908</v>
      </c>
      <c r="Y24" s="169">
        <v>5.992</v>
      </c>
      <c r="Z24" s="169">
        <v>6.5092999999999996</v>
      </c>
      <c r="AA24" s="168"/>
      <c r="AB24" s="168"/>
      <c r="AC24" s="169">
        <v>-81.430000000000007</v>
      </c>
      <c r="AD24" s="169">
        <v>-81.34</v>
      </c>
      <c r="AE24" s="168"/>
      <c r="AF24" s="168"/>
      <c r="AG24" s="169">
        <v>48.4</v>
      </c>
      <c r="AH24" s="169">
        <v>16.187999999999999</v>
      </c>
      <c r="AI24" s="169">
        <v>0.224</v>
      </c>
      <c r="AJ24" s="170">
        <v>-52.24</v>
      </c>
      <c r="AK24" s="169">
        <v>-52.13</v>
      </c>
      <c r="AL24" s="169">
        <v>-64.94</v>
      </c>
      <c r="AM24" s="169">
        <v>52.44</v>
      </c>
      <c r="AN24" s="169">
        <v>52.64</v>
      </c>
      <c r="AO24" s="169">
        <v>10.161</v>
      </c>
      <c r="AP24" s="169">
        <v>13.7065</v>
      </c>
      <c r="AQ24" s="169">
        <v>66.716200000000001</v>
      </c>
      <c r="AR24" s="169">
        <v>68.733500000000006</v>
      </c>
      <c r="AS24" s="169">
        <v>39.6126</v>
      </c>
      <c r="AT24" s="169">
        <v>-62.644799999999996</v>
      </c>
      <c r="AU24" s="169">
        <v>0</v>
      </c>
      <c r="AV24" s="169">
        <v>10.9983</v>
      </c>
      <c r="AW24" s="169">
        <v>9.2177000000000007</v>
      </c>
      <c r="AX24" s="169">
        <v>68.936999999999998</v>
      </c>
      <c r="AY24" s="169">
        <v>70.526799999999994</v>
      </c>
      <c r="AZ24" s="169">
        <v>-44.480699999999999</v>
      </c>
      <c r="BA24" s="169">
        <v>-47.068800000000003</v>
      </c>
      <c r="BB24" s="169">
        <v>-308.64089999999999</v>
      </c>
      <c r="BC24" s="169">
        <v>20.402799999999999</v>
      </c>
      <c r="BD24" s="169">
        <v>-10.4</v>
      </c>
      <c r="BE24" s="169">
        <v>-10.4</v>
      </c>
      <c r="BF24" s="169">
        <v>66.421199999999999</v>
      </c>
      <c r="BG24" s="169">
        <v>2.4769000000000001</v>
      </c>
      <c r="BH24" s="169">
        <v>-5.7526999999999999</v>
      </c>
      <c r="BI24" s="168"/>
      <c r="BJ24" s="169">
        <v>-24.488399999999999</v>
      </c>
      <c r="BK24" s="169">
        <v>8.8783999999999992</v>
      </c>
      <c r="BL24" s="169">
        <v>6.3613999999999997</v>
      </c>
      <c r="BM24" s="169">
        <v>4.4343000000000004</v>
      </c>
      <c r="BN24" s="169">
        <v>333.62819999999999</v>
      </c>
      <c r="BO24" s="169">
        <v>85.451800000000006</v>
      </c>
      <c r="BP24" s="169">
        <v>85.207599999999999</v>
      </c>
      <c r="BQ24" s="169">
        <v>-188.44800000000001</v>
      </c>
      <c r="BR24" s="169">
        <v>474.16019999999997</v>
      </c>
      <c r="BS24" s="168"/>
      <c r="BT24" s="169">
        <v>-111.8668</v>
      </c>
      <c r="BU24" s="169">
        <v>114.2484</v>
      </c>
      <c r="BV24" s="169">
        <v>88.738200000000006</v>
      </c>
      <c r="BW24" s="169">
        <v>25.28</v>
      </c>
      <c r="BX24" s="169">
        <v>23.28</v>
      </c>
      <c r="BY24" s="169">
        <v>51.44</v>
      </c>
      <c r="BZ24" s="169">
        <v>74.92</v>
      </c>
      <c r="CA24" s="169">
        <v>-98.990099999999998</v>
      </c>
      <c r="CB24" s="169">
        <v>-98.722200000000001</v>
      </c>
      <c r="CC24" s="169">
        <v>164.07679999999999</v>
      </c>
      <c r="CD24" s="169">
        <v>164.85980000000001</v>
      </c>
      <c r="CE24" s="168"/>
      <c r="CF24" s="169">
        <v>-103.0784</v>
      </c>
      <c r="CG24" s="169">
        <v>-102.4329</v>
      </c>
      <c r="CH24" s="169">
        <v>2.8029999999999999</v>
      </c>
      <c r="CI24" s="169">
        <v>-82.459400000000002</v>
      </c>
      <c r="CJ24" s="168"/>
      <c r="CK24" s="168"/>
      <c r="CL24" s="169">
        <v>86.3</v>
      </c>
      <c r="CM24" s="169">
        <v>163.6</v>
      </c>
      <c r="CN24" s="169">
        <v>-15.53</v>
      </c>
      <c r="CO24" s="169">
        <v>34.505099999999999</v>
      </c>
      <c r="CP24" s="169">
        <v>34.896000000000001</v>
      </c>
      <c r="CQ24" s="169">
        <v>35.054699999999997</v>
      </c>
      <c r="CR24" s="169">
        <v>34.6036</v>
      </c>
      <c r="CS24" s="169">
        <v>33.707299999999996</v>
      </c>
      <c r="CT24" s="169">
        <v>-28.6065</v>
      </c>
      <c r="CU24" s="169">
        <v>-51.357999999999997</v>
      </c>
      <c r="CV24" s="169">
        <v>-29.280899999999999</v>
      </c>
      <c r="CW24" s="169">
        <v>13.059699999999999</v>
      </c>
      <c r="CX24" s="169">
        <v>67.33</v>
      </c>
      <c r="CY24" s="169">
        <v>35.49</v>
      </c>
      <c r="CZ24" s="169">
        <v>48.288600000000002</v>
      </c>
      <c r="DA24" s="169">
        <v>46.293599999999998</v>
      </c>
      <c r="DB24" s="169">
        <v>31.196400000000001</v>
      </c>
      <c r="DC24" s="169">
        <v>0</v>
      </c>
      <c r="DD24" s="169">
        <v>82.280100000000004</v>
      </c>
      <c r="DE24" s="169">
        <v>81.995999999999995</v>
      </c>
      <c r="DF24" s="169">
        <v>-104.7175</v>
      </c>
      <c r="DG24" s="169">
        <v>0</v>
      </c>
      <c r="DH24" s="169">
        <v>-17.037199999999999</v>
      </c>
      <c r="DI24" s="169">
        <v>-91.1</v>
      </c>
      <c r="DJ24" s="169">
        <v>-91.3</v>
      </c>
      <c r="DK24" s="169">
        <v>29.989899999999999</v>
      </c>
      <c r="DL24" s="169">
        <v>65.634200000000007</v>
      </c>
      <c r="DM24" s="169">
        <v>63.416899999999998</v>
      </c>
      <c r="DN24" s="169">
        <v>92.596400000000003</v>
      </c>
      <c r="DO24" s="169">
        <v>65.010000000000005</v>
      </c>
      <c r="DP24" s="169">
        <v>-18.98</v>
      </c>
      <c r="DQ24" s="169">
        <v>62.496000000000002</v>
      </c>
      <c r="DR24" s="169">
        <v>102.4808</v>
      </c>
      <c r="DS24" s="169">
        <v>-29.11</v>
      </c>
      <c r="DT24" s="169">
        <v>-29.32</v>
      </c>
      <c r="DU24" s="169">
        <v>115.58</v>
      </c>
      <c r="DV24" s="169">
        <v>62.96</v>
      </c>
      <c r="DW24" s="169">
        <v>102.25449999999999</v>
      </c>
      <c r="DX24" s="169">
        <v>100.32729999999999</v>
      </c>
      <c r="DY24" s="169">
        <v>-84.055800000000005</v>
      </c>
      <c r="DZ24" s="169">
        <v>-82.7727</v>
      </c>
      <c r="EA24" s="169">
        <v>189.26499999999999</v>
      </c>
      <c r="EB24" s="169">
        <v>143.499</v>
      </c>
      <c r="EC24" s="169">
        <v>139.3449</v>
      </c>
      <c r="ED24" s="169">
        <v>142.76519999999999</v>
      </c>
      <c r="EE24" s="169">
        <v>81.83</v>
      </c>
      <c r="EF24" s="169">
        <v>68.148399999999995</v>
      </c>
      <c r="EG24" s="169">
        <v>-25.995999999999999</v>
      </c>
      <c r="EH24" s="169">
        <v>200.70740000000001</v>
      </c>
      <c r="EI24" s="169">
        <v>119.2067</v>
      </c>
      <c r="EJ24" s="168"/>
      <c r="EK24" s="169">
        <v>-35.084899999999998</v>
      </c>
      <c r="EL24" s="169">
        <v>-32.583199999999998</v>
      </c>
      <c r="EM24" s="169">
        <v>0</v>
      </c>
      <c r="EN24" s="169">
        <v>14.8673</v>
      </c>
      <c r="EO24" s="169">
        <v>13.2281</v>
      </c>
      <c r="EP24" s="169">
        <v>175.16399999999999</v>
      </c>
      <c r="EQ24" s="169">
        <v>-96.901799999999994</v>
      </c>
      <c r="ER24" s="169">
        <v>-97.341899999999995</v>
      </c>
      <c r="ES24" s="169">
        <v>-32.927599999999998</v>
      </c>
      <c r="ET24" s="169">
        <v>16.5</v>
      </c>
      <c r="EU24" s="169">
        <v>-14.01</v>
      </c>
      <c r="EV24" s="169">
        <v>109.6</v>
      </c>
      <c r="EW24" s="169">
        <v>11.743</v>
      </c>
      <c r="EX24" s="169">
        <v>-20.810500000000001</v>
      </c>
      <c r="EY24" s="168"/>
      <c r="EZ24" s="169">
        <v>-52.629100000000001</v>
      </c>
      <c r="FA24" s="169">
        <v>6.8270999999999997</v>
      </c>
      <c r="FB24" s="169">
        <v>-67.313500000000005</v>
      </c>
      <c r="FC24" s="169">
        <v>38.707099999999997</v>
      </c>
      <c r="FD24" s="169">
        <v>13.860200000000001</v>
      </c>
      <c r="FE24" s="169">
        <v>13.718400000000001</v>
      </c>
      <c r="FF24" s="168"/>
      <c r="FG24" s="169">
        <v>33.685000000000002</v>
      </c>
      <c r="FH24" s="169">
        <v>34.077100000000002</v>
      </c>
      <c r="FI24" s="169">
        <v>32.775599999999997</v>
      </c>
      <c r="FJ24" s="169">
        <v>98.631799999999998</v>
      </c>
      <c r="FK24" s="169">
        <v>96.287400000000005</v>
      </c>
      <c r="FL24" s="169">
        <v>-164.27459999999999</v>
      </c>
      <c r="FM24" s="169">
        <v>87.115200000000002</v>
      </c>
      <c r="FN24" s="169">
        <v>87.352199999999996</v>
      </c>
      <c r="FO24" s="169">
        <v>-122.2799</v>
      </c>
      <c r="FP24" s="169">
        <v>-112.148</v>
      </c>
      <c r="FQ24" s="169">
        <v>-50.543399999999998</v>
      </c>
      <c r="FR24" s="169">
        <v>-48.4</v>
      </c>
      <c r="FS24" s="169">
        <v>12.9793</v>
      </c>
      <c r="FT24" s="169">
        <v>0.82189999999999996</v>
      </c>
      <c r="FU24" s="169">
        <v>-8.1300000000000008</v>
      </c>
      <c r="FV24" s="169">
        <v>13.09</v>
      </c>
      <c r="FW24" s="169">
        <v>-51.486199999999997</v>
      </c>
      <c r="FX24" s="168"/>
      <c r="FY24" s="168"/>
      <c r="FZ24" s="169">
        <v>0.81799999999999995</v>
      </c>
      <c r="GA24" s="168"/>
      <c r="GB24" s="169">
        <v>19.440000000000001</v>
      </c>
      <c r="GC24" s="169">
        <v>114.2252</v>
      </c>
      <c r="GD24" s="169">
        <v>125.2248</v>
      </c>
      <c r="GE24" s="169">
        <v>14.29</v>
      </c>
      <c r="GF24" s="169">
        <v>70.169600000000003</v>
      </c>
      <c r="GG24" s="169">
        <v>21.8</v>
      </c>
      <c r="GH24" s="169">
        <v>-19.472899999999999</v>
      </c>
      <c r="GI24" s="169">
        <v>7.0861000000000001</v>
      </c>
      <c r="GJ24" s="169">
        <v>7.8734000000000002</v>
      </c>
      <c r="GK24" s="169">
        <v>1.6127</v>
      </c>
      <c r="GL24" s="168"/>
      <c r="GM24" s="169">
        <v>0</v>
      </c>
      <c r="GN24" s="170">
        <v>-14.927250000000001</v>
      </c>
      <c r="GO24" s="169">
        <v>-31.320900000000002</v>
      </c>
      <c r="GP24" s="169">
        <v>7.8388</v>
      </c>
      <c r="GQ24" s="169">
        <v>32.510399999999997</v>
      </c>
      <c r="GR24" s="169">
        <v>58.3386</v>
      </c>
      <c r="GS24" s="169">
        <v>57.515500000000003</v>
      </c>
      <c r="GT24" s="169">
        <v>-159.15729999999999</v>
      </c>
      <c r="GU24" s="169">
        <v>-24.8047</v>
      </c>
      <c r="GV24" s="169">
        <v>26.052</v>
      </c>
      <c r="GW24" s="169">
        <v>-38.645400000000002</v>
      </c>
      <c r="GX24" s="169">
        <v>10.766299999999999</v>
      </c>
      <c r="GY24" s="169">
        <v>8.5854999999999997</v>
      </c>
      <c r="GZ24" s="169">
        <v>8.2175999999999991</v>
      </c>
      <c r="HA24" s="169">
        <v>12.2204</v>
      </c>
      <c r="HB24" s="169">
        <v>111.37439999999999</v>
      </c>
      <c r="HC24" s="169">
        <v>112.09269999999999</v>
      </c>
      <c r="HD24" s="169">
        <v>283.3</v>
      </c>
      <c r="HE24" s="169">
        <v>-279.6558</v>
      </c>
      <c r="HF24" s="169">
        <v>-599.22080000000005</v>
      </c>
      <c r="HG24" s="169">
        <v>602.03700000000003</v>
      </c>
      <c r="HH24" s="169">
        <v>451.67250000000001</v>
      </c>
      <c r="HI24" s="169">
        <v>-108.9226</v>
      </c>
      <c r="HJ24" s="169">
        <v>-107.02079999999999</v>
      </c>
      <c r="HK24" s="169">
        <v>-68.761799999999994</v>
      </c>
      <c r="HL24" s="169">
        <v>-62.698099999999997</v>
      </c>
      <c r="HM24" s="169">
        <v>71.678600000000003</v>
      </c>
      <c r="HN24" s="169">
        <v>70.238200000000006</v>
      </c>
      <c r="HO24" s="168"/>
      <c r="HP24" s="168"/>
      <c r="HQ24" s="169">
        <v>28.402799999999999</v>
      </c>
      <c r="HR24" s="169">
        <v>28.358899999999998</v>
      </c>
      <c r="HS24" s="169">
        <v>0.65590000000000004</v>
      </c>
      <c r="HT24" s="169">
        <v>5.3800000000000001E-2</v>
      </c>
      <c r="HU24" s="169">
        <v>105.85</v>
      </c>
      <c r="HV24" s="169">
        <v>105.77</v>
      </c>
      <c r="HW24" s="169">
        <v>9.4</v>
      </c>
      <c r="HX24" s="169">
        <v>8.6999999999999993</v>
      </c>
      <c r="HY24" s="169">
        <v>21.474799999999998</v>
      </c>
      <c r="HZ24" s="169">
        <v>-18.8</v>
      </c>
      <c r="IA24" s="169">
        <v>-311.8476</v>
      </c>
      <c r="IB24" s="169">
        <v>91.114199999999997</v>
      </c>
      <c r="IC24" s="169">
        <v>90.245000000000005</v>
      </c>
      <c r="ID24" s="169">
        <v>14.5</v>
      </c>
      <c r="IE24" s="169">
        <v>-42.1</v>
      </c>
      <c r="IF24" s="169">
        <v>-25.8</v>
      </c>
      <c r="IG24" s="169">
        <v>-25.9</v>
      </c>
      <c r="IH24" s="168"/>
      <c r="II24" s="168"/>
      <c r="IJ24" s="169">
        <v>-441.97840000000002</v>
      </c>
      <c r="IK24" s="169">
        <v>-89.361999999999995</v>
      </c>
      <c r="IL24" s="169">
        <v>249.0829</v>
      </c>
      <c r="IM24" s="169">
        <v>206.9667</v>
      </c>
      <c r="IN24" s="169">
        <v>-27.232900000000001</v>
      </c>
      <c r="IO24" s="169">
        <v>-201.08269999999999</v>
      </c>
      <c r="IP24" s="169">
        <v>197.79040000000001</v>
      </c>
      <c r="IQ24" s="169">
        <v>-101.3734</v>
      </c>
      <c r="IR24" s="169">
        <v>-126.19459999999999</v>
      </c>
      <c r="IS24" s="169">
        <v>-196.9049</v>
      </c>
      <c r="IT24" s="169">
        <v>103.6155</v>
      </c>
      <c r="IU24" s="169">
        <v>100.3779</v>
      </c>
      <c r="IV24" s="169">
        <v>107.8768</v>
      </c>
      <c r="IW24" s="169">
        <v>-234.63480000000001</v>
      </c>
      <c r="IX24" s="169">
        <v>130.05590000000001</v>
      </c>
      <c r="IY24" s="169">
        <v>-106.0127</v>
      </c>
      <c r="IZ24" s="169">
        <v>107.7473</v>
      </c>
      <c r="JA24" s="169">
        <v>-9.0158000000000005</v>
      </c>
      <c r="JB24" s="169">
        <v>0.1</v>
      </c>
      <c r="JC24" s="169">
        <v>15.68</v>
      </c>
      <c r="JD24" s="169">
        <v>1.0629999999999999</v>
      </c>
      <c r="JE24" s="169">
        <v>1.0640000000000001</v>
      </c>
      <c r="JF24" s="169">
        <v>-15.68</v>
      </c>
      <c r="JG24" s="169">
        <v>-4.16</v>
      </c>
      <c r="JH24" s="168"/>
      <c r="JI24" s="169">
        <v>3.8986999999999998</v>
      </c>
      <c r="JJ24" s="169">
        <v>-26.835999999999999</v>
      </c>
      <c r="JK24" s="169">
        <v>-38.673999999999999</v>
      </c>
      <c r="JL24" s="169">
        <v>32.799999999999997</v>
      </c>
      <c r="JM24" s="169">
        <v>51.353999999999999</v>
      </c>
      <c r="JN24" s="169">
        <v>51.866</v>
      </c>
      <c r="JO24" s="168"/>
      <c r="JP24" s="168"/>
      <c r="JQ24" s="169">
        <v>45.848999999999997</v>
      </c>
      <c r="JR24" s="169">
        <v>45.1877</v>
      </c>
      <c r="JS24" s="169">
        <v>45.547400000000003</v>
      </c>
      <c r="JT24" s="168"/>
      <c r="JU24" s="169">
        <v>44.1</v>
      </c>
      <c r="JV24" s="169">
        <v>20.173400000000001</v>
      </c>
      <c r="JW24" s="169">
        <v>6.74</v>
      </c>
      <c r="JX24" s="168"/>
      <c r="JY24" s="169">
        <v>-64.912700000000001</v>
      </c>
      <c r="JZ24" s="169">
        <v>83.049800000000005</v>
      </c>
      <c r="KA24" s="169">
        <v>70.054400000000001</v>
      </c>
      <c r="KB24" s="169">
        <v>-64.203400000000002</v>
      </c>
      <c r="KC24" s="169">
        <v>-82.287999999999997</v>
      </c>
      <c r="KD24" s="169">
        <v>62.081800000000001</v>
      </c>
      <c r="KE24" s="169">
        <v>20.081399999999999</v>
      </c>
      <c r="KF24" s="169">
        <v>-60.9</v>
      </c>
      <c r="KG24" s="169">
        <v>60.2</v>
      </c>
      <c r="KH24" s="169">
        <v>-146.36959999999999</v>
      </c>
      <c r="KI24" s="169">
        <v>361.89859999999999</v>
      </c>
    </row>
    <row r="25" spans="1:295" ht="18" customHeight="1" x14ac:dyDescent="0.25">
      <c r="A25" s="161" t="s">
        <v>60</v>
      </c>
      <c r="B25" s="161" t="s">
        <v>832</v>
      </c>
      <c r="C25" s="162"/>
      <c r="D25" s="163">
        <v>17.701699999999999</v>
      </c>
      <c r="E25" s="163">
        <v>-25.266500000000001</v>
      </c>
      <c r="F25" s="163">
        <v>-34.352699999999999</v>
      </c>
      <c r="G25" s="163">
        <v>20.546900000000001</v>
      </c>
      <c r="H25" s="163">
        <v>0</v>
      </c>
      <c r="I25" s="163">
        <v>42.938200000000002</v>
      </c>
      <c r="J25" s="163">
        <v>-83.704800000000006</v>
      </c>
      <c r="K25" s="163">
        <v>61.2759</v>
      </c>
      <c r="L25" s="163">
        <v>31.295000000000002</v>
      </c>
      <c r="M25" s="163">
        <v>30.7911</v>
      </c>
      <c r="N25" s="163">
        <v>0</v>
      </c>
      <c r="O25" s="163">
        <v>-56.152000000000001</v>
      </c>
      <c r="P25" s="163">
        <v>48.4</v>
      </c>
      <c r="Q25" s="163">
        <v>15.731999999999999</v>
      </c>
      <c r="R25" s="163">
        <v>-46.2</v>
      </c>
      <c r="S25" s="163">
        <v>14.022399999999999</v>
      </c>
      <c r="T25" s="163">
        <v>46.21</v>
      </c>
      <c r="U25" s="163">
        <v>12.614599999999999</v>
      </c>
      <c r="V25" s="163">
        <v>12.4138</v>
      </c>
      <c r="W25" s="163">
        <v>20.966100000000001</v>
      </c>
      <c r="X25" s="163">
        <v>16.0837</v>
      </c>
      <c r="Y25" s="163">
        <v>5.8220999999999998</v>
      </c>
      <c r="Z25" s="163">
        <v>6.3411999999999997</v>
      </c>
      <c r="AA25" s="162"/>
      <c r="AB25" s="162"/>
      <c r="AC25" s="163">
        <v>-81.87</v>
      </c>
      <c r="AD25" s="163">
        <v>-81.14</v>
      </c>
      <c r="AE25" s="162"/>
      <c r="AF25" s="162"/>
      <c r="AG25" s="163">
        <v>55</v>
      </c>
      <c r="AH25" s="163">
        <v>26.667000000000002</v>
      </c>
      <c r="AI25" s="163">
        <v>0.27300000000000002</v>
      </c>
      <c r="AJ25" s="164">
        <v>-71.81</v>
      </c>
      <c r="AK25" s="163">
        <v>-70.97</v>
      </c>
      <c r="AL25" s="163">
        <v>-33.42</v>
      </c>
      <c r="AM25" s="163">
        <v>72.010000000000005</v>
      </c>
      <c r="AN25" s="163">
        <v>71.62</v>
      </c>
      <c r="AO25" s="163">
        <v>11.5082</v>
      </c>
      <c r="AP25" s="163">
        <v>13.334</v>
      </c>
      <c r="AQ25" s="163">
        <v>70.922200000000004</v>
      </c>
      <c r="AR25" s="163">
        <v>73.940200000000004</v>
      </c>
      <c r="AS25" s="163">
        <v>45.3523</v>
      </c>
      <c r="AT25" s="163">
        <v>-79.000799999999998</v>
      </c>
      <c r="AU25" s="163">
        <v>0</v>
      </c>
      <c r="AV25" s="163">
        <v>29.485099999999999</v>
      </c>
      <c r="AW25" s="163">
        <v>26.299099999999999</v>
      </c>
      <c r="AX25" s="163">
        <v>70.667699999999996</v>
      </c>
      <c r="AY25" s="163">
        <v>72.147599999999997</v>
      </c>
      <c r="AZ25" s="163">
        <v>-8.2077000000000009</v>
      </c>
      <c r="BA25" s="163">
        <v>-9.9647000000000006</v>
      </c>
      <c r="BB25" s="163">
        <v>-427.28640000000001</v>
      </c>
      <c r="BC25" s="163">
        <v>22.972200000000001</v>
      </c>
      <c r="BD25" s="163">
        <v>-11.3</v>
      </c>
      <c r="BE25" s="163">
        <v>-11.3</v>
      </c>
      <c r="BF25" s="163">
        <v>83.342100000000002</v>
      </c>
      <c r="BG25" s="163">
        <v>2.4007999999999998</v>
      </c>
      <c r="BH25" s="163">
        <v>-5.4268000000000001</v>
      </c>
      <c r="BI25" s="162"/>
      <c r="BJ25" s="163">
        <v>-42.505899999999997</v>
      </c>
      <c r="BK25" s="163">
        <v>7.1917</v>
      </c>
      <c r="BL25" s="163">
        <v>7.71</v>
      </c>
      <c r="BM25" s="163">
        <v>5.1614000000000004</v>
      </c>
      <c r="BN25" s="163">
        <v>452.25369999999998</v>
      </c>
      <c r="BO25" s="163">
        <v>81.697999999999993</v>
      </c>
      <c r="BP25" s="163">
        <v>80.813000000000002</v>
      </c>
      <c r="BQ25" s="163">
        <v>-241.37950000000001</v>
      </c>
      <c r="BR25" s="163">
        <v>545.71370000000002</v>
      </c>
      <c r="BS25" s="162"/>
      <c r="BT25" s="163">
        <v>-128.82159999999999</v>
      </c>
      <c r="BU25" s="163">
        <v>131.7861</v>
      </c>
      <c r="BV25" s="163">
        <v>98.518100000000004</v>
      </c>
      <c r="BW25" s="163">
        <v>31.17</v>
      </c>
      <c r="BX25" s="163">
        <v>28.33</v>
      </c>
      <c r="BY25" s="163">
        <v>57.09</v>
      </c>
      <c r="BZ25" s="163">
        <v>81.33</v>
      </c>
      <c r="CA25" s="163">
        <v>-96.311000000000007</v>
      </c>
      <c r="CB25" s="163">
        <v>-95.909099999999995</v>
      </c>
      <c r="CC25" s="163">
        <v>163.09180000000001</v>
      </c>
      <c r="CD25" s="163">
        <v>163.41120000000001</v>
      </c>
      <c r="CE25" s="162"/>
      <c r="CF25" s="163">
        <v>-121.3683</v>
      </c>
      <c r="CG25" s="163">
        <v>-120.5091</v>
      </c>
      <c r="CH25" s="163">
        <v>3.7778</v>
      </c>
      <c r="CI25" s="163">
        <v>-108.4512</v>
      </c>
      <c r="CJ25" s="162"/>
      <c r="CK25" s="162"/>
      <c r="CL25" s="163">
        <v>65.3</v>
      </c>
      <c r="CM25" s="163">
        <v>216.7</v>
      </c>
      <c r="CN25" s="163">
        <v>-16.48</v>
      </c>
      <c r="CO25" s="163">
        <v>27.019600000000001</v>
      </c>
      <c r="CP25" s="163">
        <v>27.637699999999999</v>
      </c>
      <c r="CQ25" s="163">
        <v>27.111699999999999</v>
      </c>
      <c r="CR25" s="163">
        <v>26.729500000000002</v>
      </c>
      <c r="CS25" s="163">
        <v>26.081700000000001</v>
      </c>
      <c r="CT25" s="163">
        <v>-11.0974</v>
      </c>
      <c r="CU25" s="163">
        <v>-65.242599999999996</v>
      </c>
      <c r="CV25" s="163">
        <v>-10.0669</v>
      </c>
      <c r="CW25" s="163">
        <v>13.620799999999999</v>
      </c>
      <c r="CX25" s="163">
        <v>71.739999999999995</v>
      </c>
      <c r="CY25" s="163">
        <v>38.28</v>
      </c>
      <c r="CZ25" s="163">
        <v>52.507300000000001</v>
      </c>
      <c r="DA25" s="163">
        <v>49.8093</v>
      </c>
      <c r="DB25" s="163">
        <v>33.298699999999997</v>
      </c>
      <c r="DC25" s="163">
        <v>0</v>
      </c>
      <c r="DD25" s="163">
        <v>109.52889999999999</v>
      </c>
      <c r="DE25" s="163">
        <v>108.496</v>
      </c>
      <c r="DF25" s="163">
        <v>-158.5676</v>
      </c>
      <c r="DG25" s="163">
        <v>0</v>
      </c>
      <c r="DH25" s="163">
        <v>-18.034700000000001</v>
      </c>
      <c r="DI25" s="163">
        <v>-87</v>
      </c>
      <c r="DJ25" s="163">
        <v>-87.3</v>
      </c>
      <c r="DK25" s="163">
        <v>31.258900000000001</v>
      </c>
      <c r="DL25" s="163">
        <v>71.786500000000004</v>
      </c>
      <c r="DM25" s="163">
        <v>70.461600000000004</v>
      </c>
      <c r="DN25" s="163">
        <v>100.7996</v>
      </c>
      <c r="DO25" s="163">
        <v>70.83</v>
      </c>
      <c r="DP25" s="163">
        <v>-24.38</v>
      </c>
      <c r="DQ25" s="163">
        <v>67.502499999999998</v>
      </c>
      <c r="DR25" s="163">
        <v>155.6788</v>
      </c>
      <c r="DS25" s="163">
        <v>-27.61</v>
      </c>
      <c r="DT25" s="163">
        <v>-27.91</v>
      </c>
      <c r="DU25" s="163">
        <v>110.18</v>
      </c>
      <c r="DV25" s="163">
        <v>64.739999999999995</v>
      </c>
      <c r="DW25" s="163">
        <v>158.72730000000001</v>
      </c>
      <c r="DX25" s="163">
        <v>155.0727</v>
      </c>
      <c r="DY25" s="163">
        <v>-68.468699999999998</v>
      </c>
      <c r="DZ25" s="163">
        <v>-66.645499999999998</v>
      </c>
      <c r="EA25" s="163">
        <v>237.8015</v>
      </c>
      <c r="EB25" s="163">
        <v>189.89009999999999</v>
      </c>
      <c r="EC25" s="163">
        <v>183.34829999999999</v>
      </c>
      <c r="ED25" s="163">
        <v>185.08779999999999</v>
      </c>
      <c r="EE25" s="163">
        <v>85.592299999999994</v>
      </c>
      <c r="EF25" s="163">
        <v>67.525400000000005</v>
      </c>
      <c r="EG25" s="163">
        <v>-28.181999999999999</v>
      </c>
      <c r="EH25" s="163">
        <v>250.68879999999999</v>
      </c>
      <c r="EI25" s="163">
        <v>118.89109999999999</v>
      </c>
      <c r="EJ25" s="162"/>
      <c r="EK25" s="163">
        <v>-23.171800000000001</v>
      </c>
      <c r="EL25" s="163">
        <v>-20.575700000000001</v>
      </c>
      <c r="EM25" s="163">
        <v>0</v>
      </c>
      <c r="EN25" s="163">
        <v>23.3062</v>
      </c>
      <c r="EO25" s="163">
        <v>22.7362</v>
      </c>
      <c r="EP25" s="163">
        <v>152.124</v>
      </c>
      <c r="EQ25" s="163">
        <v>-85.235900000000001</v>
      </c>
      <c r="ER25" s="163">
        <v>-86.108500000000006</v>
      </c>
      <c r="ES25" s="163">
        <v>-32.517600000000002</v>
      </c>
      <c r="ET25" s="163">
        <v>0</v>
      </c>
      <c r="EU25" s="163">
        <v>-15.91</v>
      </c>
      <c r="EV25" s="163">
        <v>111.6</v>
      </c>
      <c r="EW25" s="163">
        <v>12.836600000000001</v>
      </c>
      <c r="EX25" s="163">
        <v>-8.8416999999999994</v>
      </c>
      <c r="EY25" s="162"/>
      <c r="EZ25" s="163">
        <v>-55.470100000000002</v>
      </c>
      <c r="FA25" s="163">
        <v>7.4313000000000002</v>
      </c>
      <c r="FB25" s="163">
        <v>-68.813299999999998</v>
      </c>
      <c r="FC25" s="163">
        <v>36.526699999999998</v>
      </c>
      <c r="FD25" s="163">
        <v>13.785600000000001</v>
      </c>
      <c r="FE25" s="163">
        <v>13.9191</v>
      </c>
      <c r="FF25" s="162"/>
      <c r="FG25" s="163">
        <v>32.844499999999996</v>
      </c>
      <c r="FH25" s="163">
        <v>33.276600000000002</v>
      </c>
      <c r="FI25" s="163">
        <v>31.939399999999999</v>
      </c>
      <c r="FJ25" s="163">
        <v>96.789699999999996</v>
      </c>
      <c r="FK25" s="163">
        <v>96.789699999999996</v>
      </c>
      <c r="FL25" s="163">
        <v>-138.82130000000001</v>
      </c>
      <c r="FM25" s="163">
        <v>69.797799999999995</v>
      </c>
      <c r="FN25" s="163">
        <v>70.139300000000006</v>
      </c>
      <c r="FO25" s="163">
        <v>-99.7727</v>
      </c>
      <c r="FP25" s="163">
        <v>-91.873400000000004</v>
      </c>
      <c r="FQ25" s="163">
        <v>-43.8416</v>
      </c>
      <c r="FR25" s="163">
        <v>-44.73</v>
      </c>
      <c r="FS25" s="163">
        <v>12.8597</v>
      </c>
      <c r="FT25" s="163">
        <v>0.91579999999999995</v>
      </c>
      <c r="FU25" s="163">
        <v>-7.95</v>
      </c>
      <c r="FV25" s="163">
        <v>14.33</v>
      </c>
      <c r="FW25" s="163">
        <v>-44.695099999999996</v>
      </c>
      <c r="FX25" s="162"/>
      <c r="FY25" s="163">
        <v>-15.097</v>
      </c>
      <c r="FZ25" s="163">
        <v>4.3209999999999997</v>
      </c>
      <c r="GA25" s="162"/>
      <c r="GB25" s="163">
        <v>22.3</v>
      </c>
      <c r="GC25" s="163">
        <v>91.918400000000005</v>
      </c>
      <c r="GD25" s="163">
        <v>100.9511</v>
      </c>
      <c r="GE25" s="163">
        <v>15.25</v>
      </c>
      <c r="GF25" s="163">
        <v>73.728999999999999</v>
      </c>
      <c r="GG25" s="163">
        <v>22.5</v>
      </c>
      <c r="GH25" s="163">
        <v>-22.265499999999999</v>
      </c>
      <c r="GI25" s="163">
        <v>7.0975000000000001</v>
      </c>
      <c r="GJ25" s="163">
        <v>7.6013999999999999</v>
      </c>
      <c r="GK25" s="163">
        <v>1.7363</v>
      </c>
      <c r="GL25" s="162"/>
      <c r="GM25" s="163">
        <v>0</v>
      </c>
      <c r="GN25" s="163">
        <v>-15.079499999999999</v>
      </c>
      <c r="GO25" s="163">
        <v>-35.716700000000003</v>
      </c>
      <c r="GP25" s="163">
        <v>7.7812000000000001</v>
      </c>
      <c r="GQ25" s="163">
        <v>37.374400000000001</v>
      </c>
      <c r="GR25" s="163">
        <v>58.602400000000003</v>
      </c>
      <c r="GS25" s="163">
        <v>59.311999999999998</v>
      </c>
      <c r="GT25" s="163">
        <v>-175.23400000000001</v>
      </c>
      <c r="GU25" s="163">
        <v>-27.137799999999999</v>
      </c>
      <c r="GV25" s="163">
        <v>28.414899999999999</v>
      </c>
      <c r="GW25" s="163">
        <v>-43.7072</v>
      </c>
      <c r="GX25" s="163">
        <v>10.043200000000001</v>
      </c>
      <c r="GY25" s="163">
        <v>9.8842999999999996</v>
      </c>
      <c r="GZ25" s="163">
        <v>9.5043000000000006</v>
      </c>
      <c r="HA25" s="163">
        <v>11.5151</v>
      </c>
      <c r="HB25" s="163">
        <v>116.0397</v>
      </c>
      <c r="HC25" s="163">
        <v>117.8837</v>
      </c>
      <c r="HD25" s="163">
        <v>281.2</v>
      </c>
      <c r="HE25" s="163">
        <v>-278.82040000000001</v>
      </c>
      <c r="HF25" s="163">
        <v>-599.69730000000004</v>
      </c>
      <c r="HG25" s="163">
        <v>600.20939999999996</v>
      </c>
      <c r="HH25" s="163">
        <v>444.0523</v>
      </c>
      <c r="HI25" s="163">
        <v>-113.9965</v>
      </c>
      <c r="HJ25" s="163">
        <v>-111.5294</v>
      </c>
      <c r="HK25" s="163">
        <v>-67.197699999999998</v>
      </c>
      <c r="HL25" s="163">
        <v>-60.82</v>
      </c>
      <c r="HM25" s="163">
        <v>68.593999999999994</v>
      </c>
      <c r="HN25" s="163">
        <v>70.952399999999997</v>
      </c>
      <c r="HO25" s="163">
        <v>-89.618600000000001</v>
      </c>
      <c r="HP25" s="163">
        <v>-89.555599999999998</v>
      </c>
      <c r="HQ25" s="163">
        <v>30.094799999999999</v>
      </c>
      <c r="HR25" s="163">
        <v>29.3367</v>
      </c>
      <c r="HS25" s="163">
        <v>-8.8474000000000004</v>
      </c>
      <c r="HT25" s="163">
        <v>-8.8634000000000004</v>
      </c>
      <c r="HU25" s="163">
        <v>100</v>
      </c>
      <c r="HV25" s="163">
        <v>99.71</v>
      </c>
      <c r="HW25" s="163">
        <v>10.8</v>
      </c>
      <c r="HX25" s="163">
        <v>10.7</v>
      </c>
      <c r="HY25" s="163">
        <v>21.207799999999999</v>
      </c>
      <c r="HZ25" s="163">
        <v>-7.92</v>
      </c>
      <c r="IA25" s="163">
        <v>-309.65559999999999</v>
      </c>
      <c r="IB25" s="163">
        <v>91.067499999999995</v>
      </c>
      <c r="IC25" s="163">
        <v>91.045500000000004</v>
      </c>
      <c r="ID25" s="163">
        <v>12.2</v>
      </c>
      <c r="IE25" s="163">
        <v>-41.6</v>
      </c>
      <c r="IF25" s="163">
        <v>-27.6</v>
      </c>
      <c r="IG25" s="163">
        <v>-27.6</v>
      </c>
      <c r="IH25" s="163">
        <v>1.3687</v>
      </c>
      <c r="II25" s="162"/>
      <c r="IJ25" s="163">
        <v>-433.96559999999999</v>
      </c>
      <c r="IK25" s="163">
        <v>-90.393500000000003</v>
      </c>
      <c r="IL25" s="163">
        <v>265.70949999999999</v>
      </c>
      <c r="IM25" s="163">
        <v>218.70769999999999</v>
      </c>
      <c r="IN25" s="163">
        <v>-15.730600000000001</v>
      </c>
      <c r="IO25" s="163">
        <v>-214.20849999999999</v>
      </c>
      <c r="IP25" s="163">
        <v>211.80289999999999</v>
      </c>
      <c r="IQ25" s="163">
        <v>-124.4823</v>
      </c>
      <c r="IR25" s="163">
        <v>-134.5138</v>
      </c>
      <c r="IS25" s="163">
        <v>-211.39330000000001</v>
      </c>
      <c r="IT25" s="163">
        <v>109.2371</v>
      </c>
      <c r="IU25" s="163">
        <v>109.4794</v>
      </c>
      <c r="IV25" s="163">
        <v>128.899</v>
      </c>
      <c r="IW25" s="163">
        <v>-251.90710000000001</v>
      </c>
      <c r="IX25" s="163">
        <v>135.4933</v>
      </c>
      <c r="IY25" s="163">
        <v>-113.8853</v>
      </c>
      <c r="IZ25" s="163">
        <v>116.83369999999999</v>
      </c>
      <c r="JA25" s="163">
        <v>-8.9910999999999994</v>
      </c>
      <c r="JB25" s="163">
        <v>0.129</v>
      </c>
      <c r="JC25" s="163">
        <v>14.48</v>
      </c>
      <c r="JD25" s="163">
        <v>0.999</v>
      </c>
      <c r="JE25" s="163">
        <v>0.99399999999999999</v>
      </c>
      <c r="JF25" s="163">
        <v>-15.68</v>
      </c>
      <c r="JG25" s="163">
        <v>-4.88</v>
      </c>
      <c r="JH25" s="162"/>
      <c r="JI25" s="163">
        <v>4.6585999999999999</v>
      </c>
      <c r="JJ25" s="163">
        <v>-26.573599999999999</v>
      </c>
      <c r="JK25" s="163">
        <v>-37.178600000000003</v>
      </c>
      <c r="JL25" s="163">
        <v>33</v>
      </c>
      <c r="JM25" s="163">
        <v>54.152999999999999</v>
      </c>
      <c r="JN25" s="163">
        <v>56.648000000000003</v>
      </c>
      <c r="JO25" s="162"/>
      <c r="JP25" s="162"/>
      <c r="JQ25" s="163">
        <v>46.408499999999997</v>
      </c>
      <c r="JR25" s="163">
        <v>44.766100000000002</v>
      </c>
      <c r="JS25" s="163">
        <v>45.408499999999997</v>
      </c>
      <c r="JT25" s="162"/>
      <c r="JU25" s="163">
        <v>41.1</v>
      </c>
      <c r="JV25" s="163">
        <v>20.694800000000001</v>
      </c>
      <c r="JW25" s="163">
        <v>7.15</v>
      </c>
      <c r="JX25" s="162"/>
      <c r="JY25" s="163">
        <v>-62.1235</v>
      </c>
      <c r="JZ25" s="163">
        <v>84.840699999999998</v>
      </c>
      <c r="KA25" s="163">
        <v>68.747500000000002</v>
      </c>
      <c r="KB25" s="163">
        <v>-61.7393</v>
      </c>
      <c r="KC25" s="163">
        <v>-82.220299999999995</v>
      </c>
      <c r="KD25" s="163">
        <v>59.9771</v>
      </c>
      <c r="KE25" s="163">
        <v>22.8184</v>
      </c>
      <c r="KF25" s="163">
        <v>-56.2</v>
      </c>
      <c r="KG25" s="163">
        <v>57.4</v>
      </c>
      <c r="KH25" s="163">
        <v>-151.0821</v>
      </c>
      <c r="KI25" s="163">
        <v>366.12040000000002</v>
      </c>
    </row>
    <row r="26" spans="1:295" ht="18" customHeight="1" x14ac:dyDescent="0.25">
      <c r="A26" s="161" t="s">
        <v>60</v>
      </c>
      <c r="B26" s="161" t="s">
        <v>833</v>
      </c>
      <c r="C26" s="165"/>
      <c r="D26" s="166">
        <v>18.143599999999999</v>
      </c>
      <c r="E26" s="166">
        <v>-25.708600000000001</v>
      </c>
      <c r="F26" s="166">
        <v>-32.948500000000003</v>
      </c>
      <c r="G26" s="166">
        <v>22.297000000000001</v>
      </c>
      <c r="H26" s="166">
        <v>0</v>
      </c>
      <c r="I26" s="166">
        <v>44.213999999999999</v>
      </c>
      <c r="J26" s="166">
        <v>-87.293400000000005</v>
      </c>
      <c r="K26" s="166">
        <v>64.238100000000003</v>
      </c>
      <c r="L26" s="166">
        <v>32.869</v>
      </c>
      <c r="M26" s="166">
        <v>32.2318</v>
      </c>
      <c r="N26" s="166">
        <v>-2.2200000000000002</v>
      </c>
      <c r="O26" s="166">
        <v>-58.454000000000001</v>
      </c>
      <c r="P26" s="166">
        <v>50.6</v>
      </c>
      <c r="Q26" s="166">
        <v>16.559999999999999</v>
      </c>
      <c r="R26" s="166">
        <v>-50.6</v>
      </c>
      <c r="S26" s="166">
        <v>13.529199999999999</v>
      </c>
      <c r="T26" s="166">
        <v>47.300800000000002</v>
      </c>
      <c r="U26" s="166">
        <v>12.4293</v>
      </c>
      <c r="V26" s="166">
        <v>12.700100000000001</v>
      </c>
      <c r="W26" s="166">
        <v>20.618400000000001</v>
      </c>
      <c r="X26" s="166">
        <v>16.198</v>
      </c>
      <c r="Y26" s="166">
        <v>6.1158000000000001</v>
      </c>
      <c r="Z26" s="166">
        <v>6.8948</v>
      </c>
      <c r="AA26" s="165"/>
      <c r="AB26" s="165"/>
      <c r="AC26" s="166">
        <v>-86.24</v>
      </c>
      <c r="AD26" s="166">
        <v>-85.96</v>
      </c>
      <c r="AE26" s="165"/>
      <c r="AF26" s="165"/>
      <c r="AG26" s="166">
        <v>57.2</v>
      </c>
      <c r="AH26" s="166">
        <v>27.021999999999998</v>
      </c>
      <c r="AI26" s="166">
        <v>0.27400000000000002</v>
      </c>
      <c r="AJ26" s="167">
        <v>-77.849999999999994</v>
      </c>
      <c r="AK26" s="166">
        <v>-77.03</v>
      </c>
      <c r="AL26" s="166">
        <v>-26.88</v>
      </c>
      <c r="AM26" s="166">
        <v>78.05</v>
      </c>
      <c r="AN26" s="166">
        <v>77.05</v>
      </c>
      <c r="AO26" s="166">
        <v>12.428100000000001</v>
      </c>
      <c r="AP26" s="166">
        <v>12.8726</v>
      </c>
      <c r="AQ26" s="166">
        <v>71.764899999999997</v>
      </c>
      <c r="AR26" s="166">
        <v>74.335700000000003</v>
      </c>
      <c r="AS26" s="166">
        <v>46.855400000000003</v>
      </c>
      <c r="AT26" s="166">
        <v>-81.181700000000006</v>
      </c>
      <c r="AU26" s="166">
        <v>0</v>
      </c>
      <c r="AV26" s="166">
        <v>31.1098</v>
      </c>
      <c r="AW26" s="166">
        <v>31.806799999999999</v>
      </c>
      <c r="AX26" s="166">
        <v>71.096900000000005</v>
      </c>
      <c r="AY26" s="166">
        <v>74.167199999999994</v>
      </c>
      <c r="AZ26" s="166">
        <v>-3.0629</v>
      </c>
      <c r="BA26" s="166">
        <v>0.44490000000000002</v>
      </c>
      <c r="BB26" s="166">
        <v>-433.7337</v>
      </c>
      <c r="BC26" s="166">
        <v>22.9876</v>
      </c>
      <c r="BD26" s="166">
        <v>-12.1</v>
      </c>
      <c r="BE26" s="166">
        <v>-11.4</v>
      </c>
      <c r="BF26" s="166">
        <v>87.734999999999999</v>
      </c>
      <c r="BG26" s="166">
        <v>2.3289</v>
      </c>
      <c r="BH26" s="166">
        <v>-5.9263000000000003</v>
      </c>
      <c r="BI26" s="165"/>
      <c r="BJ26" s="166">
        <v>-38.433399999999999</v>
      </c>
      <c r="BK26" s="166">
        <v>7.9748000000000001</v>
      </c>
      <c r="BL26" s="166">
        <v>7.8634000000000004</v>
      </c>
      <c r="BM26" s="166">
        <v>5.2912999999999997</v>
      </c>
      <c r="BN26" s="166">
        <v>460.67680000000001</v>
      </c>
      <c r="BO26" s="166">
        <v>101.80970000000001</v>
      </c>
      <c r="BP26" s="166">
        <v>102.32850000000001</v>
      </c>
      <c r="BQ26" s="166">
        <v>-258.87909999999999</v>
      </c>
      <c r="BR26" s="166">
        <v>581.89779999999996</v>
      </c>
      <c r="BS26" s="165"/>
      <c r="BT26" s="166">
        <v>-100.7287</v>
      </c>
      <c r="BU26" s="166">
        <v>102.2717</v>
      </c>
      <c r="BV26" s="166">
        <v>104.8252</v>
      </c>
      <c r="BW26" s="166">
        <v>32.58</v>
      </c>
      <c r="BX26" s="166">
        <v>29.01</v>
      </c>
      <c r="BY26" s="166">
        <v>60.2</v>
      </c>
      <c r="BZ26" s="166">
        <v>84.97</v>
      </c>
      <c r="CA26" s="166">
        <v>-109.0369</v>
      </c>
      <c r="CB26" s="166">
        <v>-108.76900000000001</v>
      </c>
      <c r="CC26" s="166">
        <v>169.30840000000001</v>
      </c>
      <c r="CD26" s="166">
        <v>170.00540000000001</v>
      </c>
      <c r="CE26" s="165"/>
      <c r="CF26" s="166">
        <v>-116.82</v>
      </c>
      <c r="CG26" s="166">
        <v>-116.7679</v>
      </c>
      <c r="CH26" s="166">
        <v>4.5326000000000004</v>
      </c>
      <c r="CI26" s="166">
        <v>-101.833</v>
      </c>
      <c r="CJ26" s="165"/>
      <c r="CK26" s="165"/>
      <c r="CL26" s="166">
        <v>74.7</v>
      </c>
      <c r="CM26" s="166">
        <v>204.3</v>
      </c>
      <c r="CN26" s="166">
        <v>-16.91</v>
      </c>
      <c r="CO26" s="166">
        <v>34.359499999999997</v>
      </c>
      <c r="CP26" s="166">
        <v>35.776899999999998</v>
      </c>
      <c r="CQ26" s="166">
        <v>35.390799999999999</v>
      </c>
      <c r="CR26" s="166">
        <v>39.184399999999997</v>
      </c>
      <c r="CS26" s="166">
        <v>39.303899999999999</v>
      </c>
      <c r="CT26" s="166">
        <v>-16.231300000000001</v>
      </c>
      <c r="CU26" s="166">
        <v>-77.663799999999995</v>
      </c>
      <c r="CV26" s="166">
        <v>-16.118400000000001</v>
      </c>
      <c r="CW26" s="166">
        <v>13.8436</v>
      </c>
      <c r="CX26" s="166">
        <v>77.64</v>
      </c>
      <c r="CY26" s="166">
        <v>41.14</v>
      </c>
      <c r="CZ26" s="166">
        <v>55.319800000000001</v>
      </c>
      <c r="DA26" s="166">
        <v>52.152999999999999</v>
      </c>
      <c r="DB26" s="166">
        <v>34.344099999999997</v>
      </c>
      <c r="DC26" s="166">
        <v>0</v>
      </c>
      <c r="DD26" s="166">
        <v>103.0498</v>
      </c>
      <c r="DE26" s="166">
        <v>100.8005</v>
      </c>
      <c r="DF26" s="166">
        <v>-99.334299999999999</v>
      </c>
      <c r="DG26" s="166">
        <v>0</v>
      </c>
      <c r="DH26" s="166">
        <v>-18.663599999999999</v>
      </c>
      <c r="DI26" s="166">
        <v>-100.7</v>
      </c>
      <c r="DJ26" s="166">
        <v>-100.3</v>
      </c>
      <c r="DK26" s="166">
        <v>31.626899999999999</v>
      </c>
      <c r="DL26" s="166">
        <v>76.180999999999997</v>
      </c>
      <c r="DM26" s="166">
        <v>70.931200000000004</v>
      </c>
      <c r="DN26" s="166">
        <v>106.6589</v>
      </c>
      <c r="DO26" s="166">
        <v>75.430000000000007</v>
      </c>
      <c r="DP26" s="166">
        <v>-22.39</v>
      </c>
      <c r="DQ26" s="166">
        <v>67.673000000000002</v>
      </c>
      <c r="DR26" s="166">
        <v>100.3182</v>
      </c>
      <c r="DS26" s="166">
        <v>-25.8</v>
      </c>
      <c r="DT26" s="166">
        <v>-25.85</v>
      </c>
      <c r="DU26" s="166">
        <v>108.99</v>
      </c>
      <c r="DV26" s="166">
        <v>69.92</v>
      </c>
      <c r="DW26" s="166">
        <v>99.327299999999994</v>
      </c>
      <c r="DX26" s="166">
        <v>97.545500000000004</v>
      </c>
      <c r="DY26" s="166">
        <v>-92.062100000000001</v>
      </c>
      <c r="DZ26" s="166">
        <v>-82.572699999999998</v>
      </c>
      <c r="EA26" s="166">
        <v>204.4503</v>
      </c>
      <c r="EB26" s="166">
        <v>154.53460000000001</v>
      </c>
      <c r="EC26" s="166">
        <v>149.8526</v>
      </c>
      <c r="ED26" s="166">
        <v>152.23220000000001</v>
      </c>
      <c r="EE26" s="166">
        <v>67.628900000000002</v>
      </c>
      <c r="EF26" s="166">
        <v>49.0032</v>
      </c>
      <c r="EG26" s="166">
        <v>-30.35</v>
      </c>
      <c r="EH26" s="166">
        <v>268.45170000000002</v>
      </c>
      <c r="EI26" s="166">
        <v>13.086</v>
      </c>
      <c r="EJ26" s="165"/>
      <c r="EK26" s="166">
        <v>-27.854900000000001</v>
      </c>
      <c r="EL26" s="166">
        <v>-22.8934</v>
      </c>
      <c r="EM26" s="166">
        <v>26.376799999999999</v>
      </c>
      <c r="EN26" s="166">
        <v>8.9161999999999999</v>
      </c>
      <c r="EO26" s="166">
        <v>10.823499999999999</v>
      </c>
      <c r="EP26" s="166">
        <v>135.22800000000001</v>
      </c>
      <c r="EQ26" s="166">
        <v>-95.260599999999997</v>
      </c>
      <c r="ER26" s="166">
        <v>-97.309899999999999</v>
      </c>
      <c r="ES26" s="166">
        <v>-11.1142</v>
      </c>
      <c r="ET26" s="166">
        <v>19.66</v>
      </c>
      <c r="EU26" s="166">
        <v>-6.49</v>
      </c>
      <c r="EV26" s="166">
        <v>85.6</v>
      </c>
      <c r="EW26" s="166">
        <v>13.452299999999999</v>
      </c>
      <c r="EX26" s="166">
        <v>-37.772500000000001</v>
      </c>
      <c r="EY26" s="165"/>
      <c r="EZ26" s="166">
        <v>-57.665300000000002</v>
      </c>
      <c r="FA26" s="166">
        <v>9.2040000000000006</v>
      </c>
      <c r="FB26" s="166">
        <v>-46.180399999999999</v>
      </c>
      <c r="FC26" s="166">
        <v>18.799499999999998</v>
      </c>
      <c r="FD26" s="166">
        <v>14.327400000000001</v>
      </c>
      <c r="FE26" s="166">
        <v>14.134399999999999</v>
      </c>
      <c r="FF26" s="165"/>
      <c r="FG26" s="166">
        <v>32.045000000000002</v>
      </c>
      <c r="FH26" s="166">
        <v>32.271700000000003</v>
      </c>
      <c r="FI26" s="166">
        <v>30.573499999999999</v>
      </c>
      <c r="FJ26" s="166">
        <v>108.0093</v>
      </c>
      <c r="FK26" s="166">
        <v>108.8466</v>
      </c>
      <c r="FL26" s="166">
        <v>-152.55269999999999</v>
      </c>
      <c r="FM26" s="166">
        <v>94.385900000000007</v>
      </c>
      <c r="FN26" s="166">
        <v>94.379400000000004</v>
      </c>
      <c r="FO26" s="166">
        <v>-113.309</v>
      </c>
      <c r="FP26" s="166">
        <v>-102.3365</v>
      </c>
      <c r="FQ26" s="166">
        <v>-45.3065</v>
      </c>
      <c r="FR26" s="166">
        <v>-45.58</v>
      </c>
      <c r="FS26" s="166">
        <v>13.167299999999999</v>
      </c>
      <c r="FT26" s="166">
        <v>0.90359999999999996</v>
      </c>
      <c r="FU26" s="166">
        <v>-8.36</v>
      </c>
      <c r="FV26" s="166">
        <v>14.52</v>
      </c>
      <c r="FW26" s="166">
        <v>-46.558</v>
      </c>
      <c r="FX26" s="165"/>
      <c r="FY26" s="166">
        <v>-14.933</v>
      </c>
      <c r="FZ26" s="166">
        <v>4.4029999999999996</v>
      </c>
      <c r="GA26" s="165"/>
      <c r="GB26" s="166">
        <v>20.99</v>
      </c>
      <c r="GC26" s="166">
        <v>104.56950000000001</v>
      </c>
      <c r="GD26" s="166">
        <v>112.83580000000001</v>
      </c>
      <c r="GE26" s="166">
        <v>15.02</v>
      </c>
      <c r="GF26" s="166">
        <v>68.669700000000006</v>
      </c>
      <c r="GG26" s="166">
        <v>22.8</v>
      </c>
      <c r="GH26" s="166">
        <v>-11.3691</v>
      </c>
      <c r="GI26" s="166">
        <v>1.2599</v>
      </c>
      <c r="GJ26" s="166">
        <v>1.6380999999999999</v>
      </c>
      <c r="GK26" s="166">
        <v>1.8324</v>
      </c>
      <c r="GL26" s="165"/>
      <c r="GM26" s="166">
        <v>0</v>
      </c>
      <c r="GN26" s="166">
        <v>-15.702999999999999</v>
      </c>
      <c r="GO26" s="166">
        <v>-25.2485</v>
      </c>
      <c r="GP26" s="166">
        <v>8.6821999999999999</v>
      </c>
      <c r="GQ26" s="166">
        <v>26.610800000000001</v>
      </c>
      <c r="GR26" s="166">
        <v>56.9925</v>
      </c>
      <c r="GS26" s="166">
        <v>59.726199999999999</v>
      </c>
      <c r="GT26" s="166">
        <v>-164.54259999999999</v>
      </c>
      <c r="GU26" s="166">
        <v>-28.3126</v>
      </c>
      <c r="GV26" s="166">
        <v>29.690300000000001</v>
      </c>
      <c r="GW26" s="166">
        <v>-4.2397999999999998</v>
      </c>
      <c r="GX26" s="166">
        <v>6.0747</v>
      </c>
      <c r="GY26" s="166">
        <v>10.3934</v>
      </c>
      <c r="GZ26" s="166">
        <v>10.0633</v>
      </c>
      <c r="HA26" s="166">
        <v>7</v>
      </c>
      <c r="HB26" s="166">
        <v>92.648700000000005</v>
      </c>
      <c r="HC26" s="166">
        <v>94.107600000000005</v>
      </c>
      <c r="HD26" s="166">
        <v>279.10000000000002</v>
      </c>
      <c r="HE26" s="166">
        <v>-276.87950000000001</v>
      </c>
      <c r="HF26" s="166">
        <v>-577.47860000000003</v>
      </c>
      <c r="HG26" s="166">
        <v>578.24869999999999</v>
      </c>
      <c r="HH26" s="166">
        <v>347.93790000000001</v>
      </c>
      <c r="HI26" s="166">
        <v>-90.585300000000004</v>
      </c>
      <c r="HJ26" s="166">
        <v>-89.308999999999997</v>
      </c>
      <c r="HK26" s="166">
        <v>-67.837599999999995</v>
      </c>
      <c r="HL26" s="166">
        <v>-61.745699999999999</v>
      </c>
      <c r="HM26" s="166">
        <v>67.139300000000006</v>
      </c>
      <c r="HN26" s="166">
        <v>66.547499999999999</v>
      </c>
      <c r="HO26" s="165"/>
      <c r="HP26" s="165"/>
      <c r="HQ26" s="166">
        <v>24.118099999999998</v>
      </c>
      <c r="HR26" s="166">
        <v>23.404</v>
      </c>
      <c r="HS26" s="166">
        <v>7.6528999999999998</v>
      </c>
      <c r="HT26" s="166">
        <v>7.6467999999999998</v>
      </c>
      <c r="HU26" s="166">
        <v>82.41</v>
      </c>
      <c r="HV26" s="166">
        <v>81.89</v>
      </c>
      <c r="HW26" s="166">
        <v>10.8</v>
      </c>
      <c r="HX26" s="166">
        <v>10.4</v>
      </c>
      <c r="HY26" s="166">
        <v>21.842199999999998</v>
      </c>
      <c r="HZ26" s="166">
        <v>-45.12</v>
      </c>
      <c r="IA26" s="166">
        <v>-317.05520000000001</v>
      </c>
      <c r="IB26" s="166">
        <v>88.361699999999999</v>
      </c>
      <c r="IC26" s="166">
        <v>89.073999999999998</v>
      </c>
      <c r="ID26" s="166">
        <v>16.2</v>
      </c>
      <c r="IE26" s="166">
        <v>-38.1</v>
      </c>
      <c r="IF26" s="166">
        <v>-22.4</v>
      </c>
      <c r="IG26" s="166">
        <v>-22.5</v>
      </c>
      <c r="IH26" s="165"/>
      <c r="II26" s="166">
        <v>1.2056</v>
      </c>
      <c r="IJ26" s="166">
        <v>-339.49990000000003</v>
      </c>
      <c r="IK26" s="166">
        <v>18.675699999999999</v>
      </c>
      <c r="IL26" s="166">
        <v>152.4572</v>
      </c>
      <c r="IM26" s="166">
        <v>129.60249999999999</v>
      </c>
      <c r="IN26" s="166">
        <v>-20.331</v>
      </c>
      <c r="IO26" s="166">
        <v>-123.2779</v>
      </c>
      <c r="IP26" s="166">
        <v>122.93510000000001</v>
      </c>
      <c r="IQ26" s="166">
        <v>-109.24639999999999</v>
      </c>
      <c r="IR26" s="166">
        <v>-66.402100000000004</v>
      </c>
      <c r="IS26" s="166">
        <v>-114.8317</v>
      </c>
      <c r="IT26" s="166">
        <v>120.2289</v>
      </c>
      <c r="IU26" s="166">
        <v>118.7283</v>
      </c>
      <c r="IV26" s="166">
        <v>109.688</v>
      </c>
      <c r="IW26" s="166">
        <v>-144.27950000000001</v>
      </c>
      <c r="IX26" s="166">
        <v>68.628500000000003</v>
      </c>
      <c r="IY26" s="166">
        <v>-69.351600000000005</v>
      </c>
      <c r="IZ26" s="166">
        <v>68.721999999999994</v>
      </c>
      <c r="JA26" s="166">
        <v>-8.0929000000000002</v>
      </c>
      <c r="JB26" s="166">
        <v>8.3000000000000004E-2</v>
      </c>
      <c r="JC26" s="166">
        <v>17.2</v>
      </c>
      <c r="JD26" s="166">
        <v>0.95299999999999996</v>
      </c>
      <c r="JE26" s="166">
        <v>0.95799999999999996</v>
      </c>
      <c r="JF26" s="166">
        <v>-17.36</v>
      </c>
      <c r="JG26" s="166">
        <v>-2.3199999999999998</v>
      </c>
      <c r="JH26" s="165"/>
      <c r="JI26" s="166">
        <v>2.9312999999999998</v>
      </c>
      <c r="JJ26" s="166">
        <v>-24.110800000000001</v>
      </c>
      <c r="JK26" s="166">
        <v>-37.618099999999998</v>
      </c>
      <c r="JL26" s="166">
        <v>30.9</v>
      </c>
      <c r="JM26" s="166">
        <v>53.658000000000001</v>
      </c>
      <c r="JN26" s="166">
        <v>54.878</v>
      </c>
      <c r="JO26" s="165"/>
      <c r="JP26" s="165"/>
      <c r="JQ26" s="166">
        <v>42.813800000000001</v>
      </c>
      <c r="JR26" s="166">
        <v>43.145299999999999</v>
      </c>
      <c r="JS26" s="166">
        <v>44.220999999999997</v>
      </c>
      <c r="JT26" s="165"/>
      <c r="JU26" s="166">
        <v>39.5</v>
      </c>
      <c r="JV26" s="166">
        <v>19.281500000000001</v>
      </c>
      <c r="JW26" s="166">
        <v>7.46</v>
      </c>
      <c r="JX26" s="165"/>
      <c r="JY26" s="166">
        <v>-65.262699999999995</v>
      </c>
      <c r="JZ26" s="166">
        <v>85.539299999999997</v>
      </c>
      <c r="KA26" s="166">
        <v>70.040099999999995</v>
      </c>
      <c r="KB26" s="166">
        <v>-64.818700000000007</v>
      </c>
      <c r="KC26" s="166">
        <v>-84.081100000000006</v>
      </c>
      <c r="KD26" s="166">
        <v>60.4771</v>
      </c>
      <c r="KE26" s="166">
        <v>23.217400000000001</v>
      </c>
      <c r="KF26" s="166">
        <v>-55.7</v>
      </c>
      <c r="KG26" s="166">
        <v>55.8</v>
      </c>
      <c r="KH26" s="166">
        <v>-234.21889999999999</v>
      </c>
      <c r="KI26" s="166">
        <v>438.70699999999999</v>
      </c>
    </row>
    <row r="27" spans="1:295" ht="18" customHeight="1" x14ac:dyDescent="0.25">
      <c r="A27" s="161" t="s">
        <v>60</v>
      </c>
      <c r="B27" s="161" t="s">
        <v>834</v>
      </c>
      <c r="C27" s="165"/>
      <c r="D27" s="166">
        <v>18.621700000000001</v>
      </c>
      <c r="E27" s="166">
        <v>-26.354299999999999</v>
      </c>
      <c r="F27" s="166">
        <v>-33.120699999999999</v>
      </c>
      <c r="G27" s="166">
        <v>25.1388</v>
      </c>
      <c r="H27" s="166">
        <v>0</v>
      </c>
      <c r="I27" s="166">
        <v>46.654800000000002</v>
      </c>
      <c r="J27" s="166">
        <v>-93.202799999999996</v>
      </c>
      <c r="K27" s="166">
        <v>67.503</v>
      </c>
      <c r="L27" s="166">
        <v>34.226999999999997</v>
      </c>
      <c r="M27" s="166">
        <v>33.4315</v>
      </c>
      <c r="N27" s="166">
        <v>-6.66</v>
      </c>
      <c r="O27" s="166">
        <v>-66.655000000000001</v>
      </c>
      <c r="P27" s="166">
        <v>57.2</v>
      </c>
      <c r="Q27" s="166">
        <v>22.356000000000002</v>
      </c>
      <c r="R27" s="166">
        <v>-57.2</v>
      </c>
      <c r="S27" s="166">
        <v>13.7605</v>
      </c>
      <c r="T27" s="166">
        <v>51.033200000000001</v>
      </c>
      <c r="U27" s="166">
        <v>13.9061</v>
      </c>
      <c r="V27" s="166">
        <v>13.3043</v>
      </c>
      <c r="W27" s="166">
        <v>23.077300000000001</v>
      </c>
      <c r="X27" s="166">
        <v>16.290299999999998</v>
      </c>
      <c r="Y27" s="166">
        <v>5.2667999999999999</v>
      </c>
      <c r="Z27" s="166">
        <v>5.8981000000000003</v>
      </c>
      <c r="AA27" s="165"/>
      <c r="AB27" s="165"/>
      <c r="AC27" s="166">
        <v>-86.68</v>
      </c>
      <c r="AD27" s="166">
        <v>-87.15</v>
      </c>
      <c r="AE27" s="165"/>
      <c r="AF27" s="165"/>
      <c r="AG27" s="166">
        <v>66</v>
      </c>
      <c r="AH27" s="166">
        <v>22.783999999999999</v>
      </c>
      <c r="AI27" s="166">
        <v>0.26100000000000001</v>
      </c>
      <c r="AJ27" s="167">
        <v>-82.55</v>
      </c>
      <c r="AK27" s="166">
        <v>-82.02</v>
      </c>
      <c r="AL27" s="166">
        <v>-20.73</v>
      </c>
      <c r="AM27" s="166">
        <v>82.75</v>
      </c>
      <c r="AN27" s="166">
        <v>83.14</v>
      </c>
      <c r="AO27" s="166">
        <v>12.967599999999999</v>
      </c>
      <c r="AP27" s="166">
        <v>12.787699999999999</v>
      </c>
      <c r="AQ27" s="166">
        <v>73.922300000000007</v>
      </c>
      <c r="AR27" s="166">
        <v>77.3142</v>
      </c>
      <c r="AS27" s="166">
        <v>49.917200000000001</v>
      </c>
      <c r="AT27" s="166">
        <v>-82.093800000000002</v>
      </c>
      <c r="AU27" s="166">
        <v>0</v>
      </c>
      <c r="AV27" s="166">
        <v>11.417299999999999</v>
      </c>
      <c r="AW27" s="166">
        <v>11.2195</v>
      </c>
      <c r="AX27" s="166">
        <v>75.991299999999995</v>
      </c>
      <c r="AY27" s="166">
        <v>77.708399999999997</v>
      </c>
      <c r="AZ27" s="166">
        <v>-8.6839999999999993</v>
      </c>
      <c r="BA27" s="166">
        <v>-10.1153</v>
      </c>
      <c r="BB27" s="166">
        <v>-456.7663</v>
      </c>
      <c r="BC27" s="166">
        <v>23.8657</v>
      </c>
      <c r="BD27" s="166">
        <v>-12</v>
      </c>
      <c r="BE27" s="166">
        <v>-12.2</v>
      </c>
      <c r="BF27" s="166">
        <v>86.444100000000006</v>
      </c>
      <c r="BG27" s="166">
        <v>2.2027999999999999</v>
      </c>
      <c r="BH27" s="166">
        <v>-6.5317999999999996</v>
      </c>
      <c r="BI27" s="165"/>
      <c r="BJ27" s="166">
        <v>-38.968400000000003</v>
      </c>
      <c r="BK27" s="166">
        <v>8.8922000000000008</v>
      </c>
      <c r="BL27" s="166">
        <v>8.6663999999999994</v>
      </c>
      <c r="BM27" s="166">
        <v>5.8621999999999996</v>
      </c>
      <c r="BN27" s="166">
        <v>485.2747</v>
      </c>
      <c r="BO27" s="166">
        <v>123.7525</v>
      </c>
      <c r="BP27" s="166">
        <v>122.3792</v>
      </c>
      <c r="BQ27" s="166">
        <v>-296.30239999999998</v>
      </c>
      <c r="BR27" s="166">
        <v>635.95770000000005</v>
      </c>
      <c r="BS27" s="165"/>
      <c r="BT27" s="166">
        <v>-89.381799999999998</v>
      </c>
      <c r="BU27" s="166">
        <v>92.578800000000001</v>
      </c>
      <c r="BV27" s="166">
        <v>109.5954</v>
      </c>
      <c r="BW27" s="166">
        <v>32.96</v>
      </c>
      <c r="BX27" s="166">
        <v>29.26</v>
      </c>
      <c r="BY27" s="166">
        <v>62.79</v>
      </c>
      <c r="BZ27" s="166">
        <v>88.7</v>
      </c>
      <c r="CA27" s="166">
        <v>-115.46680000000001</v>
      </c>
      <c r="CB27" s="166">
        <v>-114.931</v>
      </c>
      <c r="CC27" s="166">
        <v>169.11240000000001</v>
      </c>
      <c r="CD27" s="166">
        <v>169.71610000000001</v>
      </c>
      <c r="CE27" s="165"/>
      <c r="CF27" s="166">
        <v>-122.9152</v>
      </c>
      <c r="CG27" s="166">
        <v>-121.5514</v>
      </c>
      <c r="CH27" s="166">
        <v>4.6528</v>
      </c>
      <c r="CI27" s="166">
        <v>-107.0579</v>
      </c>
      <c r="CJ27" s="165"/>
      <c r="CK27" s="165"/>
      <c r="CL27" s="166">
        <v>75.400000000000006</v>
      </c>
      <c r="CM27" s="166">
        <v>216.8</v>
      </c>
      <c r="CN27" s="166">
        <v>-17.7</v>
      </c>
      <c r="CO27" s="166">
        <v>34.936199999999999</v>
      </c>
      <c r="CP27" s="166">
        <v>35.465200000000003</v>
      </c>
      <c r="CQ27" s="166">
        <v>34.940600000000003</v>
      </c>
      <c r="CR27" s="166">
        <v>43.558999999999997</v>
      </c>
      <c r="CS27" s="166">
        <v>42.849899999999998</v>
      </c>
      <c r="CT27" s="166">
        <v>-11.61</v>
      </c>
      <c r="CU27" s="166">
        <v>-88.250799999999998</v>
      </c>
      <c r="CV27" s="166">
        <v>-9.7368000000000006</v>
      </c>
      <c r="CW27" s="166">
        <v>14.0641</v>
      </c>
      <c r="CX27" s="166">
        <v>79.56</v>
      </c>
      <c r="CY27" s="166">
        <v>41.95</v>
      </c>
      <c r="CZ27" s="166">
        <v>58.132300000000001</v>
      </c>
      <c r="DA27" s="166">
        <v>55.082700000000003</v>
      </c>
      <c r="DB27" s="166">
        <v>35.559399999999997</v>
      </c>
      <c r="DC27" s="166">
        <v>0</v>
      </c>
      <c r="DD27" s="166">
        <v>107.29259999999999</v>
      </c>
      <c r="DE27" s="166">
        <v>106.8201</v>
      </c>
      <c r="DF27" s="166">
        <v>-109.21729999999999</v>
      </c>
      <c r="DG27" s="166">
        <v>0</v>
      </c>
      <c r="DH27" s="166">
        <v>-19.2987</v>
      </c>
      <c r="DI27" s="166">
        <v>-105.3</v>
      </c>
      <c r="DJ27" s="166">
        <v>-104.7</v>
      </c>
      <c r="DK27" s="166">
        <v>31.247900000000001</v>
      </c>
      <c r="DL27" s="166">
        <v>79.696700000000007</v>
      </c>
      <c r="DM27" s="166">
        <v>74.688400000000001</v>
      </c>
      <c r="DN27" s="166">
        <v>112.5183</v>
      </c>
      <c r="DO27" s="166">
        <v>79.44</v>
      </c>
      <c r="DP27" s="166">
        <v>-24.54</v>
      </c>
      <c r="DQ27" s="166">
        <v>67.998500000000007</v>
      </c>
      <c r="DR27" s="166">
        <v>107.3061</v>
      </c>
      <c r="DS27" s="166">
        <v>-26.84</v>
      </c>
      <c r="DT27" s="166">
        <v>-26.94</v>
      </c>
      <c r="DU27" s="166">
        <v>118.73</v>
      </c>
      <c r="DV27" s="166">
        <v>72.88</v>
      </c>
      <c r="DW27" s="166">
        <v>108.56359999999999</v>
      </c>
      <c r="DX27" s="166">
        <v>104.9455</v>
      </c>
      <c r="DY27" s="166">
        <v>-92.733099999999993</v>
      </c>
      <c r="DZ27" s="166">
        <v>-90.209100000000007</v>
      </c>
      <c r="EA27" s="166">
        <v>216.6936</v>
      </c>
      <c r="EB27" s="166">
        <v>165.06450000000001</v>
      </c>
      <c r="EC27" s="166">
        <v>159.4126</v>
      </c>
      <c r="ED27" s="166">
        <v>161.7544</v>
      </c>
      <c r="EE27" s="166">
        <v>46.820799999999998</v>
      </c>
      <c r="EF27" s="166">
        <v>26.488299999999999</v>
      </c>
      <c r="EG27" s="166">
        <v>-33.363999999999997</v>
      </c>
      <c r="EH27" s="166">
        <v>308.25889999999998</v>
      </c>
      <c r="EI27" s="166">
        <v>-53.925400000000003</v>
      </c>
      <c r="EJ27" s="165"/>
      <c r="EK27" s="166">
        <v>-27.884399999999999</v>
      </c>
      <c r="EL27" s="166">
        <v>-25.239100000000001</v>
      </c>
      <c r="EM27" s="166">
        <v>52.452100000000002</v>
      </c>
      <c r="EN27" s="166">
        <v>11.6173</v>
      </c>
      <c r="EO27" s="166">
        <v>10.593999999999999</v>
      </c>
      <c r="EP27" s="166">
        <v>35.375999999999998</v>
      </c>
      <c r="EQ27" s="166">
        <v>-86.080399999999997</v>
      </c>
      <c r="ER27" s="166">
        <v>-87.346400000000003</v>
      </c>
      <c r="ES27" s="166">
        <v>12.552099999999999</v>
      </c>
      <c r="ET27" s="166">
        <v>0</v>
      </c>
      <c r="EU27" s="166">
        <v>-7.1</v>
      </c>
      <c r="EV27" s="166">
        <v>1</v>
      </c>
      <c r="EW27" s="166">
        <v>14.500999999999999</v>
      </c>
      <c r="EX27" s="166">
        <v>-36.664299999999997</v>
      </c>
      <c r="EY27" s="165"/>
      <c r="EZ27" s="166">
        <v>-59.994199999999999</v>
      </c>
      <c r="FA27" s="166">
        <v>10.8028</v>
      </c>
      <c r="FB27" s="166">
        <v>-25.2363</v>
      </c>
      <c r="FC27" s="166">
        <v>0</v>
      </c>
      <c r="FD27" s="166">
        <v>15.1839</v>
      </c>
      <c r="FE27" s="166">
        <v>14.826499999999999</v>
      </c>
      <c r="FF27" s="165"/>
      <c r="FG27" s="166">
        <v>32.9315</v>
      </c>
      <c r="FH27" s="166">
        <v>33.182299999999998</v>
      </c>
      <c r="FI27" s="166">
        <v>31.275200000000002</v>
      </c>
      <c r="FJ27" s="166">
        <v>114.5401</v>
      </c>
      <c r="FK27" s="166">
        <v>116.717</v>
      </c>
      <c r="FL27" s="166">
        <v>-141.8355</v>
      </c>
      <c r="FM27" s="166">
        <v>96.402100000000004</v>
      </c>
      <c r="FN27" s="166">
        <v>95.387500000000003</v>
      </c>
      <c r="FO27" s="166">
        <v>-104.9088</v>
      </c>
      <c r="FP27" s="166">
        <v>-94.287300000000002</v>
      </c>
      <c r="FQ27" s="166">
        <v>-42.720999999999997</v>
      </c>
      <c r="FR27" s="166">
        <v>-44.53</v>
      </c>
      <c r="FS27" s="166">
        <v>12.6717</v>
      </c>
      <c r="FT27" s="166">
        <v>0.96220000000000006</v>
      </c>
      <c r="FU27" s="166">
        <v>-7.73</v>
      </c>
      <c r="FV27" s="166">
        <v>15.3</v>
      </c>
      <c r="FW27" s="166">
        <v>-43.57</v>
      </c>
      <c r="FX27" s="165"/>
      <c r="FY27" s="165"/>
      <c r="FZ27" s="166">
        <v>4.3239999999999998</v>
      </c>
      <c r="GA27" s="165"/>
      <c r="GB27" s="166">
        <v>22.11</v>
      </c>
      <c r="GC27" s="166">
        <v>96.211399999999998</v>
      </c>
      <c r="GD27" s="166">
        <v>103.86799999999999</v>
      </c>
      <c r="GE27" s="165"/>
      <c r="GF27" s="166">
        <v>71.0261</v>
      </c>
      <c r="GG27" s="166">
        <v>25.1</v>
      </c>
      <c r="GH27" s="166">
        <v>-10.073399999999999</v>
      </c>
      <c r="GI27" s="166">
        <v>0.50190000000000001</v>
      </c>
      <c r="GJ27" s="166">
        <v>0</v>
      </c>
      <c r="GK27" s="166">
        <v>3.2825000000000002</v>
      </c>
      <c r="GL27" s="165"/>
      <c r="GM27" s="166">
        <v>0</v>
      </c>
      <c r="GN27" s="166">
        <v>-16.354700000000001</v>
      </c>
      <c r="GO27" s="166">
        <v>-24.795200000000001</v>
      </c>
      <c r="GP27" s="166">
        <v>9.4293999999999993</v>
      </c>
      <c r="GQ27" s="166">
        <v>25.855499999999999</v>
      </c>
      <c r="GR27" s="166">
        <v>54.683799999999998</v>
      </c>
      <c r="GS27" s="166">
        <v>54.048699999999997</v>
      </c>
      <c r="GT27" s="166">
        <v>-166.0701</v>
      </c>
      <c r="GU27" s="166">
        <v>-29.0307</v>
      </c>
      <c r="GV27" s="166">
        <v>29.063600000000001</v>
      </c>
      <c r="GW27" s="166">
        <v>-3.0363000000000002</v>
      </c>
      <c r="GX27" s="166">
        <v>8.8757000000000001</v>
      </c>
      <c r="GY27" s="166">
        <v>11.360200000000001</v>
      </c>
      <c r="GZ27" s="166">
        <v>10.9506</v>
      </c>
      <c r="HA27" s="166">
        <v>11</v>
      </c>
      <c r="HB27" s="166">
        <v>79.259500000000003</v>
      </c>
      <c r="HC27" s="166">
        <v>80.113799999999998</v>
      </c>
      <c r="HD27" s="166">
        <v>284.10000000000002</v>
      </c>
      <c r="HE27" s="166">
        <v>-282.3852</v>
      </c>
      <c r="HF27" s="166">
        <v>-578.13009999999997</v>
      </c>
      <c r="HG27" s="166">
        <v>578.23440000000005</v>
      </c>
      <c r="HH27" s="166">
        <v>284.8886</v>
      </c>
      <c r="HI27" s="166">
        <v>-78.388300000000001</v>
      </c>
      <c r="HJ27" s="166">
        <v>-77.002899999999997</v>
      </c>
      <c r="HK27" s="166">
        <v>-66.838499999999996</v>
      </c>
      <c r="HL27" s="166">
        <v>-59.443899999999999</v>
      </c>
      <c r="HM27" s="166">
        <v>66.093199999999996</v>
      </c>
      <c r="HN27" s="166">
        <v>65.148300000000006</v>
      </c>
      <c r="HO27" s="166">
        <v>-70.4542</v>
      </c>
      <c r="HP27" s="166">
        <v>-70.110100000000003</v>
      </c>
      <c r="HQ27" s="166">
        <v>28.5457</v>
      </c>
      <c r="HR27" s="166">
        <v>28.512699999999999</v>
      </c>
      <c r="HS27" s="166">
        <v>4.9046000000000003</v>
      </c>
      <c r="HT27" s="166">
        <v>5.0209999999999999</v>
      </c>
      <c r="HU27" s="166">
        <v>41.26</v>
      </c>
      <c r="HV27" s="166">
        <v>41.84</v>
      </c>
      <c r="HW27" s="166">
        <v>14.7</v>
      </c>
      <c r="HX27" s="166">
        <v>16.5</v>
      </c>
      <c r="HY27" s="166">
        <v>21.534600000000001</v>
      </c>
      <c r="HZ27" s="166">
        <v>-46.72</v>
      </c>
      <c r="IA27" s="166">
        <v>-314.01499999999999</v>
      </c>
      <c r="IB27" s="166">
        <v>89.773399999999995</v>
      </c>
      <c r="IC27" s="166">
        <v>90.436999999999998</v>
      </c>
      <c r="ID27" s="166">
        <v>16.8</v>
      </c>
      <c r="IE27" s="166">
        <v>-35.9</v>
      </c>
      <c r="IF27" s="166">
        <v>-27.7</v>
      </c>
      <c r="IG27" s="166">
        <v>-27.6</v>
      </c>
      <c r="IH27" s="166">
        <v>1.5115000000000001</v>
      </c>
      <c r="II27" s="166">
        <v>1.3247</v>
      </c>
      <c r="IJ27" s="166">
        <v>-278.8091</v>
      </c>
      <c r="IK27" s="166">
        <v>76.378</v>
      </c>
      <c r="IL27" s="166">
        <v>89.156800000000004</v>
      </c>
      <c r="IM27" s="166">
        <v>70.224599999999995</v>
      </c>
      <c r="IN27" s="166">
        <v>-18.745799999999999</v>
      </c>
      <c r="IO27" s="166">
        <v>-66.287400000000005</v>
      </c>
      <c r="IP27" s="166">
        <v>53.491599999999998</v>
      </c>
      <c r="IQ27" s="166">
        <v>-178.03530000000001</v>
      </c>
      <c r="IR27" s="166">
        <v>-35.270400000000002</v>
      </c>
      <c r="IS27" s="166">
        <v>-56.56</v>
      </c>
      <c r="IT27" s="166">
        <v>147.7715</v>
      </c>
      <c r="IU27" s="166">
        <v>147.4006</v>
      </c>
      <c r="IV27" s="166">
        <v>177.93289999999999</v>
      </c>
      <c r="IW27" s="166">
        <v>-83.142300000000006</v>
      </c>
      <c r="IX27" s="166">
        <v>35.887</v>
      </c>
      <c r="IY27" s="166">
        <v>-42.017800000000001</v>
      </c>
      <c r="IZ27" s="166">
        <v>42.677100000000003</v>
      </c>
      <c r="JA27" s="166">
        <v>-8.3566000000000003</v>
      </c>
      <c r="JB27" s="166">
        <v>-5.0000000000000001E-3</v>
      </c>
      <c r="JC27" s="166">
        <v>18.239999999999998</v>
      </c>
      <c r="JD27" s="166">
        <v>0.95099999999999996</v>
      </c>
      <c r="JE27" s="166">
        <v>0.95299999999999996</v>
      </c>
      <c r="JF27" s="166">
        <v>-17.28</v>
      </c>
      <c r="JG27" s="166">
        <v>-2.64</v>
      </c>
      <c r="JH27" s="165"/>
      <c r="JI27" s="166">
        <v>1.8172999999999999</v>
      </c>
      <c r="JJ27" s="166">
        <v>-21.5045</v>
      </c>
      <c r="JK27" s="166">
        <v>-35.741199999999999</v>
      </c>
      <c r="JL27" s="166">
        <v>30</v>
      </c>
      <c r="JM27" s="166">
        <v>55.790999999999997</v>
      </c>
      <c r="JN27" s="166">
        <v>55.573999999999998</v>
      </c>
      <c r="JO27" s="165"/>
      <c r="JP27" s="165"/>
      <c r="JQ27" s="166">
        <v>43.1798</v>
      </c>
      <c r="JR27" s="166">
        <v>42.514600000000002</v>
      </c>
      <c r="JS27" s="166">
        <v>43.003999999999998</v>
      </c>
      <c r="JT27" s="165"/>
      <c r="JU27" s="166">
        <v>35</v>
      </c>
      <c r="JV27" s="166">
        <v>16.956700000000001</v>
      </c>
      <c r="JW27" s="166">
        <v>7.71</v>
      </c>
      <c r="JX27" s="165"/>
      <c r="JY27" s="166">
        <v>-61.505600000000001</v>
      </c>
      <c r="JZ27" s="166">
        <v>84.986599999999996</v>
      </c>
      <c r="KA27" s="166">
        <v>67.655299999999997</v>
      </c>
      <c r="KB27" s="166">
        <v>-60.871699999999997</v>
      </c>
      <c r="KC27" s="166">
        <v>-83.745199999999997</v>
      </c>
      <c r="KD27" s="166">
        <v>57.882300000000001</v>
      </c>
      <c r="KE27" s="166">
        <v>24.8627</v>
      </c>
      <c r="KF27" s="166">
        <v>-51</v>
      </c>
      <c r="KG27" s="166">
        <v>51.2</v>
      </c>
      <c r="KH27" s="166">
        <v>-288.697</v>
      </c>
      <c r="KI27" s="166">
        <v>482.92770000000002</v>
      </c>
    </row>
    <row r="28" spans="1:295" ht="18" customHeight="1" x14ac:dyDescent="0.25">
      <c r="A28" s="161" t="s">
        <v>60</v>
      </c>
      <c r="B28" s="161" t="s">
        <v>835</v>
      </c>
      <c r="C28" s="165"/>
      <c r="D28" s="166">
        <v>18.964400000000001</v>
      </c>
      <c r="E28" s="166">
        <v>-26.729700000000001</v>
      </c>
      <c r="F28" s="166">
        <v>-32.565899999999999</v>
      </c>
      <c r="G28" s="166">
        <v>24.528199999999998</v>
      </c>
      <c r="H28" s="166">
        <v>0</v>
      </c>
      <c r="I28" s="166">
        <v>49.377400000000002</v>
      </c>
      <c r="J28" s="166">
        <v>-98.261600000000001</v>
      </c>
      <c r="K28" s="166">
        <v>69.989500000000007</v>
      </c>
      <c r="L28" s="166">
        <v>35.4529</v>
      </c>
      <c r="M28" s="166">
        <v>34.665300000000002</v>
      </c>
      <c r="N28" s="166">
        <v>-15.54</v>
      </c>
      <c r="O28" s="166">
        <v>-62.976999999999997</v>
      </c>
      <c r="P28" s="166">
        <v>55</v>
      </c>
      <c r="Q28" s="166">
        <v>18.216000000000001</v>
      </c>
      <c r="R28" s="166">
        <v>-52.8</v>
      </c>
      <c r="S28" s="166">
        <v>13.9999</v>
      </c>
      <c r="T28" s="166">
        <v>57.3018</v>
      </c>
      <c r="U28" s="166">
        <v>13.609</v>
      </c>
      <c r="V28" s="166">
        <v>14.132999999999999</v>
      </c>
      <c r="W28" s="166">
        <v>22.828299999999999</v>
      </c>
      <c r="X28" s="166">
        <v>16.375800000000002</v>
      </c>
      <c r="Y28" s="166">
        <v>5.8879999999999999</v>
      </c>
      <c r="Z28" s="166">
        <v>6.2290000000000001</v>
      </c>
      <c r="AA28" s="165"/>
      <c r="AB28" s="165"/>
      <c r="AC28" s="166">
        <v>-91.4</v>
      </c>
      <c r="AD28" s="166">
        <v>-90.91</v>
      </c>
      <c r="AE28" s="165"/>
      <c r="AF28" s="165"/>
      <c r="AG28" s="166">
        <v>61.6</v>
      </c>
      <c r="AH28" s="166">
        <v>15.701000000000001</v>
      </c>
      <c r="AI28" s="166">
        <v>0.216</v>
      </c>
      <c r="AJ28" s="167">
        <v>-73</v>
      </c>
      <c r="AK28" s="166">
        <v>-73.16</v>
      </c>
      <c r="AL28" s="166">
        <v>-46.24</v>
      </c>
      <c r="AM28" s="166">
        <v>73.2</v>
      </c>
      <c r="AN28" s="166">
        <v>73.760000000000005</v>
      </c>
      <c r="AO28" s="166">
        <v>13.2577</v>
      </c>
      <c r="AP28" s="166">
        <v>12.0543</v>
      </c>
      <c r="AQ28" s="166">
        <v>76.235699999999994</v>
      </c>
      <c r="AR28" s="166">
        <v>79.6387</v>
      </c>
      <c r="AS28" s="166">
        <v>49.405099999999997</v>
      </c>
      <c r="AT28" s="166">
        <v>-83.176400000000001</v>
      </c>
      <c r="AU28" s="166">
        <v>0</v>
      </c>
      <c r="AV28" s="166">
        <v>30.777200000000001</v>
      </c>
      <c r="AW28" s="166">
        <v>34.369700000000002</v>
      </c>
      <c r="AX28" s="166">
        <v>77.052099999999996</v>
      </c>
      <c r="AY28" s="166">
        <v>79.131399999999999</v>
      </c>
      <c r="AZ28" s="166">
        <v>-19.476800000000001</v>
      </c>
      <c r="BA28" s="166">
        <v>-19.542000000000002</v>
      </c>
      <c r="BB28" s="166">
        <v>-434.5378</v>
      </c>
      <c r="BC28" s="166">
        <v>22.782699999999998</v>
      </c>
      <c r="BD28" s="166">
        <v>-11.3</v>
      </c>
      <c r="BE28" s="166">
        <v>-11.3</v>
      </c>
      <c r="BF28" s="166">
        <v>87.250600000000006</v>
      </c>
      <c r="BG28" s="166">
        <v>2.423</v>
      </c>
      <c r="BH28" s="166">
        <v>-6.6835000000000004</v>
      </c>
      <c r="BI28" s="165"/>
      <c r="BJ28" s="166">
        <v>-35.140700000000002</v>
      </c>
      <c r="BK28" s="166">
        <v>9.6026000000000007</v>
      </c>
      <c r="BL28" s="166">
        <v>8.5810999999999993</v>
      </c>
      <c r="BM28" s="166">
        <v>5.8029000000000002</v>
      </c>
      <c r="BN28" s="166">
        <v>457.62490000000003</v>
      </c>
      <c r="BO28" s="166">
        <v>116.245</v>
      </c>
      <c r="BP28" s="166">
        <v>115.84820000000001</v>
      </c>
      <c r="BQ28" s="166">
        <v>-259.18439999999998</v>
      </c>
      <c r="BR28" s="166">
        <v>624.39710000000002</v>
      </c>
      <c r="BS28" s="165"/>
      <c r="BT28" s="166">
        <v>-119.09610000000001</v>
      </c>
      <c r="BU28" s="166">
        <v>120.4358</v>
      </c>
      <c r="BV28" s="166">
        <v>111.6313</v>
      </c>
      <c r="BW28" s="166">
        <v>33.54</v>
      </c>
      <c r="BX28" s="166">
        <v>30.54</v>
      </c>
      <c r="BY28" s="166">
        <v>64.92</v>
      </c>
      <c r="BZ28" s="166">
        <v>89.73</v>
      </c>
      <c r="CA28" s="166">
        <v>-113.9933</v>
      </c>
      <c r="CB28" s="166">
        <v>-113.72539999999999</v>
      </c>
      <c r="CC28" s="166">
        <v>172.57249999999999</v>
      </c>
      <c r="CD28" s="166">
        <v>173.40299999999999</v>
      </c>
      <c r="CE28" s="165"/>
      <c r="CF28" s="166">
        <v>-133.04239999999999</v>
      </c>
      <c r="CG28" s="166">
        <v>-133.34010000000001</v>
      </c>
      <c r="CH28" s="166">
        <v>15.2316</v>
      </c>
      <c r="CI28" s="166">
        <v>-114.32170000000001</v>
      </c>
      <c r="CJ28" s="165"/>
      <c r="CK28" s="165"/>
      <c r="CL28" s="166">
        <v>76.3</v>
      </c>
      <c r="CM28" s="166">
        <v>229.5</v>
      </c>
      <c r="CN28" s="166">
        <v>-17.7</v>
      </c>
      <c r="CO28" s="166">
        <v>32.863300000000002</v>
      </c>
      <c r="CP28" s="166">
        <v>32.8185</v>
      </c>
      <c r="CQ28" s="166">
        <v>32.980800000000002</v>
      </c>
      <c r="CR28" s="166">
        <v>41.533299999999997</v>
      </c>
      <c r="CS28" s="166">
        <v>40.561700000000002</v>
      </c>
      <c r="CT28" s="166">
        <v>-18.382300000000001</v>
      </c>
      <c r="CU28" s="166">
        <v>-81.178700000000006</v>
      </c>
      <c r="CV28" s="166">
        <v>-16.4009</v>
      </c>
      <c r="CW28" s="166">
        <v>14.808400000000001</v>
      </c>
      <c r="CX28" s="166">
        <v>78.3</v>
      </c>
      <c r="CY28" s="166">
        <v>41.53</v>
      </c>
      <c r="CZ28" s="166">
        <v>60.241700000000002</v>
      </c>
      <c r="DA28" s="166">
        <v>56.840499999999999</v>
      </c>
      <c r="DB28" s="166">
        <v>36.803600000000003</v>
      </c>
      <c r="DC28" s="166">
        <v>0</v>
      </c>
      <c r="DD28" s="166">
        <v>115.3605</v>
      </c>
      <c r="DE28" s="166">
        <v>114.8681</v>
      </c>
      <c r="DF28" s="166">
        <v>-113.17189999999999</v>
      </c>
      <c r="DG28" s="166">
        <v>0</v>
      </c>
      <c r="DH28" s="166">
        <v>-19.976299999999998</v>
      </c>
      <c r="DI28" s="166">
        <v>-104.8</v>
      </c>
      <c r="DJ28" s="166">
        <v>-104.4</v>
      </c>
      <c r="DK28" s="166">
        <v>32.302599999999998</v>
      </c>
      <c r="DL28" s="166">
        <v>83.212299999999999</v>
      </c>
      <c r="DM28" s="166">
        <v>82.202699999999993</v>
      </c>
      <c r="DN28" s="166">
        <v>117.2058</v>
      </c>
      <c r="DO28" s="166">
        <v>82.76</v>
      </c>
      <c r="DP28" s="166">
        <v>-31.18</v>
      </c>
      <c r="DQ28" s="166">
        <v>69.982500000000002</v>
      </c>
      <c r="DR28" s="166">
        <v>109.7162</v>
      </c>
      <c r="DS28" s="166">
        <v>-27.58</v>
      </c>
      <c r="DT28" s="166">
        <v>-28.21</v>
      </c>
      <c r="DU28" s="166">
        <v>121.47</v>
      </c>
      <c r="DV28" s="166">
        <v>75.040000000000006</v>
      </c>
      <c r="DW28" s="166">
        <v>109.8909</v>
      </c>
      <c r="DX28" s="166">
        <v>108.63639999999999</v>
      </c>
      <c r="DY28" s="166">
        <v>-93.562399999999997</v>
      </c>
      <c r="DZ28" s="166">
        <v>-90.709100000000007</v>
      </c>
      <c r="EA28" s="166">
        <v>223.07669999999999</v>
      </c>
      <c r="EB28" s="166">
        <v>171.0401</v>
      </c>
      <c r="EC28" s="166">
        <v>165.24119999999999</v>
      </c>
      <c r="ED28" s="166">
        <v>169.1276</v>
      </c>
      <c r="EE28" s="166">
        <v>67.058400000000006</v>
      </c>
      <c r="EF28" s="166">
        <v>46.429600000000001</v>
      </c>
      <c r="EG28" s="166">
        <v>-32.962000000000003</v>
      </c>
      <c r="EH28" s="166">
        <v>267.93979999999999</v>
      </c>
      <c r="EI28" s="166">
        <v>-49.520499999999998</v>
      </c>
      <c r="EJ28" s="165"/>
      <c r="EK28" s="166">
        <v>-24.860700000000001</v>
      </c>
      <c r="EL28" s="166">
        <v>-21.7989</v>
      </c>
      <c r="EM28" s="166">
        <v>33.6997</v>
      </c>
      <c r="EN28" s="166">
        <v>3.7305000000000001</v>
      </c>
      <c r="EO28" s="166">
        <v>2.9062999999999999</v>
      </c>
      <c r="EP28" s="166">
        <v>142.90799999999999</v>
      </c>
      <c r="EQ28" s="166">
        <v>-96.0167</v>
      </c>
      <c r="ER28" s="166">
        <v>-96.691699999999997</v>
      </c>
      <c r="ES28" s="166">
        <v>-7.3749000000000002</v>
      </c>
      <c r="ET28" s="166">
        <v>0</v>
      </c>
      <c r="EU28" s="166">
        <v>-16.09</v>
      </c>
      <c r="EV28" s="166">
        <v>91.7</v>
      </c>
      <c r="EW28" s="166">
        <v>14.8782</v>
      </c>
      <c r="EX28" s="166">
        <v>-53.23</v>
      </c>
      <c r="EY28" s="165"/>
      <c r="EZ28" s="166">
        <v>-61.167999999999999</v>
      </c>
      <c r="FA28" s="166">
        <v>10.0397</v>
      </c>
      <c r="FB28" s="166">
        <v>-46.4161</v>
      </c>
      <c r="FC28" s="166">
        <v>14.862399999999999</v>
      </c>
      <c r="FD28" s="166">
        <v>15.2134</v>
      </c>
      <c r="FE28" s="166">
        <v>15.171799999999999</v>
      </c>
      <c r="FF28" s="166">
        <v>0</v>
      </c>
      <c r="FG28" s="166">
        <v>32.012999999999998</v>
      </c>
      <c r="FH28" s="166">
        <v>32.478000000000002</v>
      </c>
      <c r="FI28" s="166">
        <v>32.098700000000001</v>
      </c>
      <c r="FJ28" s="166">
        <v>114.37269999999999</v>
      </c>
      <c r="FK28" s="166">
        <v>113.8703</v>
      </c>
      <c r="FL28" s="166">
        <v>-146.02189999999999</v>
      </c>
      <c r="FM28" s="166">
        <v>95.496799999999993</v>
      </c>
      <c r="FN28" s="166">
        <v>95.803799999999995</v>
      </c>
      <c r="FO28" s="166">
        <v>-108.70140000000001</v>
      </c>
      <c r="FP28" s="166">
        <v>-100.4432</v>
      </c>
      <c r="FQ28" s="166">
        <v>-44.259099999999997</v>
      </c>
      <c r="FR28" s="166">
        <v>-45.12</v>
      </c>
      <c r="FS28" s="166">
        <v>13.2601</v>
      </c>
      <c r="FT28" s="166">
        <v>0.93420000000000003</v>
      </c>
      <c r="FU28" s="166">
        <v>-7.97</v>
      </c>
      <c r="FV28" s="166">
        <v>16.739999999999998</v>
      </c>
      <c r="FW28" s="166">
        <v>-44.291400000000003</v>
      </c>
      <c r="FX28" s="165"/>
      <c r="FY28" s="166">
        <v>-14.766999999999999</v>
      </c>
      <c r="FZ28" s="166">
        <v>4.4400000000000004</v>
      </c>
      <c r="GA28" s="165"/>
      <c r="GB28" s="166">
        <v>22.03</v>
      </c>
      <c r="GC28" s="166">
        <v>101.39619999999999</v>
      </c>
      <c r="GD28" s="166">
        <v>110.9688</v>
      </c>
      <c r="GE28" s="166">
        <v>15.08</v>
      </c>
      <c r="GF28" s="166">
        <v>71.885599999999997</v>
      </c>
      <c r="GG28" s="166">
        <v>23.6</v>
      </c>
      <c r="GH28" s="166">
        <v>-9.4001000000000001</v>
      </c>
      <c r="GI28" s="166">
        <v>-7.85E-2</v>
      </c>
      <c r="GJ28" s="166">
        <v>0</v>
      </c>
      <c r="GK28" s="166">
        <v>3.3685999999999998</v>
      </c>
      <c r="GL28" s="166">
        <v>6.5299999999999997E-2</v>
      </c>
      <c r="GM28" s="166">
        <v>0</v>
      </c>
      <c r="GN28" s="166">
        <v>-16.7195</v>
      </c>
      <c r="GO28" s="166">
        <v>-24.4999</v>
      </c>
      <c r="GP28" s="166">
        <v>9.2576000000000001</v>
      </c>
      <c r="GQ28" s="166">
        <v>25.678999999999998</v>
      </c>
      <c r="GR28" s="166">
        <v>56.149700000000003</v>
      </c>
      <c r="GS28" s="166">
        <v>58.124299999999998</v>
      </c>
      <c r="GT28" s="166">
        <v>-162.48390000000001</v>
      </c>
      <c r="GU28" s="166">
        <v>-30.085899999999999</v>
      </c>
      <c r="GV28" s="166">
        <v>29.820799999999998</v>
      </c>
      <c r="GW28" s="166">
        <v>-3.59</v>
      </c>
      <c r="GX28" s="166">
        <v>9.0342000000000002</v>
      </c>
      <c r="GY28" s="166">
        <v>11.731299999999999</v>
      </c>
      <c r="GZ28" s="166">
        <v>11.446300000000001</v>
      </c>
      <c r="HA28" s="166">
        <v>10</v>
      </c>
      <c r="HB28" s="166">
        <v>82.149299999999997</v>
      </c>
      <c r="HC28" s="166">
        <v>81.384399999999999</v>
      </c>
      <c r="HD28" s="166">
        <v>281.60000000000002</v>
      </c>
      <c r="HE28" s="166">
        <v>-280.79129999999998</v>
      </c>
      <c r="HF28" s="166">
        <v>-576.7645</v>
      </c>
      <c r="HG28" s="166">
        <v>578.71220000000005</v>
      </c>
      <c r="HH28" s="166">
        <v>296.43630000000002</v>
      </c>
      <c r="HI28" s="166">
        <v>-79.886399999999995</v>
      </c>
      <c r="HJ28" s="166">
        <v>-78.370199999999997</v>
      </c>
      <c r="HK28" s="166">
        <v>-67.102099999999993</v>
      </c>
      <c r="HL28" s="166">
        <v>-59.800400000000003</v>
      </c>
      <c r="HM28" s="166">
        <v>65.772499999999994</v>
      </c>
      <c r="HN28" s="166">
        <v>64.681899999999999</v>
      </c>
      <c r="HO28" s="166">
        <v>-58.502800000000001</v>
      </c>
      <c r="HP28" s="166">
        <v>-57.034199999999998</v>
      </c>
      <c r="HQ28" s="166">
        <v>29.4026</v>
      </c>
      <c r="HR28" s="166">
        <v>29.3477</v>
      </c>
      <c r="HS28" s="166">
        <v>3.9546000000000001</v>
      </c>
      <c r="HT28" s="166">
        <v>4.2687999999999997</v>
      </c>
      <c r="HU28" s="166">
        <v>43.39</v>
      </c>
      <c r="HV28" s="166">
        <v>43.95</v>
      </c>
      <c r="HW28" s="166">
        <v>14.3</v>
      </c>
      <c r="HX28" s="166">
        <v>14.3</v>
      </c>
      <c r="HY28" s="166">
        <v>21.372199999999999</v>
      </c>
      <c r="HZ28" s="166">
        <v>-43.76</v>
      </c>
      <c r="IA28" s="166">
        <v>-300.2491</v>
      </c>
      <c r="IB28" s="166">
        <v>88.021600000000007</v>
      </c>
      <c r="IC28" s="166">
        <v>88.596900000000005</v>
      </c>
      <c r="ID28" s="166">
        <v>16.2</v>
      </c>
      <c r="IE28" s="166">
        <v>-36.5</v>
      </c>
      <c r="IF28" s="166">
        <v>-28.4</v>
      </c>
      <c r="IG28" s="166">
        <v>-28.3</v>
      </c>
      <c r="IH28" s="166">
        <v>1.3982000000000001</v>
      </c>
      <c r="II28" s="166">
        <v>1.2094</v>
      </c>
      <c r="IJ28" s="166">
        <v>-292.11869999999999</v>
      </c>
      <c r="IK28" s="166">
        <v>73.864599999999996</v>
      </c>
      <c r="IL28" s="166">
        <v>97.225899999999996</v>
      </c>
      <c r="IM28" s="166">
        <v>71.579400000000007</v>
      </c>
      <c r="IN28" s="166">
        <v>-20.555099999999999</v>
      </c>
      <c r="IO28" s="166">
        <v>-70.217699999999994</v>
      </c>
      <c r="IP28" s="166">
        <v>64.531300000000002</v>
      </c>
      <c r="IQ28" s="166">
        <v>-180.90020000000001</v>
      </c>
      <c r="IR28" s="166">
        <v>-39.954500000000003</v>
      </c>
      <c r="IS28" s="166">
        <v>-61.916800000000002</v>
      </c>
      <c r="IT28" s="166">
        <v>146.23269999999999</v>
      </c>
      <c r="IU28" s="166">
        <v>144.24090000000001</v>
      </c>
      <c r="IV28" s="166">
        <v>183.87950000000001</v>
      </c>
      <c r="IW28" s="166">
        <v>-85.845399999999998</v>
      </c>
      <c r="IX28" s="166">
        <v>39.226199999999999</v>
      </c>
      <c r="IY28" s="166">
        <v>-41.028700000000001</v>
      </c>
      <c r="IZ28" s="166">
        <v>42.062899999999999</v>
      </c>
      <c r="JA28" s="166">
        <v>-8.7521000000000004</v>
      </c>
      <c r="JB28" s="166">
        <v>0.192</v>
      </c>
      <c r="JC28" s="166">
        <v>18.32</v>
      </c>
      <c r="JD28" s="166">
        <v>0.91400000000000003</v>
      </c>
      <c r="JE28" s="166">
        <v>0.90500000000000003</v>
      </c>
      <c r="JF28" s="166">
        <v>-18</v>
      </c>
      <c r="JG28" s="166">
        <v>-2.08</v>
      </c>
      <c r="JH28" s="165"/>
      <c r="JI28" s="166">
        <v>1.5244</v>
      </c>
      <c r="JJ28" s="166">
        <v>-21.855499999999999</v>
      </c>
      <c r="JK28" s="166">
        <v>-35.713700000000003</v>
      </c>
      <c r="JL28" s="166">
        <v>29.1</v>
      </c>
      <c r="JM28" s="166">
        <v>54.77</v>
      </c>
      <c r="JN28" s="166">
        <v>55.255000000000003</v>
      </c>
      <c r="JO28" s="165"/>
      <c r="JP28" s="165"/>
      <c r="JQ28" s="166">
        <v>42.256900000000002</v>
      </c>
      <c r="JR28" s="166">
        <v>42.418599999999998</v>
      </c>
      <c r="JS28" s="166">
        <v>41.652500000000003</v>
      </c>
      <c r="JT28" s="165"/>
      <c r="JU28" s="166">
        <v>35.6</v>
      </c>
      <c r="JV28" s="166">
        <v>15.411300000000001</v>
      </c>
      <c r="JW28" s="166">
        <v>7.88</v>
      </c>
      <c r="JX28" s="165"/>
      <c r="JY28" s="166">
        <v>-62.783900000000003</v>
      </c>
      <c r="JZ28" s="166">
        <v>86.729600000000005</v>
      </c>
      <c r="KA28" s="166">
        <v>69.105000000000004</v>
      </c>
      <c r="KB28" s="166">
        <v>-61.623699999999999</v>
      </c>
      <c r="KC28" s="166">
        <v>-85.448300000000003</v>
      </c>
      <c r="KD28" s="166">
        <v>58.9482</v>
      </c>
      <c r="KE28" s="166">
        <v>25.515999999999998</v>
      </c>
      <c r="KF28" s="166">
        <v>-52.2</v>
      </c>
      <c r="KG28" s="166">
        <v>53.6</v>
      </c>
      <c r="KH28" s="166">
        <v>-279.22109999999998</v>
      </c>
      <c r="KI28" s="166">
        <v>482.3227</v>
      </c>
    </row>
    <row r="29" spans="1:295" ht="18" customHeight="1" x14ac:dyDescent="0.25">
      <c r="A29" s="161" t="s">
        <v>60</v>
      </c>
      <c r="B29" s="161" t="s">
        <v>836</v>
      </c>
      <c r="C29" s="165"/>
      <c r="D29" s="166">
        <v>19.422599999999999</v>
      </c>
      <c r="E29" s="166">
        <v>-27.459099999999999</v>
      </c>
      <c r="F29" s="166">
        <v>-32.331099999999999</v>
      </c>
      <c r="G29" s="166">
        <v>27.462299999999999</v>
      </c>
      <c r="H29" s="166">
        <v>0</v>
      </c>
      <c r="I29" s="166">
        <v>52.401200000000003</v>
      </c>
      <c r="J29" s="166">
        <v>-102.1444</v>
      </c>
      <c r="K29" s="166">
        <v>71.658900000000003</v>
      </c>
      <c r="L29" s="166">
        <v>36.376899999999999</v>
      </c>
      <c r="M29" s="166">
        <v>35.702599999999997</v>
      </c>
      <c r="N29" s="166">
        <v>-17.760000000000002</v>
      </c>
      <c r="O29" s="166">
        <v>-63.524999999999999</v>
      </c>
      <c r="P29" s="166">
        <v>55</v>
      </c>
      <c r="Q29" s="166">
        <v>17.388000000000002</v>
      </c>
      <c r="R29" s="166">
        <v>-52.8</v>
      </c>
      <c r="S29" s="166">
        <v>13.674899999999999</v>
      </c>
      <c r="T29" s="166">
        <v>60.895000000000003</v>
      </c>
      <c r="U29" s="166">
        <v>13.5221</v>
      </c>
      <c r="V29" s="166">
        <v>13.7828</v>
      </c>
      <c r="W29" s="166">
        <v>22.810300000000002</v>
      </c>
      <c r="X29" s="166">
        <v>18.4435</v>
      </c>
      <c r="Y29" s="166">
        <v>5.4123999999999999</v>
      </c>
      <c r="Z29" s="166">
        <v>3.742</v>
      </c>
      <c r="AA29" s="165"/>
      <c r="AB29" s="165"/>
      <c r="AC29" s="166">
        <v>-94.5</v>
      </c>
      <c r="AD29" s="166">
        <v>-94.49</v>
      </c>
      <c r="AE29" s="165"/>
      <c r="AF29" s="165"/>
      <c r="AG29" s="166">
        <v>61.6</v>
      </c>
      <c r="AH29" s="166">
        <v>16.756</v>
      </c>
      <c r="AI29" s="166">
        <v>0.217</v>
      </c>
      <c r="AJ29" s="167">
        <v>-75.099999999999994</v>
      </c>
      <c r="AK29" s="166">
        <v>-73.790000000000006</v>
      </c>
      <c r="AL29" s="166">
        <v>-50.11</v>
      </c>
      <c r="AM29" s="166">
        <v>75.3</v>
      </c>
      <c r="AN29" s="166">
        <v>75.150000000000006</v>
      </c>
      <c r="AO29" s="166">
        <v>13.9156</v>
      </c>
      <c r="AP29" s="166">
        <v>12.770300000000001</v>
      </c>
      <c r="AQ29" s="166">
        <v>79.732200000000006</v>
      </c>
      <c r="AR29" s="166">
        <v>82.421199999999999</v>
      </c>
      <c r="AS29" s="166">
        <v>49.5899</v>
      </c>
      <c r="AT29" s="166">
        <v>-82.853999999999999</v>
      </c>
      <c r="AU29" s="166">
        <v>0</v>
      </c>
      <c r="AV29" s="166">
        <v>23.453900000000001</v>
      </c>
      <c r="AW29" s="166">
        <v>22.046900000000001</v>
      </c>
      <c r="AX29" s="166">
        <v>80.182400000000001</v>
      </c>
      <c r="AY29" s="166">
        <v>81.502300000000005</v>
      </c>
      <c r="AZ29" s="166">
        <v>-28.539300000000001</v>
      </c>
      <c r="BA29" s="166">
        <v>-34.483600000000003</v>
      </c>
      <c r="BB29" s="166">
        <v>-424.01479999999998</v>
      </c>
      <c r="BC29" s="166">
        <v>24.680800000000001</v>
      </c>
      <c r="BD29" s="166">
        <v>-12.2</v>
      </c>
      <c r="BE29" s="166">
        <v>-12.1</v>
      </c>
      <c r="BF29" s="166">
        <v>87.891499999999994</v>
      </c>
      <c r="BG29" s="166">
        <v>2.4255</v>
      </c>
      <c r="BH29" s="166">
        <v>-7.0510999999999999</v>
      </c>
      <c r="BI29" s="165"/>
      <c r="BJ29" s="166">
        <v>-34.331899999999997</v>
      </c>
      <c r="BK29" s="166">
        <v>9.5411000000000001</v>
      </c>
      <c r="BL29" s="166">
        <v>9.3643000000000001</v>
      </c>
      <c r="BM29" s="166">
        <v>6.3615000000000004</v>
      </c>
      <c r="BN29" s="166">
        <v>443.43380000000002</v>
      </c>
      <c r="BO29" s="166">
        <v>106.4485</v>
      </c>
      <c r="BP29" s="166">
        <v>106.84529999999999</v>
      </c>
      <c r="BQ29" s="166">
        <v>-242.2038</v>
      </c>
      <c r="BR29" s="166">
        <v>611.70140000000004</v>
      </c>
      <c r="BS29" s="165"/>
      <c r="BT29" s="166">
        <v>-131.018</v>
      </c>
      <c r="BU29" s="166">
        <v>133.59809999999999</v>
      </c>
      <c r="BV29" s="166">
        <v>113.9066</v>
      </c>
      <c r="BW29" s="166">
        <v>34.65</v>
      </c>
      <c r="BX29" s="166">
        <v>31.65</v>
      </c>
      <c r="BY29" s="166">
        <v>66.94</v>
      </c>
      <c r="BZ29" s="166">
        <v>91.68</v>
      </c>
      <c r="CA29" s="166">
        <v>-111.85</v>
      </c>
      <c r="CB29" s="166">
        <v>-112.3858</v>
      </c>
      <c r="CC29" s="166">
        <v>173.2773</v>
      </c>
      <c r="CD29" s="166">
        <v>174.23159999999999</v>
      </c>
      <c r="CE29" s="165"/>
      <c r="CF29" s="166">
        <v>-140.9342</v>
      </c>
      <c r="CG29" s="166">
        <v>-140.7021</v>
      </c>
      <c r="CH29" s="166">
        <v>11.3811</v>
      </c>
      <c r="CI29" s="166">
        <v>-128.86369999999999</v>
      </c>
      <c r="CJ29" s="165"/>
      <c r="CK29" s="165"/>
      <c r="CL29" s="166">
        <v>70</v>
      </c>
      <c r="CM29" s="166">
        <v>259.5</v>
      </c>
      <c r="CN29" s="166">
        <v>-18.45</v>
      </c>
      <c r="CO29" s="166">
        <v>30.2073</v>
      </c>
      <c r="CP29" s="166">
        <v>31.0396</v>
      </c>
      <c r="CQ29" s="166">
        <v>30.709099999999999</v>
      </c>
      <c r="CR29" s="166">
        <v>38.9985</v>
      </c>
      <c r="CS29" s="166">
        <v>37.2393</v>
      </c>
      <c r="CT29" s="166">
        <v>-19.779699999999998</v>
      </c>
      <c r="CU29" s="166">
        <v>-76.660499999999999</v>
      </c>
      <c r="CV29" s="166">
        <v>-17.113900000000001</v>
      </c>
      <c r="CW29" s="166">
        <v>15.06</v>
      </c>
      <c r="CX29" s="166">
        <v>82.08</v>
      </c>
      <c r="CY29" s="166">
        <v>44.05</v>
      </c>
      <c r="CZ29" s="166">
        <v>62.351100000000002</v>
      </c>
      <c r="DA29" s="166">
        <v>59.3307</v>
      </c>
      <c r="DB29" s="166">
        <v>38.096600000000002</v>
      </c>
      <c r="DC29" s="166">
        <v>0</v>
      </c>
      <c r="DD29" s="166">
        <v>129.39859999999999</v>
      </c>
      <c r="DE29" s="166">
        <v>127.7255</v>
      </c>
      <c r="DF29" s="166">
        <v>-104.5701</v>
      </c>
      <c r="DG29" s="166">
        <v>0</v>
      </c>
      <c r="DH29" s="166">
        <v>-20.693999999999999</v>
      </c>
      <c r="DI29" s="166">
        <v>-101.7</v>
      </c>
      <c r="DJ29" s="166">
        <v>-101.8</v>
      </c>
      <c r="DK29" s="166">
        <v>33.137500000000003</v>
      </c>
      <c r="DL29" s="166">
        <v>85.849000000000004</v>
      </c>
      <c r="DM29" s="166">
        <v>85.020600000000002</v>
      </c>
      <c r="DN29" s="166">
        <v>120.7214</v>
      </c>
      <c r="DO29" s="166">
        <v>85.44</v>
      </c>
      <c r="DP29" s="166">
        <v>-33.119999999999997</v>
      </c>
      <c r="DQ29" s="166">
        <v>68.649500000000003</v>
      </c>
      <c r="DR29" s="166">
        <v>105.621</v>
      </c>
      <c r="DS29" s="166">
        <v>-28.59</v>
      </c>
      <c r="DT29" s="166">
        <v>-29.14</v>
      </c>
      <c r="DU29" s="166">
        <v>121.63</v>
      </c>
      <c r="DV29" s="166">
        <v>77.5</v>
      </c>
      <c r="DW29" s="166">
        <v>104.1091</v>
      </c>
      <c r="DX29" s="166">
        <v>102.63639999999999</v>
      </c>
      <c r="DY29" s="166">
        <v>-92.107900000000001</v>
      </c>
      <c r="DZ29" s="166">
        <v>-89.154499999999999</v>
      </c>
      <c r="EA29" s="166">
        <v>226.8168</v>
      </c>
      <c r="EB29" s="166">
        <v>173.59569999999999</v>
      </c>
      <c r="EC29" s="166">
        <v>167.42410000000001</v>
      </c>
      <c r="ED29" s="166">
        <v>169.54409999999999</v>
      </c>
      <c r="EE29" s="166">
        <v>72.514200000000002</v>
      </c>
      <c r="EF29" s="166">
        <v>51.859400000000001</v>
      </c>
      <c r="EG29" s="166">
        <v>-32.892000000000003</v>
      </c>
      <c r="EH29" s="166">
        <v>250.70849999999999</v>
      </c>
      <c r="EI29" s="166">
        <v>-0.41049999999999998</v>
      </c>
      <c r="EJ29" s="165"/>
      <c r="EK29" s="166">
        <v>-27.5791</v>
      </c>
      <c r="EL29" s="166">
        <v>-24.04</v>
      </c>
      <c r="EM29" s="166">
        <v>30.4663</v>
      </c>
      <c r="EN29" s="166">
        <v>-11.556100000000001</v>
      </c>
      <c r="EO29" s="166">
        <v>-11.2599</v>
      </c>
      <c r="EP29" s="166">
        <v>167.48400000000001</v>
      </c>
      <c r="EQ29" s="166">
        <v>-92.316900000000004</v>
      </c>
      <c r="ER29" s="166">
        <v>-93.849299999999999</v>
      </c>
      <c r="ES29" s="166">
        <v>-11.7166</v>
      </c>
      <c r="ET29" s="166">
        <v>16.62</v>
      </c>
      <c r="EU29" s="166">
        <v>-16.09</v>
      </c>
      <c r="EV29" s="166">
        <v>102.4</v>
      </c>
      <c r="EW29" s="166">
        <v>15.599299999999999</v>
      </c>
      <c r="EX29" s="166">
        <v>-87.428799999999995</v>
      </c>
      <c r="EY29" s="165"/>
      <c r="EZ29" s="166">
        <v>-60.550400000000003</v>
      </c>
      <c r="FA29" s="166">
        <v>9.7113999999999994</v>
      </c>
      <c r="FB29" s="166">
        <v>-50.458500000000001</v>
      </c>
      <c r="FC29" s="166">
        <v>20.2759</v>
      </c>
      <c r="FD29" s="166">
        <v>14.701000000000001</v>
      </c>
      <c r="FE29" s="166">
        <v>14.506399999999999</v>
      </c>
      <c r="FF29" s="165"/>
      <c r="FG29" s="166">
        <v>30.5654</v>
      </c>
      <c r="FH29" s="166">
        <v>30.776800000000001</v>
      </c>
      <c r="FI29" s="166">
        <v>29.859300000000001</v>
      </c>
      <c r="FJ29" s="166">
        <v>113.033</v>
      </c>
      <c r="FK29" s="166">
        <v>114.2052</v>
      </c>
      <c r="FL29" s="166">
        <v>-158.41370000000001</v>
      </c>
      <c r="FM29" s="166">
        <v>94.991900000000001</v>
      </c>
      <c r="FN29" s="166">
        <v>94.115399999999994</v>
      </c>
      <c r="FO29" s="166">
        <v>-115.5569</v>
      </c>
      <c r="FP29" s="166">
        <v>-106.4492</v>
      </c>
      <c r="FQ29" s="166">
        <v>-48.170299999999997</v>
      </c>
      <c r="FR29" s="166">
        <v>-47.73</v>
      </c>
      <c r="FS29" s="166">
        <v>13.565300000000001</v>
      </c>
      <c r="FT29" s="166">
        <v>0.93899999999999995</v>
      </c>
      <c r="FU29" s="166">
        <v>-8.76</v>
      </c>
      <c r="FV29" s="166">
        <v>17.059999999999999</v>
      </c>
      <c r="FW29" s="166">
        <v>-48.163699999999999</v>
      </c>
      <c r="FX29" s="166">
        <v>11.691800000000001</v>
      </c>
      <c r="FY29" s="166">
        <v>-14.56</v>
      </c>
      <c r="FZ29" s="166">
        <v>4.399</v>
      </c>
      <c r="GA29" s="166">
        <v>3.5939000000000001</v>
      </c>
      <c r="GB29" s="166">
        <v>20.48</v>
      </c>
      <c r="GC29" s="166">
        <v>107.63939999999999</v>
      </c>
      <c r="GD29" s="166">
        <v>118.4088</v>
      </c>
      <c r="GE29" s="166">
        <v>14.89</v>
      </c>
      <c r="GF29" s="166">
        <v>68.874799999999993</v>
      </c>
      <c r="GG29" s="166">
        <v>25.6</v>
      </c>
      <c r="GH29" s="166">
        <v>-4.7049000000000003</v>
      </c>
      <c r="GI29" s="166">
        <v>-2.2307000000000001</v>
      </c>
      <c r="GJ29" s="166">
        <v>-2.4689999999999999</v>
      </c>
      <c r="GK29" s="166">
        <v>3.3313000000000001</v>
      </c>
      <c r="GL29" s="165"/>
      <c r="GM29" s="166">
        <v>0</v>
      </c>
      <c r="GN29" s="166">
        <v>-17.637499999999999</v>
      </c>
      <c r="GO29" s="166">
        <v>-20.947399999999998</v>
      </c>
      <c r="GP29" s="166">
        <v>10.1036</v>
      </c>
      <c r="GQ29" s="166">
        <v>21.668600000000001</v>
      </c>
      <c r="GR29" s="166">
        <v>56.955399999999997</v>
      </c>
      <c r="GS29" s="166">
        <v>56.975200000000001</v>
      </c>
      <c r="GT29" s="166">
        <v>-160.10919999999999</v>
      </c>
      <c r="GU29" s="166">
        <v>-30.796500000000002</v>
      </c>
      <c r="GV29" s="166">
        <v>29.896000000000001</v>
      </c>
      <c r="GW29" s="166">
        <v>10.944900000000001</v>
      </c>
      <c r="GX29" s="166">
        <v>8.7077000000000009</v>
      </c>
      <c r="GY29" s="166">
        <v>12.248900000000001</v>
      </c>
      <c r="GZ29" s="166">
        <v>11.984299999999999</v>
      </c>
      <c r="HA29" s="166">
        <v>10.2555</v>
      </c>
      <c r="HB29" s="166">
        <v>98.700199999999995</v>
      </c>
      <c r="HC29" s="166">
        <v>98.620599999999996</v>
      </c>
      <c r="HD29" s="166">
        <v>286.60000000000002</v>
      </c>
      <c r="HE29" s="166">
        <v>-285.10129999999998</v>
      </c>
      <c r="HF29" s="166">
        <v>-596.4511</v>
      </c>
      <c r="HG29" s="166">
        <v>603.17139999999995</v>
      </c>
      <c r="HH29" s="166">
        <v>348.76249999999999</v>
      </c>
      <c r="HI29" s="166">
        <v>-95.494900000000001</v>
      </c>
      <c r="HJ29" s="166">
        <v>-94.146100000000004</v>
      </c>
      <c r="HK29" s="166">
        <v>-65.189899999999994</v>
      </c>
      <c r="HL29" s="166">
        <v>-57.090600000000002</v>
      </c>
      <c r="HM29" s="166">
        <v>63.466000000000001</v>
      </c>
      <c r="HN29" s="166">
        <v>63.034999999999997</v>
      </c>
      <c r="HO29" s="166">
        <v>-73.406800000000004</v>
      </c>
      <c r="HP29" s="166">
        <v>-71.786600000000007</v>
      </c>
      <c r="HQ29" s="166">
        <v>31.918500000000002</v>
      </c>
      <c r="HR29" s="166">
        <v>31.5669</v>
      </c>
      <c r="HS29" s="166">
        <v>1.4759</v>
      </c>
      <c r="HT29" s="166">
        <v>1.8988</v>
      </c>
      <c r="HU29" s="166">
        <v>72.45</v>
      </c>
      <c r="HV29" s="166">
        <v>72.42</v>
      </c>
      <c r="HW29" s="166">
        <v>12.4</v>
      </c>
      <c r="HX29" s="166">
        <v>12.9</v>
      </c>
      <c r="HY29" s="166">
        <v>21.577300000000001</v>
      </c>
      <c r="HZ29" s="166">
        <v>-39.04</v>
      </c>
      <c r="IA29" s="166">
        <v>-303.0224</v>
      </c>
      <c r="IB29" s="166">
        <v>89.546300000000002</v>
      </c>
      <c r="IC29" s="166">
        <v>89.363900000000001</v>
      </c>
      <c r="ID29" s="166">
        <v>17.3</v>
      </c>
      <c r="IE29" s="166">
        <v>-35.700000000000003</v>
      </c>
      <c r="IF29" s="166">
        <v>-31</v>
      </c>
      <c r="IG29" s="166">
        <v>-30.9</v>
      </c>
      <c r="IH29" s="165"/>
      <c r="II29" s="165"/>
      <c r="IJ29" s="166">
        <v>-341.87310000000002</v>
      </c>
      <c r="IK29" s="166">
        <v>23.213100000000001</v>
      </c>
      <c r="IL29" s="166">
        <v>185.61619999999999</v>
      </c>
      <c r="IM29" s="166">
        <v>150.38730000000001</v>
      </c>
      <c r="IN29" s="166">
        <v>5.2336999999999998</v>
      </c>
      <c r="IO29" s="166">
        <v>-147.4803</v>
      </c>
      <c r="IP29" s="166">
        <v>142.709</v>
      </c>
      <c r="IQ29" s="166">
        <v>-150.64760000000001</v>
      </c>
      <c r="IR29" s="166">
        <v>-96.4846</v>
      </c>
      <c r="IS29" s="166">
        <v>-142.54349999999999</v>
      </c>
      <c r="IT29" s="166">
        <v>116.959</v>
      </c>
      <c r="IU29" s="166">
        <v>115.4251</v>
      </c>
      <c r="IV29" s="166">
        <v>147.13630000000001</v>
      </c>
      <c r="IW29" s="166">
        <v>-172.46469999999999</v>
      </c>
      <c r="IX29" s="166">
        <v>96.049899999999994</v>
      </c>
      <c r="IY29" s="166">
        <v>-77.024699999999996</v>
      </c>
      <c r="IZ29" s="166">
        <v>78.093199999999996</v>
      </c>
      <c r="JA29" s="166">
        <v>-8.5159000000000002</v>
      </c>
      <c r="JB29" s="166">
        <v>1.4999999999999999E-2</v>
      </c>
      <c r="JC29" s="166">
        <v>17.04</v>
      </c>
      <c r="JD29" s="166">
        <v>0.87</v>
      </c>
      <c r="JE29" s="166">
        <v>0.86299999999999999</v>
      </c>
      <c r="JF29" s="166">
        <v>-17.760000000000002</v>
      </c>
      <c r="JG29" s="166">
        <v>-2.88</v>
      </c>
      <c r="JH29" s="165"/>
      <c r="JI29" s="166">
        <v>2.4033000000000002</v>
      </c>
      <c r="JJ29" s="166">
        <v>-22.410900000000002</v>
      </c>
      <c r="JK29" s="166">
        <v>-35.2438</v>
      </c>
      <c r="JL29" s="166">
        <v>28.8</v>
      </c>
      <c r="JM29" s="166">
        <v>52.947000000000003</v>
      </c>
      <c r="JN29" s="166">
        <v>52.268000000000001</v>
      </c>
      <c r="JO29" s="165"/>
      <c r="JP29" s="165"/>
      <c r="JQ29" s="166">
        <v>41.936100000000003</v>
      </c>
      <c r="JR29" s="166">
        <v>41.223599999999998</v>
      </c>
      <c r="JS29" s="166">
        <v>42.206800000000001</v>
      </c>
      <c r="JT29" s="165"/>
      <c r="JU29" s="166">
        <v>36.200000000000003</v>
      </c>
      <c r="JV29" s="166">
        <v>15.0419</v>
      </c>
      <c r="JW29" s="166">
        <v>8.0399999999999991</v>
      </c>
      <c r="JX29" s="165"/>
      <c r="JY29" s="166">
        <v>-60.928699999999999</v>
      </c>
      <c r="JZ29" s="166">
        <v>84.358099999999993</v>
      </c>
      <c r="KA29" s="166">
        <v>65.873400000000004</v>
      </c>
      <c r="KB29" s="166">
        <v>-59.887999999999998</v>
      </c>
      <c r="KC29" s="166">
        <v>-82.530600000000007</v>
      </c>
      <c r="KD29" s="166">
        <v>55.282299999999999</v>
      </c>
      <c r="KE29" s="166">
        <v>26.062999999999999</v>
      </c>
      <c r="KF29" s="166">
        <v>-53.5</v>
      </c>
      <c r="KG29" s="166">
        <v>53.2</v>
      </c>
      <c r="KH29" s="166">
        <v>-242.6558</v>
      </c>
      <c r="KI29" s="166">
        <v>457.29629999999997</v>
      </c>
    </row>
    <row r="30" spans="1:295" ht="18" customHeight="1" x14ac:dyDescent="0.25">
      <c r="A30" s="161" t="s">
        <v>60</v>
      </c>
      <c r="B30" s="161" t="s">
        <v>837</v>
      </c>
      <c r="C30" s="165"/>
      <c r="D30" s="166">
        <v>19.8751</v>
      </c>
      <c r="E30" s="166">
        <v>-27.750699999999998</v>
      </c>
      <c r="F30" s="166">
        <v>-31.396599999999999</v>
      </c>
      <c r="G30" s="166">
        <v>26.215599999999998</v>
      </c>
      <c r="H30" s="166">
        <v>0</v>
      </c>
      <c r="I30" s="166">
        <v>54.318600000000004</v>
      </c>
      <c r="J30" s="166">
        <v>-106.5491</v>
      </c>
      <c r="K30" s="166">
        <v>74.827600000000004</v>
      </c>
      <c r="L30" s="166">
        <v>38.030799999999999</v>
      </c>
      <c r="M30" s="166">
        <v>37.108199999999997</v>
      </c>
      <c r="N30" s="166">
        <v>-19.98</v>
      </c>
      <c r="O30" s="166">
        <v>-65.56</v>
      </c>
      <c r="P30" s="166">
        <v>57.2</v>
      </c>
      <c r="Q30" s="166">
        <v>18.216000000000001</v>
      </c>
      <c r="R30" s="166">
        <v>-55</v>
      </c>
      <c r="S30" s="166">
        <v>13.596299999999999</v>
      </c>
      <c r="T30" s="166">
        <v>63.542200000000001</v>
      </c>
      <c r="U30" s="166">
        <v>14.625400000000001</v>
      </c>
      <c r="V30" s="166">
        <v>15.1175</v>
      </c>
      <c r="W30" s="166">
        <v>24.439599999999999</v>
      </c>
      <c r="X30" s="166">
        <v>18.469899999999999</v>
      </c>
      <c r="Y30" s="166">
        <v>5.4606000000000003</v>
      </c>
      <c r="Z30" s="166">
        <v>3.7191999999999998</v>
      </c>
      <c r="AA30" s="165"/>
      <c r="AB30" s="165"/>
      <c r="AC30" s="166">
        <v>-94.21</v>
      </c>
      <c r="AD30" s="166">
        <v>-93.75</v>
      </c>
      <c r="AE30" s="165"/>
      <c r="AF30" s="165"/>
      <c r="AG30" s="166">
        <v>63.8</v>
      </c>
      <c r="AH30" s="166">
        <v>9.9730000000000008</v>
      </c>
      <c r="AI30" s="166">
        <v>0.17899999999999999</v>
      </c>
      <c r="AJ30" s="167">
        <v>-73.19</v>
      </c>
      <c r="AK30" s="166">
        <v>-72.55</v>
      </c>
      <c r="AL30" s="166">
        <v>-55.93</v>
      </c>
      <c r="AM30" s="166">
        <v>73.39</v>
      </c>
      <c r="AN30" s="166">
        <v>73.05</v>
      </c>
      <c r="AO30" s="166">
        <v>13.5261</v>
      </c>
      <c r="AP30" s="166">
        <v>12.630100000000001</v>
      </c>
      <c r="AQ30" s="166">
        <v>80.081100000000006</v>
      </c>
      <c r="AR30" s="166">
        <v>82.981099999999998</v>
      </c>
      <c r="AS30" s="166">
        <v>51.3889</v>
      </c>
      <c r="AT30" s="166">
        <v>-80.924000000000007</v>
      </c>
      <c r="AU30" s="166">
        <v>0</v>
      </c>
      <c r="AV30" s="166">
        <v>8.9031000000000002</v>
      </c>
      <c r="AW30" s="166">
        <v>8.6739999999999995</v>
      </c>
      <c r="AX30" s="166">
        <v>83.683700000000002</v>
      </c>
      <c r="AY30" s="166">
        <v>86.325900000000004</v>
      </c>
      <c r="AZ30" s="166">
        <v>-37.9497</v>
      </c>
      <c r="BA30" s="166">
        <v>-40.609099999999998</v>
      </c>
      <c r="BB30" s="166">
        <v>-424.93029999999999</v>
      </c>
      <c r="BC30" s="166">
        <v>24.116599999999998</v>
      </c>
      <c r="BD30" s="166">
        <v>-12</v>
      </c>
      <c r="BE30" s="166">
        <v>-12.1</v>
      </c>
      <c r="BF30" s="166">
        <v>85.141199999999998</v>
      </c>
      <c r="BG30" s="166">
        <v>2.4737</v>
      </c>
      <c r="BH30" s="166">
        <v>-7.5545999999999998</v>
      </c>
      <c r="BI30" s="165"/>
      <c r="BJ30" s="166">
        <v>-33.526000000000003</v>
      </c>
      <c r="BK30" s="166">
        <v>10.6648</v>
      </c>
      <c r="BL30" s="166">
        <v>9.8714999999999993</v>
      </c>
      <c r="BM30" s="166">
        <v>6.8064</v>
      </c>
      <c r="BN30" s="166">
        <v>448.13369999999998</v>
      </c>
      <c r="BO30" s="166">
        <v>101.3214</v>
      </c>
      <c r="BP30" s="166">
        <v>101.6571</v>
      </c>
      <c r="BQ30" s="166">
        <v>-254.4417</v>
      </c>
      <c r="BR30" s="166">
        <v>601.54240000000004</v>
      </c>
      <c r="BS30" s="165"/>
      <c r="BT30" s="166">
        <v>-129.80109999999999</v>
      </c>
      <c r="BU30" s="166">
        <v>131.96950000000001</v>
      </c>
      <c r="BV30" s="166">
        <v>115.9025</v>
      </c>
      <c r="BW30" s="166">
        <v>35.799999999999997</v>
      </c>
      <c r="BX30" s="166">
        <v>33.130000000000003</v>
      </c>
      <c r="BY30" s="166">
        <v>68.36</v>
      </c>
      <c r="BZ30" s="166">
        <v>93.73</v>
      </c>
      <c r="CA30" s="166">
        <v>-107.5634</v>
      </c>
      <c r="CB30" s="166">
        <v>-108.63500000000001</v>
      </c>
      <c r="CC30" s="166">
        <v>162.76439999999999</v>
      </c>
      <c r="CD30" s="166">
        <v>164.09950000000001</v>
      </c>
      <c r="CE30" s="165"/>
      <c r="CF30" s="166">
        <v>-144.96629999999999</v>
      </c>
      <c r="CG30" s="166">
        <v>-143.9545</v>
      </c>
      <c r="CH30" s="166">
        <v>12.635899999999999</v>
      </c>
      <c r="CI30" s="166">
        <v>-145.81469999999999</v>
      </c>
      <c r="CJ30" s="165"/>
      <c r="CK30" s="165"/>
      <c r="CL30" s="166">
        <v>53.7</v>
      </c>
      <c r="CM30" s="166">
        <v>291.3</v>
      </c>
      <c r="CN30" s="166">
        <v>-18.829999999999998</v>
      </c>
      <c r="CO30" s="166">
        <v>25.554600000000001</v>
      </c>
      <c r="CP30" s="166">
        <v>25.9221</v>
      </c>
      <c r="CQ30" s="166">
        <v>25.7377</v>
      </c>
      <c r="CR30" s="166">
        <v>31.0322</v>
      </c>
      <c r="CS30" s="166">
        <v>29.9739</v>
      </c>
      <c r="CT30" s="166">
        <v>-15.0375</v>
      </c>
      <c r="CU30" s="166">
        <v>-76.225399999999993</v>
      </c>
      <c r="CV30" s="166">
        <v>-11.131500000000001</v>
      </c>
      <c r="CW30" s="166">
        <v>14.903700000000001</v>
      </c>
      <c r="CX30" s="166">
        <v>85.55</v>
      </c>
      <c r="CY30" s="166">
        <v>44.99</v>
      </c>
      <c r="CZ30" s="166">
        <v>63.757300000000001</v>
      </c>
      <c r="DA30" s="166">
        <v>60.063200000000002</v>
      </c>
      <c r="DB30" s="166">
        <v>39.035499999999999</v>
      </c>
      <c r="DC30" s="166">
        <v>0</v>
      </c>
      <c r="DD30" s="166">
        <v>146.8305</v>
      </c>
      <c r="DE30" s="166">
        <v>144.97389999999999</v>
      </c>
      <c r="DF30" s="166">
        <v>-145.26840000000001</v>
      </c>
      <c r="DG30" s="166">
        <v>0</v>
      </c>
      <c r="DH30" s="166">
        <v>-21.3931</v>
      </c>
      <c r="DI30" s="166">
        <v>-96.3</v>
      </c>
      <c r="DJ30" s="166">
        <v>-97.7</v>
      </c>
      <c r="DK30" s="166">
        <v>33.164999999999999</v>
      </c>
      <c r="DL30" s="166">
        <v>87.606800000000007</v>
      </c>
      <c r="DM30" s="166">
        <v>90.656400000000005</v>
      </c>
      <c r="DN30" s="166">
        <v>122.47920000000001</v>
      </c>
      <c r="DO30" s="166">
        <v>87.21</v>
      </c>
      <c r="DP30" s="166">
        <v>-37.090000000000003</v>
      </c>
      <c r="DQ30" s="166">
        <v>72.849999999999994</v>
      </c>
      <c r="DR30" s="166">
        <v>142.78309999999999</v>
      </c>
      <c r="DS30" s="166">
        <v>-29.26</v>
      </c>
      <c r="DT30" s="166">
        <v>-29.28</v>
      </c>
      <c r="DU30" s="166">
        <v>124.98</v>
      </c>
      <c r="DV30" s="166">
        <v>78.34</v>
      </c>
      <c r="DW30" s="166">
        <v>143.50909999999999</v>
      </c>
      <c r="DX30" s="166">
        <v>140.7818</v>
      </c>
      <c r="DY30" s="166">
        <v>-73.994200000000006</v>
      </c>
      <c r="DZ30" s="166">
        <v>-72.5</v>
      </c>
      <c r="EA30" s="166">
        <v>261.09129999999999</v>
      </c>
      <c r="EB30" s="166">
        <v>207.6386</v>
      </c>
      <c r="EC30" s="166">
        <v>200.387</v>
      </c>
      <c r="ED30" s="166">
        <v>204.20079999999999</v>
      </c>
      <c r="EE30" s="166">
        <v>59.717100000000002</v>
      </c>
      <c r="EF30" s="166">
        <v>39.094999999999999</v>
      </c>
      <c r="EG30" s="166">
        <v>-34.473999999999997</v>
      </c>
      <c r="EH30" s="166">
        <v>264.154</v>
      </c>
      <c r="EI30" s="166">
        <v>47.336500000000001</v>
      </c>
      <c r="EJ30" s="165"/>
      <c r="EK30" s="166">
        <v>-27.697199999999999</v>
      </c>
      <c r="EL30" s="166">
        <v>-24.651900000000001</v>
      </c>
      <c r="EM30" s="166">
        <v>44.8551</v>
      </c>
      <c r="EN30" s="166">
        <v>5.9364999999999997</v>
      </c>
      <c r="EO30" s="166">
        <v>5.5617000000000001</v>
      </c>
      <c r="EP30" s="166">
        <v>39.984000000000002</v>
      </c>
      <c r="EQ30" s="166">
        <v>-67.445499999999996</v>
      </c>
      <c r="ER30" s="166">
        <v>-68.5441</v>
      </c>
      <c r="ES30" s="166">
        <v>2.5377999999999998</v>
      </c>
      <c r="ET30" s="166">
        <v>0</v>
      </c>
      <c r="EU30" s="166">
        <v>-6.91</v>
      </c>
      <c r="EV30" s="166">
        <v>1</v>
      </c>
      <c r="EW30" s="166">
        <v>16.2088</v>
      </c>
      <c r="EX30" s="166">
        <v>-54.157299999999999</v>
      </c>
      <c r="EY30" s="165"/>
      <c r="EZ30" s="166">
        <v>-58.246400000000001</v>
      </c>
      <c r="FA30" s="166">
        <v>10.1149</v>
      </c>
      <c r="FB30" s="166">
        <v>-37.428400000000003</v>
      </c>
      <c r="FC30" s="166">
        <v>6.3250000000000002</v>
      </c>
      <c r="FD30" s="166">
        <v>13.917899999999999</v>
      </c>
      <c r="FE30" s="166">
        <v>13.6454</v>
      </c>
      <c r="FF30" s="165"/>
      <c r="FG30" s="166">
        <v>31.789100000000001</v>
      </c>
      <c r="FH30" s="166">
        <v>32.101100000000002</v>
      </c>
      <c r="FI30" s="166">
        <v>29.4039</v>
      </c>
      <c r="FJ30" s="166">
        <v>110.0188</v>
      </c>
      <c r="FK30" s="166">
        <v>108.67910000000001</v>
      </c>
      <c r="FL30" s="166">
        <v>-143.17519999999999</v>
      </c>
      <c r="FM30" s="166">
        <v>75.946899999999999</v>
      </c>
      <c r="FN30" s="166">
        <v>75.489800000000002</v>
      </c>
      <c r="FO30" s="166">
        <v>-106.45650000000001</v>
      </c>
      <c r="FP30" s="166">
        <v>-101.1153</v>
      </c>
      <c r="FQ30" s="166">
        <v>-41.395299999999999</v>
      </c>
      <c r="FR30" s="166">
        <v>-46.7</v>
      </c>
      <c r="FS30" s="166">
        <v>12.483700000000001</v>
      </c>
      <c r="FT30" s="166">
        <v>1.0562</v>
      </c>
      <c r="FU30" s="166">
        <v>-8.17</v>
      </c>
      <c r="FV30" s="166">
        <v>17.38</v>
      </c>
      <c r="FW30" s="166">
        <v>-43.184199999999997</v>
      </c>
      <c r="FX30" s="165"/>
      <c r="FY30" s="165"/>
      <c r="FZ30" s="166">
        <v>4.4729999999999999</v>
      </c>
      <c r="GA30" s="165"/>
      <c r="GB30" s="166">
        <v>21.69</v>
      </c>
      <c r="GC30" s="166">
        <v>102.30889999999999</v>
      </c>
      <c r="GD30" s="166">
        <v>108.2478</v>
      </c>
      <c r="GE30" s="165"/>
      <c r="GF30" s="166">
        <v>69.821799999999996</v>
      </c>
      <c r="GG30" s="166">
        <v>26.4</v>
      </c>
      <c r="GH30" s="166">
        <v>-6.3348000000000004</v>
      </c>
      <c r="GI30" s="166">
        <v>-2.4954000000000001</v>
      </c>
      <c r="GJ30" s="166">
        <v>-2.4041000000000001</v>
      </c>
      <c r="GK30" s="166">
        <v>3.3748999999999998</v>
      </c>
      <c r="GL30" s="165"/>
      <c r="GM30" s="166">
        <v>0</v>
      </c>
      <c r="GN30" s="166">
        <v>-16.443200000000001</v>
      </c>
      <c r="GO30" s="166">
        <v>-22.502300000000002</v>
      </c>
      <c r="GP30" s="166">
        <v>11.3597</v>
      </c>
      <c r="GQ30" s="166">
        <v>23.839200000000002</v>
      </c>
      <c r="GR30" s="166">
        <v>55.912100000000002</v>
      </c>
      <c r="GS30" s="166">
        <v>55.2986</v>
      </c>
      <c r="GT30" s="166">
        <v>-157.334</v>
      </c>
      <c r="GU30" s="166">
        <v>-32.058300000000003</v>
      </c>
      <c r="GV30" s="166">
        <v>30.966200000000001</v>
      </c>
      <c r="GW30" s="166">
        <v>5.9291</v>
      </c>
      <c r="GX30" s="167">
        <v>8.8086500000000001</v>
      </c>
      <c r="GY30" s="166">
        <v>12.3759</v>
      </c>
      <c r="GZ30" s="166">
        <v>11.847099999999999</v>
      </c>
      <c r="HA30" s="166">
        <v>10</v>
      </c>
      <c r="HB30" s="166">
        <v>117.1296</v>
      </c>
      <c r="HC30" s="166">
        <v>117.1589</v>
      </c>
      <c r="HD30" s="166">
        <v>283.7</v>
      </c>
      <c r="HE30" s="166">
        <v>-281.18049999999999</v>
      </c>
      <c r="HF30" s="166">
        <v>-601.38710000000003</v>
      </c>
      <c r="HG30" s="166">
        <v>602.56830000000002</v>
      </c>
      <c r="HH30" s="166">
        <v>390.108</v>
      </c>
      <c r="HI30" s="166">
        <v>-113.1322</v>
      </c>
      <c r="HJ30" s="166">
        <v>-111.0236</v>
      </c>
      <c r="HK30" s="166">
        <v>-59.282899999999998</v>
      </c>
      <c r="HL30" s="166">
        <v>-50.997399999999999</v>
      </c>
      <c r="HM30" s="166">
        <v>63.816200000000002</v>
      </c>
      <c r="HN30" s="166">
        <v>65.1738</v>
      </c>
      <c r="HO30" s="165"/>
      <c r="HP30" s="165"/>
      <c r="HQ30" s="166">
        <v>33.632399999999997</v>
      </c>
      <c r="HR30" s="166">
        <v>32.731499999999997</v>
      </c>
      <c r="HS30" s="166">
        <v>-15.9429</v>
      </c>
      <c r="HT30" s="166">
        <v>-16.026299999999999</v>
      </c>
      <c r="HU30" s="166">
        <v>83.26</v>
      </c>
      <c r="HV30" s="166">
        <v>81.99</v>
      </c>
      <c r="HW30" s="166">
        <v>15.8</v>
      </c>
      <c r="HX30" s="166">
        <v>16.3</v>
      </c>
      <c r="HY30" s="166">
        <v>21.167200000000001</v>
      </c>
      <c r="HZ30" s="166">
        <v>-5.76</v>
      </c>
      <c r="IA30" s="166">
        <v>-311.86939999999998</v>
      </c>
      <c r="IB30" s="166">
        <v>91.783299999999997</v>
      </c>
      <c r="IC30" s="166">
        <v>92.116600000000005</v>
      </c>
      <c r="ID30" s="166">
        <v>15.6</v>
      </c>
      <c r="IE30" s="166">
        <v>-34</v>
      </c>
      <c r="IF30" s="166">
        <v>-32.700000000000003</v>
      </c>
      <c r="IG30" s="166">
        <v>-32.700000000000003</v>
      </c>
      <c r="IH30" s="166">
        <v>1.4978</v>
      </c>
      <c r="II30" s="166">
        <v>1.3176000000000001</v>
      </c>
      <c r="IJ30" s="166">
        <v>-381.97070000000002</v>
      </c>
      <c r="IK30" s="166">
        <v>-25.6861</v>
      </c>
      <c r="IL30" s="166">
        <v>277.2638</v>
      </c>
      <c r="IM30" s="166">
        <v>227.078</v>
      </c>
      <c r="IN30" s="166">
        <v>36.129399999999997</v>
      </c>
      <c r="IO30" s="166">
        <v>-219.77619999999999</v>
      </c>
      <c r="IP30" s="166">
        <v>216.6634</v>
      </c>
      <c r="IQ30" s="166">
        <v>-157.35120000000001</v>
      </c>
      <c r="IR30" s="166">
        <v>-140.7961</v>
      </c>
      <c r="IS30" s="166">
        <v>-214.3674</v>
      </c>
      <c r="IT30" s="166">
        <v>114.6324</v>
      </c>
      <c r="IU30" s="166">
        <v>113.99079999999999</v>
      </c>
      <c r="IV30" s="166">
        <v>159.124</v>
      </c>
      <c r="IW30" s="166">
        <v>-260.6345</v>
      </c>
      <c r="IX30" s="166">
        <v>144.32339999999999</v>
      </c>
      <c r="IY30" s="166">
        <v>-123.2837</v>
      </c>
      <c r="IZ30" s="166">
        <v>123.4679</v>
      </c>
      <c r="JA30" s="166">
        <v>-8.3318999999999992</v>
      </c>
      <c r="JB30" s="166">
        <v>0.187</v>
      </c>
      <c r="JC30" s="166">
        <v>17.2</v>
      </c>
      <c r="JD30" s="166">
        <v>0.79</v>
      </c>
      <c r="JE30" s="166">
        <v>0.78300000000000003</v>
      </c>
      <c r="JF30" s="166">
        <v>-17.28</v>
      </c>
      <c r="JG30" s="166">
        <v>-3.84</v>
      </c>
      <c r="JH30" s="165"/>
      <c r="JI30" s="166">
        <v>3.2547000000000001</v>
      </c>
      <c r="JJ30" s="166">
        <v>-22.822900000000001</v>
      </c>
      <c r="JK30" s="166">
        <v>-33.925400000000003</v>
      </c>
      <c r="JL30" s="166">
        <v>26.8</v>
      </c>
      <c r="JM30" s="166">
        <v>52.357999999999997</v>
      </c>
      <c r="JN30" s="166">
        <v>51.497</v>
      </c>
      <c r="JO30" s="165"/>
      <c r="JP30" s="165"/>
      <c r="JQ30" s="166">
        <v>42.404200000000003</v>
      </c>
      <c r="JR30" s="166">
        <v>40.902500000000003</v>
      </c>
      <c r="JS30" s="166">
        <v>41.545200000000001</v>
      </c>
      <c r="JT30" s="165"/>
      <c r="JU30" s="166">
        <v>32.799999999999997</v>
      </c>
      <c r="JV30" s="166">
        <v>13.7278</v>
      </c>
      <c r="JW30" s="166">
        <v>8.27</v>
      </c>
      <c r="JX30" s="165"/>
      <c r="JY30" s="166">
        <v>-50.544199999999996</v>
      </c>
      <c r="JZ30" s="166">
        <v>80.012600000000006</v>
      </c>
      <c r="KA30" s="166">
        <v>60.854799999999997</v>
      </c>
      <c r="KB30" s="166">
        <v>-50.671199999999999</v>
      </c>
      <c r="KC30" s="166">
        <v>-79.213999999999999</v>
      </c>
      <c r="KD30" s="166">
        <v>50.533099999999997</v>
      </c>
      <c r="KE30" s="166">
        <v>28.858899999999998</v>
      </c>
      <c r="KF30" s="166">
        <v>-49.9</v>
      </c>
      <c r="KG30" s="166">
        <v>49.8</v>
      </c>
      <c r="KH30" s="166">
        <v>-204.92359999999999</v>
      </c>
      <c r="KI30" s="166">
        <v>415.93799999999999</v>
      </c>
    </row>
    <row r="31" spans="1:295" ht="18" customHeight="1" x14ac:dyDescent="0.25">
      <c r="A31" s="161" t="s">
        <v>60</v>
      </c>
      <c r="B31" s="161" t="s">
        <v>838</v>
      </c>
      <c r="C31" s="165"/>
      <c r="D31" s="166">
        <v>20.1143</v>
      </c>
      <c r="E31" s="166">
        <v>-28.192</v>
      </c>
      <c r="F31" s="166">
        <v>-30.866800000000001</v>
      </c>
      <c r="G31" s="166">
        <v>25.811399999999999</v>
      </c>
      <c r="H31" s="166">
        <v>0</v>
      </c>
      <c r="I31" s="166">
        <v>56.784300000000002</v>
      </c>
      <c r="J31" s="166">
        <v>-110.7192</v>
      </c>
      <c r="K31" s="166">
        <v>75.595299999999995</v>
      </c>
      <c r="L31" s="166">
        <v>38.486800000000002</v>
      </c>
      <c r="M31" s="166">
        <v>38.002600000000001</v>
      </c>
      <c r="N31" s="166">
        <v>-22.2</v>
      </c>
      <c r="O31" s="166">
        <v>-66.024000000000001</v>
      </c>
      <c r="P31" s="166">
        <v>57.2</v>
      </c>
      <c r="Q31" s="166">
        <v>18.216000000000001</v>
      </c>
      <c r="R31" s="166">
        <v>-55</v>
      </c>
      <c r="S31" s="166">
        <v>13.811199999999999</v>
      </c>
      <c r="T31" s="166">
        <v>66.311999999999998</v>
      </c>
      <c r="U31" s="166">
        <v>14.665699999999999</v>
      </c>
      <c r="V31" s="166">
        <v>15.119199999999999</v>
      </c>
      <c r="W31" s="166">
        <v>24.706499999999998</v>
      </c>
      <c r="X31" s="166">
        <v>18.322700000000001</v>
      </c>
      <c r="Y31" s="166">
        <v>5.3270999999999997</v>
      </c>
      <c r="Z31" s="166">
        <v>3.2675000000000001</v>
      </c>
      <c r="AA31" s="165"/>
      <c r="AB31" s="165"/>
      <c r="AC31" s="166">
        <v>-96.08</v>
      </c>
      <c r="AD31" s="166">
        <v>-95.93</v>
      </c>
      <c r="AE31" s="165"/>
      <c r="AF31" s="165"/>
      <c r="AG31" s="167">
        <v>64.900000000000006</v>
      </c>
      <c r="AH31" s="166">
        <v>10.148999999999999</v>
      </c>
      <c r="AI31" s="166">
        <v>0.183</v>
      </c>
      <c r="AJ31" s="167">
        <v>-74.17</v>
      </c>
      <c r="AK31" s="166">
        <v>-73.150000000000006</v>
      </c>
      <c r="AL31" s="166">
        <v>-56.2</v>
      </c>
      <c r="AM31" s="166">
        <v>74.37</v>
      </c>
      <c r="AN31" s="166">
        <v>74.64</v>
      </c>
      <c r="AO31" s="166">
        <v>14.0943</v>
      </c>
      <c r="AP31" s="166">
        <v>12.5495</v>
      </c>
      <c r="AQ31" s="166">
        <v>82.045599999999993</v>
      </c>
      <c r="AR31" s="166">
        <v>84.949200000000005</v>
      </c>
      <c r="AS31" s="166">
        <v>53.0702</v>
      </c>
      <c r="AT31" s="166">
        <v>-82.054400000000001</v>
      </c>
      <c r="AU31" s="166">
        <v>0</v>
      </c>
      <c r="AV31" s="166">
        <v>7.3060999999999998</v>
      </c>
      <c r="AW31" s="166">
        <v>7.1795999999999998</v>
      </c>
      <c r="AX31" s="166">
        <v>85.894900000000007</v>
      </c>
      <c r="AY31" s="166">
        <v>87.872100000000003</v>
      </c>
      <c r="AZ31" s="166">
        <v>-39.697400000000002</v>
      </c>
      <c r="BA31" s="166">
        <v>-42.5715</v>
      </c>
      <c r="BB31" s="166">
        <v>-427.8904</v>
      </c>
      <c r="BC31" s="166">
        <v>23.919499999999999</v>
      </c>
      <c r="BD31" s="166">
        <v>-11.9</v>
      </c>
      <c r="BE31" s="166">
        <v>-12</v>
      </c>
      <c r="BF31" s="166">
        <v>87.969499999999996</v>
      </c>
      <c r="BG31" s="166">
        <v>2.4575999999999998</v>
      </c>
      <c r="BH31" s="166">
        <v>-7.984</v>
      </c>
      <c r="BI31" s="165"/>
      <c r="BJ31" s="166">
        <v>-34.173299999999998</v>
      </c>
      <c r="BK31" s="166">
        <v>10.387</v>
      </c>
      <c r="BL31" s="166">
        <v>9.4109999999999996</v>
      </c>
      <c r="BM31" s="166">
        <v>6.3533999999999997</v>
      </c>
      <c r="BN31" s="166">
        <v>454.54250000000002</v>
      </c>
      <c r="BO31" s="166">
        <v>101.38249999999999</v>
      </c>
      <c r="BP31" s="166">
        <v>101.3214</v>
      </c>
      <c r="BQ31" s="166">
        <v>-263.21039999999999</v>
      </c>
      <c r="BR31" s="166">
        <v>607.66250000000002</v>
      </c>
      <c r="BS31" s="165"/>
      <c r="BT31" s="166">
        <v>-120.4794</v>
      </c>
      <c r="BU31" s="166">
        <v>122.5035</v>
      </c>
      <c r="BV31" s="166">
        <v>116.00230000000001</v>
      </c>
      <c r="BW31" s="166">
        <v>35.93</v>
      </c>
      <c r="BX31" s="166">
        <v>33.299999999999997</v>
      </c>
      <c r="BY31" s="166">
        <v>69.83</v>
      </c>
      <c r="BZ31" s="166">
        <v>93.71</v>
      </c>
      <c r="CA31" s="166">
        <v>-104.6163</v>
      </c>
      <c r="CB31" s="166">
        <v>-104.4824</v>
      </c>
      <c r="CC31" s="166">
        <v>171.4512</v>
      </c>
      <c r="CD31" s="166">
        <v>171.7396</v>
      </c>
      <c r="CE31" s="165"/>
      <c r="CF31" s="166">
        <v>-146.00810000000001</v>
      </c>
      <c r="CG31" s="166">
        <v>-144.95949999999999</v>
      </c>
      <c r="CH31" s="166">
        <v>11.8965</v>
      </c>
      <c r="CI31" s="166">
        <v>-146.95599999999999</v>
      </c>
      <c r="CJ31" s="165"/>
      <c r="CK31" s="165"/>
      <c r="CL31" s="166">
        <v>54.1</v>
      </c>
      <c r="CM31" s="166">
        <v>293.2</v>
      </c>
      <c r="CN31" s="166">
        <v>-18.95</v>
      </c>
      <c r="CO31" s="166">
        <v>26.079599999999999</v>
      </c>
      <c r="CP31" s="166">
        <v>26.734300000000001</v>
      </c>
      <c r="CQ31" s="166">
        <v>26.571400000000001</v>
      </c>
      <c r="CR31" s="166">
        <v>33.188000000000002</v>
      </c>
      <c r="CS31" s="166">
        <v>32.621099999999998</v>
      </c>
      <c r="CT31" s="166">
        <v>-14.6295</v>
      </c>
      <c r="CU31" s="166">
        <v>-78.4786</v>
      </c>
      <c r="CV31" s="166">
        <v>-12.8344</v>
      </c>
      <c r="CW31" s="166">
        <v>15.5473</v>
      </c>
      <c r="CX31" s="166">
        <v>89.89</v>
      </c>
      <c r="CY31" s="166">
        <v>47.08</v>
      </c>
      <c r="CZ31" s="166">
        <v>65.163600000000002</v>
      </c>
      <c r="DA31" s="166">
        <v>61.527999999999999</v>
      </c>
      <c r="DB31" s="166">
        <v>39.531799999999997</v>
      </c>
      <c r="DC31" s="166">
        <v>0</v>
      </c>
      <c r="DD31" s="166">
        <v>147.4487</v>
      </c>
      <c r="DE31" s="166">
        <v>146.7149</v>
      </c>
      <c r="DF31" s="166">
        <v>-112.47410000000001</v>
      </c>
      <c r="DG31" s="166">
        <v>0</v>
      </c>
      <c r="DH31" s="166">
        <v>-21.797000000000001</v>
      </c>
      <c r="DI31" s="166">
        <v>-98.5</v>
      </c>
      <c r="DJ31" s="166">
        <v>-97.8</v>
      </c>
      <c r="DK31" s="166">
        <v>33.494599999999998</v>
      </c>
      <c r="DL31" s="166">
        <v>88.485699999999994</v>
      </c>
      <c r="DM31" s="166">
        <v>89.717100000000002</v>
      </c>
      <c r="DN31" s="166">
        <v>124.2371</v>
      </c>
      <c r="DO31" s="166">
        <v>88.1</v>
      </c>
      <c r="DP31" s="166">
        <v>-36.17</v>
      </c>
      <c r="DQ31" s="166">
        <v>75.438500000000005</v>
      </c>
      <c r="DR31" s="166">
        <v>110.4813</v>
      </c>
      <c r="DS31" s="166">
        <v>-29.1</v>
      </c>
      <c r="DT31" s="166">
        <v>-29.43</v>
      </c>
      <c r="DU31" s="166">
        <v>124.9</v>
      </c>
      <c r="DV31" s="166">
        <v>80.59</v>
      </c>
      <c r="DW31" s="166">
        <v>114.6545</v>
      </c>
      <c r="DX31" s="166">
        <v>112.87269999999999</v>
      </c>
      <c r="DY31" s="166">
        <v>-80.213499999999996</v>
      </c>
      <c r="DZ31" s="166">
        <v>-79.163600000000002</v>
      </c>
      <c r="EA31" s="166">
        <v>243.5848</v>
      </c>
      <c r="EB31" s="166">
        <v>191.57050000000001</v>
      </c>
      <c r="EC31" s="166">
        <v>184.99639999999999</v>
      </c>
      <c r="ED31" s="166">
        <v>187.03819999999999</v>
      </c>
      <c r="EE31" s="166">
        <v>76.597800000000007</v>
      </c>
      <c r="EF31" s="166">
        <v>55.844299999999997</v>
      </c>
      <c r="EG31" s="166">
        <v>-34.244</v>
      </c>
      <c r="EH31" s="166">
        <v>274.12470000000002</v>
      </c>
      <c r="EI31" s="166">
        <v>43.986699999999999</v>
      </c>
      <c r="EJ31" s="165"/>
      <c r="EK31" s="166">
        <v>-27.624600000000001</v>
      </c>
      <c r="EL31" s="166">
        <v>-24.2437</v>
      </c>
      <c r="EM31" s="166">
        <v>22.421700000000001</v>
      </c>
      <c r="EN31" s="166">
        <v>-5.2967000000000004</v>
      </c>
      <c r="EO31" s="166">
        <v>-4.0663</v>
      </c>
      <c r="EP31" s="166">
        <v>145.97999999999999</v>
      </c>
      <c r="EQ31" s="166">
        <v>-85.239400000000003</v>
      </c>
      <c r="ER31" s="166">
        <v>-86.539000000000001</v>
      </c>
      <c r="ES31" s="166">
        <v>-14.833399999999999</v>
      </c>
      <c r="ET31" s="166">
        <v>0</v>
      </c>
      <c r="EU31" s="166">
        <v>-10.68</v>
      </c>
      <c r="EV31" s="166">
        <v>111.8</v>
      </c>
      <c r="EW31" s="166">
        <v>16.7363</v>
      </c>
      <c r="EX31" s="166">
        <v>-77.930000000000007</v>
      </c>
      <c r="EY31" s="165"/>
      <c r="EZ31" s="166">
        <v>-57.945500000000003</v>
      </c>
      <c r="FA31" s="166">
        <v>10.3012</v>
      </c>
      <c r="FB31" s="166">
        <v>-56.651200000000003</v>
      </c>
      <c r="FC31" s="166">
        <v>23.781500000000001</v>
      </c>
      <c r="FD31" s="166">
        <v>12.8672</v>
      </c>
      <c r="FE31" s="166">
        <v>12.989699999999999</v>
      </c>
      <c r="FF31" s="165"/>
      <c r="FG31" s="166">
        <v>31.232399999999998</v>
      </c>
      <c r="FH31" s="166">
        <v>31.333100000000002</v>
      </c>
      <c r="FI31" s="166">
        <v>30.445799999999998</v>
      </c>
      <c r="FJ31" s="166">
        <v>106.5022</v>
      </c>
      <c r="FK31" s="166">
        <v>106.66970000000001</v>
      </c>
      <c r="FL31" s="166">
        <v>-146.35679999999999</v>
      </c>
      <c r="FM31" s="166">
        <v>83.639600000000002</v>
      </c>
      <c r="FN31" s="166">
        <v>82.537400000000005</v>
      </c>
      <c r="FO31" s="166">
        <v>-112.02070000000001</v>
      </c>
      <c r="FP31" s="166">
        <v>-104.28530000000001</v>
      </c>
      <c r="FQ31" s="166">
        <v>-38.253100000000003</v>
      </c>
      <c r="FR31" s="166">
        <v>-47.97</v>
      </c>
      <c r="FS31" s="166">
        <v>13.262499999999999</v>
      </c>
      <c r="FT31" s="166">
        <v>0.97440000000000004</v>
      </c>
      <c r="FU31" s="166">
        <v>-8.75</v>
      </c>
      <c r="FV31" s="166">
        <v>20.51</v>
      </c>
      <c r="FW31" s="166">
        <v>-38.222200000000001</v>
      </c>
      <c r="FX31" s="165"/>
      <c r="FY31" s="165"/>
      <c r="FZ31" s="166">
        <v>4.367</v>
      </c>
      <c r="GA31" s="166">
        <v>5.6722999999999999</v>
      </c>
      <c r="GB31" s="166">
        <v>23.21</v>
      </c>
      <c r="GC31" s="166">
        <v>106.7299</v>
      </c>
      <c r="GD31" s="166">
        <v>113.0329</v>
      </c>
      <c r="GE31" s="165"/>
      <c r="GF31" s="166">
        <v>71.773600000000002</v>
      </c>
      <c r="GG31" s="166">
        <v>20.5</v>
      </c>
      <c r="GH31" s="166">
        <v>-5.8415999999999997</v>
      </c>
      <c r="GI31" s="166">
        <v>-2.6012</v>
      </c>
      <c r="GJ31" s="166">
        <v>-2.6082000000000001</v>
      </c>
      <c r="GK31" s="166">
        <v>3.5488</v>
      </c>
      <c r="GL31" s="165"/>
      <c r="GM31" s="166">
        <v>0</v>
      </c>
      <c r="GN31" s="166">
        <v>-15.7179</v>
      </c>
      <c r="GO31" s="166">
        <v>-23.034500000000001</v>
      </c>
      <c r="GP31" s="166">
        <v>12.2277</v>
      </c>
      <c r="GQ31" s="166">
        <v>23.829499999999999</v>
      </c>
      <c r="GR31" s="166">
        <v>57.145200000000003</v>
      </c>
      <c r="GS31" s="166">
        <v>58.2042</v>
      </c>
      <c r="GT31" s="166">
        <v>-159.02289999999999</v>
      </c>
      <c r="GU31" s="166">
        <v>-32.454799999999999</v>
      </c>
      <c r="GV31" s="166">
        <v>31.340800000000002</v>
      </c>
      <c r="GW31" s="166">
        <v>5.8922999999999996</v>
      </c>
      <c r="GX31" s="166">
        <v>8.9095999999999993</v>
      </c>
      <c r="GY31" s="166">
        <v>12.3466</v>
      </c>
      <c r="GZ31" s="166">
        <v>11.973699999999999</v>
      </c>
      <c r="HA31" s="166">
        <v>10.461499999999999</v>
      </c>
      <c r="HB31" s="166">
        <v>109.667</v>
      </c>
      <c r="HC31" s="166">
        <v>110.6255</v>
      </c>
      <c r="HD31" s="166">
        <v>285.39999999999998</v>
      </c>
      <c r="HE31" s="166">
        <v>-282.95839999999998</v>
      </c>
      <c r="HF31" s="166">
        <v>-590.28620000000001</v>
      </c>
      <c r="HG31" s="166">
        <v>593.50850000000003</v>
      </c>
      <c r="HH31" s="166">
        <v>386.3974</v>
      </c>
      <c r="HI31" s="166">
        <v>-107.4933</v>
      </c>
      <c r="HJ31" s="166">
        <v>-105.7563</v>
      </c>
      <c r="HK31" s="166">
        <v>-65.9542</v>
      </c>
      <c r="HL31" s="166">
        <v>-57.333300000000001</v>
      </c>
      <c r="HM31" s="166">
        <v>63.767600000000002</v>
      </c>
      <c r="HN31" s="166">
        <v>63.421700000000001</v>
      </c>
      <c r="HO31" s="166">
        <v>-91.610200000000006</v>
      </c>
      <c r="HP31" s="166">
        <v>-90.457300000000004</v>
      </c>
      <c r="HQ31" s="166">
        <v>32.039400000000001</v>
      </c>
      <c r="HR31" s="166">
        <v>31.764700000000001</v>
      </c>
      <c r="HS31" s="166">
        <v>-26.169</v>
      </c>
      <c r="HT31" s="166">
        <v>-25.742100000000001</v>
      </c>
      <c r="HU31" s="166">
        <v>76.08</v>
      </c>
      <c r="HV31" s="166">
        <v>75.19</v>
      </c>
      <c r="HW31" s="166">
        <v>12.9</v>
      </c>
      <c r="HX31" s="166">
        <v>13.5</v>
      </c>
      <c r="HY31" s="166">
        <v>21.720500000000001</v>
      </c>
      <c r="HZ31" s="166">
        <v>10.96</v>
      </c>
      <c r="IA31" s="166">
        <v>-318.21050000000002</v>
      </c>
      <c r="IB31" s="166">
        <v>94.428899999999999</v>
      </c>
      <c r="IC31" s="166">
        <v>94.247299999999996</v>
      </c>
      <c r="ID31" s="166">
        <v>17.3</v>
      </c>
      <c r="IE31" s="166">
        <v>-34.6</v>
      </c>
      <c r="IF31" s="166">
        <v>-28.5</v>
      </c>
      <c r="IG31" s="166">
        <v>-28.5</v>
      </c>
      <c r="IH31" s="166">
        <v>1.3828</v>
      </c>
      <c r="II31" s="166">
        <v>1.2098</v>
      </c>
      <c r="IJ31" s="166">
        <v>-376.90230000000003</v>
      </c>
      <c r="IK31" s="166">
        <v>-23.4392</v>
      </c>
      <c r="IL31" s="166">
        <v>262.39830000000001</v>
      </c>
      <c r="IM31" s="166">
        <v>209.81979999999999</v>
      </c>
      <c r="IN31" s="166">
        <v>23.869599999999998</v>
      </c>
      <c r="IO31" s="166">
        <v>-199.2457</v>
      </c>
      <c r="IP31" s="166">
        <v>197.24369999999999</v>
      </c>
      <c r="IQ31" s="166">
        <v>-157.0026</v>
      </c>
      <c r="IR31" s="166">
        <v>-125.82980000000001</v>
      </c>
      <c r="IS31" s="166">
        <v>-195.6617</v>
      </c>
      <c r="IT31" s="166">
        <v>120.29470000000001</v>
      </c>
      <c r="IU31" s="166">
        <v>119.07940000000001</v>
      </c>
      <c r="IV31" s="166">
        <v>157.2363</v>
      </c>
      <c r="IW31" s="166">
        <v>-243.53569999999999</v>
      </c>
      <c r="IX31" s="166">
        <v>124.8673</v>
      </c>
      <c r="IY31" s="166">
        <v>-119.661</v>
      </c>
      <c r="IZ31" s="166">
        <v>117.7685</v>
      </c>
      <c r="JA31" s="166">
        <v>-8.4636999999999993</v>
      </c>
      <c r="JB31" s="166">
        <v>1.2999999999999999E-2</v>
      </c>
      <c r="JC31" s="166">
        <v>14.88</v>
      </c>
      <c r="JD31" s="166">
        <v>0.72499999999999998</v>
      </c>
      <c r="JE31" s="166">
        <v>0.71699999999999997</v>
      </c>
      <c r="JF31" s="166">
        <v>-14.08</v>
      </c>
      <c r="JG31" s="166">
        <v>-5.76</v>
      </c>
      <c r="JH31" s="165"/>
      <c r="JI31" s="166">
        <v>6.2424999999999997</v>
      </c>
      <c r="JJ31" s="166">
        <v>-24.345800000000001</v>
      </c>
      <c r="JK31" s="166">
        <v>-35.478700000000003</v>
      </c>
      <c r="JL31" s="166">
        <v>26.8</v>
      </c>
      <c r="JM31" s="166">
        <v>51.906999999999996</v>
      </c>
      <c r="JN31" s="166">
        <v>50.829000000000001</v>
      </c>
      <c r="JO31" s="165"/>
      <c r="JP31" s="165"/>
      <c r="JQ31" s="166">
        <v>41.644599999999997</v>
      </c>
      <c r="JR31" s="166">
        <v>41.164000000000001</v>
      </c>
      <c r="JS31" s="166">
        <v>42.7515</v>
      </c>
      <c r="JT31" s="165"/>
      <c r="JU31" s="166">
        <v>35.299999999999997</v>
      </c>
      <c r="JV31" s="166">
        <v>14.3832</v>
      </c>
      <c r="JW31" s="166">
        <v>8.5299999999999994</v>
      </c>
      <c r="JX31" s="165"/>
      <c r="JY31" s="166">
        <v>-62.564900000000002</v>
      </c>
      <c r="JZ31" s="166">
        <v>86.403899999999993</v>
      </c>
      <c r="KA31" s="166">
        <v>67.085800000000006</v>
      </c>
      <c r="KB31" s="166">
        <v>-61.606400000000001</v>
      </c>
      <c r="KC31" s="166">
        <v>-84.558000000000007</v>
      </c>
      <c r="KD31" s="166">
        <v>55.906799999999997</v>
      </c>
      <c r="KE31" s="166">
        <v>27.880700000000001</v>
      </c>
      <c r="KF31" s="166">
        <v>-52</v>
      </c>
      <c r="KG31" s="166">
        <v>52.5</v>
      </c>
      <c r="KH31" s="166">
        <v>-207.04040000000001</v>
      </c>
      <c r="KI31" s="166">
        <v>423.07749999999999</v>
      </c>
    </row>
    <row r="32" spans="1:295" ht="18" customHeight="1" x14ac:dyDescent="0.25">
      <c r="A32" s="161" t="s">
        <v>60</v>
      </c>
      <c r="B32" s="161" t="s">
        <v>839</v>
      </c>
      <c r="C32" s="168"/>
      <c r="D32" s="169">
        <v>20.3657</v>
      </c>
      <c r="E32" s="169">
        <v>-28.4954</v>
      </c>
      <c r="F32" s="169">
        <v>-30.581199999999999</v>
      </c>
      <c r="G32" s="169">
        <v>27.571000000000002</v>
      </c>
      <c r="H32" s="169">
        <v>0</v>
      </c>
      <c r="I32" s="169">
        <v>58.229199999999999</v>
      </c>
      <c r="J32" s="169">
        <v>-112.41800000000001</v>
      </c>
      <c r="K32" s="169">
        <v>77.416899999999998</v>
      </c>
      <c r="L32" s="169">
        <v>39.336799999999997</v>
      </c>
      <c r="M32" s="169">
        <v>38.912300000000002</v>
      </c>
      <c r="N32" s="169">
        <v>-19.98</v>
      </c>
      <c r="O32" s="169">
        <v>-66.429000000000002</v>
      </c>
      <c r="P32" s="170">
        <v>56.1</v>
      </c>
      <c r="Q32" s="169">
        <v>18.216000000000001</v>
      </c>
      <c r="R32" s="169">
        <v>-57.2</v>
      </c>
      <c r="S32" s="169">
        <v>14.427899999999999</v>
      </c>
      <c r="T32" s="169">
        <v>67.132800000000003</v>
      </c>
      <c r="U32" s="169">
        <v>13.799099999999999</v>
      </c>
      <c r="V32" s="169">
        <v>13.946099999999999</v>
      </c>
      <c r="W32" s="169">
        <v>23.043199999999999</v>
      </c>
      <c r="X32" s="169">
        <v>18.802900000000001</v>
      </c>
      <c r="Y32" s="169">
        <v>5.7785000000000002</v>
      </c>
      <c r="Z32" s="169">
        <v>2.8369</v>
      </c>
      <c r="AA32" s="168"/>
      <c r="AB32" s="168"/>
      <c r="AC32" s="169">
        <v>-96.13</v>
      </c>
      <c r="AD32" s="169">
        <v>-96.02</v>
      </c>
      <c r="AE32" s="168"/>
      <c r="AF32" s="168"/>
      <c r="AG32" s="169">
        <v>66</v>
      </c>
      <c r="AH32" s="169">
        <v>10.428000000000001</v>
      </c>
      <c r="AI32" s="169">
        <v>0.187</v>
      </c>
      <c r="AJ32" s="170">
        <v>-76.08</v>
      </c>
      <c r="AK32" s="169">
        <v>-75.39</v>
      </c>
      <c r="AL32" s="169">
        <v>-55.93</v>
      </c>
      <c r="AM32" s="169">
        <v>76.28</v>
      </c>
      <c r="AN32" s="169">
        <v>76.08</v>
      </c>
      <c r="AO32" s="169">
        <v>14.095700000000001</v>
      </c>
      <c r="AP32" s="169">
        <v>12.3612</v>
      </c>
      <c r="AQ32" s="169">
        <v>82.215199999999996</v>
      </c>
      <c r="AR32" s="169">
        <v>85.893699999999995</v>
      </c>
      <c r="AS32" s="169">
        <v>53.298999999999999</v>
      </c>
      <c r="AT32" s="169">
        <v>-82.497399999999999</v>
      </c>
      <c r="AU32" s="169">
        <v>0</v>
      </c>
      <c r="AV32" s="169">
        <v>6.8895999999999997</v>
      </c>
      <c r="AW32" s="169">
        <v>6.6840999999999999</v>
      </c>
      <c r="AX32" s="169">
        <v>86.235900000000001</v>
      </c>
      <c r="AY32" s="169">
        <v>88.851699999999994</v>
      </c>
      <c r="AZ32" s="169">
        <v>-37.531300000000002</v>
      </c>
      <c r="BA32" s="169">
        <v>-40.607300000000002</v>
      </c>
      <c r="BB32" s="169">
        <v>-439.3682</v>
      </c>
      <c r="BC32" s="169">
        <v>25.1343</v>
      </c>
      <c r="BD32" s="169">
        <v>-12.4</v>
      </c>
      <c r="BE32" s="169">
        <v>-12.5</v>
      </c>
      <c r="BF32" s="169">
        <v>87.401600000000002</v>
      </c>
      <c r="BG32" s="169">
        <v>2.4933000000000001</v>
      </c>
      <c r="BH32" s="169">
        <v>-7.8522999999999996</v>
      </c>
      <c r="BI32" s="168"/>
      <c r="BJ32" s="169">
        <v>-34.672800000000002</v>
      </c>
      <c r="BK32" s="169">
        <v>10.539300000000001</v>
      </c>
      <c r="BL32" s="169">
        <v>9.4429999999999996</v>
      </c>
      <c r="BM32" s="169">
        <v>6.4992999999999999</v>
      </c>
      <c r="BN32" s="169">
        <v>469.74079999999998</v>
      </c>
      <c r="BO32" s="169">
        <v>118.99160000000001</v>
      </c>
      <c r="BP32" s="169">
        <v>119.11369999999999</v>
      </c>
      <c r="BQ32" s="169">
        <v>-299.3279</v>
      </c>
      <c r="BR32" s="169">
        <v>632.45569999999998</v>
      </c>
      <c r="BS32" s="168"/>
      <c r="BT32" s="169">
        <v>-107.3211</v>
      </c>
      <c r="BU32" s="169">
        <v>109.5468</v>
      </c>
      <c r="BV32" s="169">
        <v>116.7009</v>
      </c>
      <c r="BW32" s="169">
        <v>35.090000000000003</v>
      </c>
      <c r="BX32" s="169">
        <v>33.14</v>
      </c>
      <c r="BY32" s="170">
        <v>69.47</v>
      </c>
      <c r="BZ32" s="169">
        <v>92.8</v>
      </c>
      <c r="CA32" s="169">
        <v>-107.1615</v>
      </c>
      <c r="CB32" s="169">
        <v>-106.0898</v>
      </c>
      <c r="CC32" s="169">
        <v>171.4659</v>
      </c>
      <c r="CD32" s="169">
        <v>171.3193</v>
      </c>
      <c r="CE32" s="168"/>
      <c r="CF32" s="169">
        <v>-142.80860000000001</v>
      </c>
      <c r="CG32" s="169">
        <v>-141.96340000000001</v>
      </c>
      <c r="CH32" s="169">
        <v>11.9183</v>
      </c>
      <c r="CI32" s="169">
        <v>-138.4067</v>
      </c>
      <c r="CJ32" s="168"/>
      <c r="CK32" s="168"/>
      <c r="CL32" s="169">
        <v>62.5</v>
      </c>
      <c r="CM32" s="169">
        <v>279.3</v>
      </c>
      <c r="CN32" s="169">
        <v>-19.34</v>
      </c>
      <c r="CO32" s="169">
        <v>29.435500000000001</v>
      </c>
      <c r="CP32" s="169">
        <v>30.487100000000002</v>
      </c>
      <c r="CQ32" s="169">
        <v>29.811900000000001</v>
      </c>
      <c r="CR32" s="169">
        <v>40.504899999999999</v>
      </c>
      <c r="CS32" s="169">
        <v>40.030799999999999</v>
      </c>
      <c r="CT32" s="169">
        <v>-12.958500000000001</v>
      </c>
      <c r="CU32" s="169">
        <v>-87.430499999999995</v>
      </c>
      <c r="CV32" s="169">
        <v>-10.237</v>
      </c>
      <c r="CW32" s="169">
        <v>15.3385</v>
      </c>
      <c r="CX32" s="169">
        <v>86.39</v>
      </c>
      <c r="CY32" s="169">
        <v>45.53</v>
      </c>
      <c r="CZ32" s="170">
        <v>65.163600000000002</v>
      </c>
      <c r="DA32" s="170">
        <v>61.894199999999998</v>
      </c>
      <c r="DB32" s="169">
        <v>39.457900000000002</v>
      </c>
      <c r="DC32" s="169">
        <v>0</v>
      </c>
      <c r="DD32" s="169">
        <v>140.59620000000001</v>
      </c>
      <c r="DE32" s="169">
        <v>138.7698</v>
      </c>
      <c r="DF32" s="169">
        <v>-92.965199999999996</v>
      </c>
      <c r="DG32" s="169">
        <v>0</v>
      </c>
      <c r="DH32" s="169">
        <v>-21.5032</v>
      </c>
      <c r="DI32" s="169">
        <v>-106.2</v>
      </c>
      <c r="DJ32" s="169">
        <v>-104.1</v>
      </c>
      <c r="DK32" s="169">
        <v>32.703600000000002</v>
      </c>
      <c r="DL32" s="169">
        <v>89.657600000000002</v>
      </c>
      <c r="DM32" s="169">
        <v>90.656400000000005</v>
      </c>
      <c r="DN32" s="169">
        <v>125.9949</v>
      </c>
      <c r="DO32" s="169">
        <v>89.95</v>
      </c>
      <c r="DP32" s="169">
        <v>-35.270000000000003</v>
      </c>
      <c r="DQ32" s="169">
        <v>73.004999999999995</v>
      </c>
      <c r="DR32" s="169">
        <v>91.932699999999997</v>
      </c>
      <c r="DS32" s="169">
        <v>-29.08</v>
      </c>
      <c r="DT32" s="169">
        <v>-29.45</v>
      </c>
      <c r="DU32" s="169">
        <v>123.84</v>
      </c>
      <c r="DV32" s="169">
        <v>81.38</v>
      </c>
      <c r="DW32" s="169">
        <v>94.290899999999993</v>
      </c>
      <c r="DX32" s="169">
        <v>92.6</v>
      </c>
      <c r="DY32" s="169">
        <v>-88.855800000000002</v>
      </c>
      <c r="DZ32" s="169">
        <v>-86.9636</v>
      </c>
      <c r="EA32" s="169">
        <v>231.7311</v>
      </c>
      <c r="EB32" s="169">
        <v>177.0686</v>
      </c>
      <c r="EC32" s="169">
        <v>171.6062</v>
      </c>
      <c r="ED32" s="169">
        <v>173.74209999999999</v>
      </c>
      <c r="EE32" s="169">
        <v>52.642899999999997</v>
      </c>
      <c r="EF32" s="169">
        <v>31.491499999999998</v>
      </c>
      <c r="EG32" s="169">
        <v>-35.137999999999998</v>
      </c>
      <c r="EH32" s="169">
        <v>309.84519999999998</v>
      </c>
      <c r="EI32" s="169">
        <v>-0.81879999999999997</v>
      </c>
      <c r="EJ32" s="168"/>
      <c r="EK32" s="169">
        <v>-29.398099999999999</v>
      </c>
      <c r="EL32" s="169">
        <v>-25.7105</v>
      </c>
      <c r="EM32" s="169">
        <v>50.259300000000003</v>
      </c>
      <c r="EN32" s="169">
        <v>-9.7309000000000001</v>
      </c>
      <c r="EO32" s="169">
        <v>-8.7601999999999993</v>
      </c>
      <c r="EP32" s="169">
        <v>64.56</v>
      </c>
      <c r="EQ32" s="169">
        <v>-77.611800000000002</v>
      </c>
      <c r="ER32" s="169">
        <v>-78.790700000000001</v>
      </c>
      <c r="ES32" s="169">
        <v>9.5589999999999993</v>
      </c>
      <c r="ET32" s="169">
        <v>16.98</v>
      </c>
      <c r="EU32" s="169">
        <v>-16.739999999999998</v>
      </c>
      <c r="EV32" s="169">
        <v>0.9</v>
      </c>
      <c r="EW32" s="169">
        <v>16.8947</v>
      </c>
      <c r="EX32" s="169">
        <v>-87.242599999999996</v>
      </c>
      <c r="EY32" s="168"/>
      <c r="EZ32" s="169">
        <v>-52.788600000000002</v>
      </c>
      <c r="FA32" s="169">
        <v>7.7736999999999998</v>
      </c>
      <c r="FB32" s="169">
        <v>-29.520600000000002</v>
      </c>
      <c r="FC32" s="169">
        <v>0</v>
      </c>
      <c r="FD32" s="169">
        <v>12.7354</v>
      </c>
      <c r="FE32" s="169">
        <v>12.480700000000001</v>
      </c>
      <c r="FF32" s="168"/>
      <c r="FG32" s="169">
        <v>31.1861</v>
      </c>
      <c r="FH32" s="169">
        <v>32.247999999999998</v>
      </c>
      <c r="FI32" s="169">
        <v>30.942499999999999</v>
      </c>
      <c r="FJ32" s="169">
        <v>107.0046</v>
      </c>
      <c r="FK32" s="169">
        <v>107.172</v>
      </c>
      <c r="FL32" s="169">
        <v>-139.3237</v>
      </c>
      <c r="FM32" s="169">
        <v>90.650300000000001</v>
      </c>
      <c r="FN32" s="169">
        <v>90.529499999999999</v>
      </c>
      <c r="FO32" s="169">
        <v>-109.98569999999999</v>
      </c>
      <c r="FP32" s="169">
        <v>-103.1283</v>
      </c>
      <c r="FQ32" s="169">
        <v>-35.462600000000002</v>
      </c>
      <c r="FR32" s="169">
        <v>-48.32</v>
      </c>
      <c r="FS32" s="169">
        <v>12.8621</v>
      </c>
      <c r="FT32" s="169">
        <v>0.99760000000000004</v>
      </c>
      <c r="FU32" s="169">
        <v>-8.0299999999999994</v>
      </c>
      <c r="FV32" s="169">
        <v>21.45</v>
      </c>
      <c r="FW32" s="169">
        <v>-36.886400000000002</v>
      </c>
      <c r="FX32" s="168"/>
      <c r="FY32" s="168"/>
      <c r="FZ32" s="169">
        <v>4.2309999999999999</v>
      </c>
      <c r="GA32" s="168"/>
      <c r="GB32" s="169">
        <v>22.43</v>
      </c>
      <c r="GC32" s="169">
        <v>104.8978</v>
      </c>
      <c r="GD32" s="169">
        <v>109.3424</v>
      </c>
      <c r="GE32" s="169">
        <v>14.46</v>
      </c>
      <c r="GF32" s="169">
        <v>69.6053</v>
      </c>
      <c r="GG32" s="169">
        <v>21</v>
      </c>
      <c r="GH32" s="169">
        <v>-5.2263999999999999</v>
      </c>
      <c r="GI32" s="169">
        <v>-2.214</v>
      </c>
      <c r="GJ32" s="169">
        <v>-2.2984</v>
      </c>
      <c r="GK32" s="169">
        <v>3.6709000000000001</v>
      </c>
      <c r="GL32" s="168"/>
      <c r="GM32" s="169">
        <v>0</v>
      </c>
      <c r="GN32" s="169">
        <v>-16.415199999999999</v>
      </c>
      <c r="GO32" s="169">
        <v>-22.228300000000001</v>
      </c>
      <c r="GP32" s="169">
        <v>11.9903</v>
      </c>
      <c r="GQ32" s="169">
        <v>23.1586</v>
      </c>
      <c r="GR32" s="170">
        <v>56.111750000000001</v>
      </c>
      <c r="GS32" s="170">
        <v>58.890250000000002</v>
      </c>
      <c r="GT32" s="169">
        <v>-157.3193</v>
      </c>
      <c r="GU32" s="169">
        <v>-30.667000000000002</v>
      </c>
      <c r="GV32" s="169">
        <v>29.1477</v>
      </c>
      <c r="GW32" s="169">
        <v>9.5573999999999995</v>
      </c>
      <c r="GX32" s="169">
        <v>9.0341000000000005</v>
      </c>
      <c r="GY32" s="169">
        <v>12.717700000000001</v>
      </c>
      <c r="GZ32" s="169">
        <v>12.416700000000001</v>
      </c>
      <c r="HA32" s="169">
        <v>10</v>
      </c>
      <c r="HB32" s="169">
        <v>98.554299999999998</v>
      </c>
      <c r="HC32" s="169">
        <v>99.833699999999993</v>
      </c>
      <c r="HD32" s="169">
        <v>277</v>
      </c>
      <c r="HE32" s="169">
        <v>-275.48379999999997</v>
      </c>
      <c r="HF32" s="169">
        <v>-569.97469999999998</v>
      </c>
      <c r="HG32" s="169">
        <v>579.40970000000004</v>
      </c>
      <c r="HH32" s="169">
        <v>323.76420000000002</v>
      </c>
      <c r="HI32" s="169">
        <v>-96.819900000000004</v>
      </c>
      <c r="HJ32" s="169">
        <v>-95.398099999999999</v>
      </c>
      <c r="HK32" s="169">
        <v>-61.492899999999999</v>
      </c>
      <c r="HL32" s="169">
        <v>-54.619900000000001</v>
      </c>
      <c r="HM32" s="169">
        <v>64.736400000000003</v>
      </c>
      <c r="HN32" s="169">
        <v>63.038400000000003</v>
      </c>
      <c r="HO32" s="169">
        <v>-77.994500000000002</v>
      </c>
      <c r="HP32" s="169">
        <v>-76.743099999999998</v>
      </c>
      <c r="HQ32" s="169">
        <v>25.985800000000001</v>
      </c>
      <c r="HR32" s="169">
        <v>25.172799999999999</v>
      </c>
      <c r="HS32" s="169">
        <v>-5.1684000000000001</v>
      </c>
      <c r="HT32" s="169">
        <v>-5.0400999999999998</v>
      </c>
      <c r="HU32" s="169">
        <v>78.19</v>
      </c>
      <c r="HV32" s="169">
        <v>77.36</v>
      </c>
      <c r="HW32" s="169">
        <v>13.7</v>
      </c>
      <c r="HX32" s="169">
        <v>13.2</v>
      </c>
      <c r="HY32" s="169">
        <v>21.494</v>
      </c>
      <c r="HZ32" s="169">
        <v>-28.8</v>
      </c>
      <c r="IA32" s="169">
        <v>-313.86939999999998</v>
      </c>
      <c r="IB32" s="169">
        <v>87.204999999999998</v>
      </c>
      <c r="IC32" s="169">
        <v>86.997399999999999</v>
      </c>
      <c r="ID32" s="169">
        <v>13.9</v>
      </c>
      <c r="IE32" s="169">
        <v>-33</v>
      </c>
      <c r="IF32" s="169">
        <v>-25</v>
      </c>
      <c r="IG32" s="169">
        <v>-25</v>
      </c>
      <c r="IH32" s="168"/>
      <c r="II32" s="168"/>
      <c r="IJ32" s="169">
        <v>-320.51499999999999</v>
      </c>
      <c r="IK32" s="169">
        <v>21.372699999999998</v>
      </c>
      <c r="IL32" s="169">
        <v>206.55520000000001</v>
      </c>
      <c r="IM32" s="169">
        <v>167.6952</v>
      </c>
      <c r="IN32" s="169">
        <v>26.1328</v>
      </c>
      <c r="IO32" s="169">
        <v>-161.8486</v>
      </c>
      <c r="IP32" s="169">
        <v>161.58199999999999</v>
      </c>
      <c r="IQ32" s="169">
        <v>-130.51220000000001</v>
      </c>
      <c r="IR32" s="169">
        <v>-96.659899999999993</v>
      </c>
      <c r="IS32" s="169">
        <v>-158.58969999999999</v>
      </c>
      <c r="IT32" s="169">
        <v>120.4183</v>
      </c>
      <c r="IU32" s="169">
        <v>118.7026</v>
      </c>
      <c r="IV32" s="169">
        <v>133.55090000000001</v>
      </c>
      <c r="IW32" s="169">
        <v>-197.828</v>
      </c>
      <c r="IX32" s="169">
        <v>94.583500000000001</v>
      </c>
      <c r="IY32" s="169">
        <v>-99.705600000000004</v>
      </c>
      <c r="IZ32" s="169">
        <v>96.127600000000001</v>
      </c>
      <c r="JA32" s="169">
        <v>-8.8591999999999995</v>
      </c>
      <c r="JB32" s="169">
        <v>0.187</v>
      </c>
      <c r="JC32" s="169">
        <v>16.559999999999999</v>
      </c>
      <c r="JD32" s="169">
        <v>0.69299999999999995</v>
      </c>
      <c r="JE32" s="169">
        <v>0.69099999999999995</v>
      </c>
      <c r="JF32" s="169">
        <v>-16.64</v>
      </c>
      <c r="JG32" s="169">
        <v>-2.3199999999999998</v>
      </c>
      <c r="JH32" s="168"/>
      <c r="JI32" s="169">
        <v>2.9007000000000001</v>
      </c>
      <c r="JJ32" s="169">
        <v>-20.741599999999998</v>
      </c>
      <c r="JK32" s="169">
        <v>-35.097299999999997</v>
      </c>
      <c r="JL32" s="169">
        <v>26.8</v>
      </c>
      <c r="JM32" s="169">
        <v>52.613999999999997</v>
      </c>
      <c r="JN32" s="169">
        <v>51.377000000000002</v>
      </c>
      <c r="JO32" s="168"/>
      <c r="JP32" s="168"/>
      <c r="JQ32" s="169">
        <v>42.412300000000002</v>
      </c>
      <c r="JR32" s="169">
        <v>42.073</v>
      </c>
      <c r="JS32" s="169">
        <v>40.983899999999998</v>
      </c>
      <c r="JT32" s="168"/>
      <c r="JU32" s="169">
        <v>33.4</v>
      </c>
      <c r="JV32" s="169">
        <v>13.483700000000001</v>
      </c>
      <c r="JW32" s="169">
        <v>8.3699999999999992</v>
      </c>
      <c r="JX32" s="168"/>
      <c r="JY32" s="169">
        <v>-56.037700000000001</v>
      </c>
      <c r="JZ32" s="169">
        <v>82.450500000000005</v>
      </c>
      <c r="KA32" s="169">
        <v>63.343299999999999</v>
      </c>
      <c r="KB32" s="169">
        <v>-55.863199999999999</v>
      </c>
      <c r="KC32" s="169">
        <v>-80.889700000000005</v>
      </c>
      <c r="KD32" s="169">
        <v>53.110700000000001</v>
      </c>
      <c r="KE32" s="169">
        <v>27.647600000000001</v>
      </c>
      <c r="KF32" s="169">
        <v>-50.9</v>
      </c>
      <c r="KG32" s="169">
        <v>51.1</v>
      </c>
      <c r="KH32" s="169">
        <v>-241.24209999999999</v>
      </c>
      <c r="KI32" s="169">
        <v>445.95519999999999</v>
      </c>
    </row>
    <row r="33" spans="1:295" ht="18" customHeight="1" x14ac:dyDescent="0.25">
      <c r="A33" s="161" t="s">
        <v>60</v>
      </c>
      <c r="B33" s="161" t="s">
        <v>840</v>
      </c>
      <c r="C33" s="162"/>
      <c r="D33" s="163">
        <v>20.823699999999999</v>
      </c>
      <c r="E33" s="163">
        <v>-28.892900000000001</v>
      </c>
      <c r="F33" s="163">
        <v>-30.718499999999999</v>
      </c>
      <c r="G33" s="163">
        <v>27.506399999999999</v>
      </c>
      <c r="H33" s="163">
        <v>0</v>
      </c>
      <c r="I33" s="163">
        <v>57.939700000000002</v>
      </c>
      <c r="J33" s="163">
        <v>-112.3494</v>
      </c>
      <c r="K33" s="164">
        <v>76.381100000000004</v>
      </c>
      <c r="L33" s="163">
        <v>39.406799999999997</v>
      </c>
      <c r="M33" s="163">
        <v>38.955500000000001</v>
      </c>
      <c r="N33" s="163">
        <v>-22.2</v>
      </c>
      <c r="O33" s="163">
        <v>-64.64</v>
      </c>
      <c r="P33" s="163">
        <v>55</v>
      </c>
      <c r="Q33" s="163">
        <v>16.559999999999999</v>
      </c>
      <c r="R33" s="163">
        <v>-55</v>
      </c>
      <c r="S33" s="163">
        <v>14.234999999999999</v>
      </c>
      <c r="T33" s="163">
        <v>68.030799999999999</v>
      </c>
      <c r="U33" s="163">
        <v>14.083600000000001</v>
      </c>
      <c r="V33" s="163">
        <v>14.3028</v>
      </c>
      <c r="W33" s="163">
        <v>23.545000000000002</v>
      </c>
      <c r="X33" s="163">
        <v>18.5989</v>
      </c>
      <c r="Y33" s="163">
        <v>6.0787000000000004</v>
      </c>
      <c r="Z33" s="163">
        <v>2.3079000000000001</v>
      </c>
      <c r="AA33" s="162"/>
      <c r="AB33" s="162"/>
      <c r="AC33" s="163">
        <v>-94.83</v>
      </c>
      <c r="AD33" s="163">
        <v>-94.71</v>
      </c>
      <c r="AE33" s="162"/>
      <c r="AF33" s="162"/>
      <c r="AG33" s="163">
        <v>63.8</v>
      </c>
      <c r="AH33" s="163">
        <v>11.180999999999999</v>
      </c>
      <c r="AI33" s="163">
        <v>0.19400000000000001</v>
      </c>
      <c r="AJ33" s="164">
        <v>-73.06</v>
      </c>
      <c r="AK33" s="163">
        <v>-72.25</v>
      </c>
      <c r="AL33" s="163">
        <v>-59.85</v>
      </c>
      <c r="AM33" s="163">
        <v>73.260000000000005</v>
      </c>
      <c r="AN33" s="163">
        <v>73.52</v>
      </c>
      <c r="AO33" s="163">
        <v>13.7514</v>
      </c>
      <c r="AP33" s="163">
        <v>12.582599999999999</v>
      </c>
      <c r="AQ33" s="163">
        <v>82.066500000000005</v>
      </c>
      <c r="AR33" s="163">
        <v>84.995900000000006</v>
      </c>
      <c r="AS33" s="163">
        <v>52.8596</v>
      </c>
      <c r="AT33" s="163">
        <v>-81.758099999999999</v>
      </c>
      <c r="AU33" s="163">
        <v>0</v>
      </c>
      <c r="AV33" s="163">
        <v>6.7302</v>
      </c>
      <c r="AW33" s="163">
        <v>6.4943999999999997</v>
      </c>
      <c r="AX33" s="163">
        <v>86.305800000000005</v>
      </c>
      <c r="AY33" s="163">
        <v>88.331299999999999</v>
      </c>
      <c r="AZ33" s="163">
        <v>-36.5396</v>
      </c>
      <c r="BA33" s="163">
        <v>-39.575600000000001</v>
      </c>
      <c r="BB33" s="163">
        <v>-439.20569999999998</v>
      </c>
      <c r="BC33" s="163">
        <v>23.051100000000002</v>
      </c>
      <c r="BD33" s="163">
        <v>-11.1</v>
      </c>
      <c r="BE33" s="163">
        <v>-11.2</v>
      </c>
      <c r="BF33" s="163">
        <v>87.376000000000005</v>
      </c>
      <c r="BG33" s="163">
        <v>2.5912999999999999</v>
      </c>
      <c r="BH33" s="163">
        <v>-7.0397999999999996</v>
      </c>
      <c r="BI33" s="162"/>
      <c r="BJ33" s="163">
        <v>-35.9741</v>
      </c>
      <c r="BK33" s="163">
        <v>9.5936000000000003</v>
      </c>
      <c r="BL33" s="163">
        <v>9.2942</v>
      </c>
      <c r="BM33" s="163">
        <v>6.2564000000000002</v>
      </c>
      <c r="BN33" s="163">
        <v>471.72449999999998</v>
      </c>
      <c r="BO33" s="163">
        <v>124.6986</v>
      </c>
      <c r="BP33" s="163">
        <v>124.8207</v>
      </c>
      <c r="BQ33" s="163">
        <v>-300.2688</v>
      </c>
      <c r="BR33" s="163">
        <v>636.66629999999998</v>
      </c>
      <c r="BS33" s="162"/>
      <c r="BT33" s="163">
        <v>-108.9019</v>
      </c>
      <c r="BU33" s="163">
        <v>111.5047</v>
      </c>
      <c r="BV33" s="163">
        <v>115.68300000000001</v>
      </c>
      <c r="BW33" s="163">
        <v>33.799999999999997</v>
      </c>
      <c r="BX33" s="163">
        <v>32.5</v>
      </c>
      <c r="BY33" s="163">
        <v>69.11</v>
      </c>
      <c r="BZ33" s="163">
        <v>91.89</v>
      </c>
      <c r="CA33" s="163">
        <v>-108.63500000000001</v>
      </c>
      <c r="CB33" s="163">
        <v>-108.36709999999999</v>
      </c>
      <c r="CC33" s="163">
        <v>173.84049999999999</v>
      </c>
      <c r="CD33" s="163">
        <v>175.22</v>
      </c>
      <c r="CE33" s="162"/>
      <c r="CF33" s="163">
        <v>-144.00360000000001</v>
      </c>
      <c r="CG33" s="163">
        <v>-142.86099999999999</v>
      </c>
      <c r="CH33" s="163">
        <v>12.0457</v>
      </c>
      <c r="CI33" s="163">
        <v>-136.3116</v>
      </c>
      <c r="CJ33" s="162"/>
      <c r="CK33" s="162"/>
      <c r="CL33" s="163">
        <v>67.900000000000006</v>
      </c>
      <c r="CM33" s="163">
        <v>272.39999999999998</v>
      </c>
      <c r="CN33" s="163">
        <v>-19.61</v>
      </c>
      <c r="CO33" s="163">
        <v>29.678799999999999</v>
      </c>
      <c r="CP33" s="163">
        <v>30.535499999999999</v>
      </c>
      <c r="CQ33" s="163">
        <v>30.898099999999999</v>
      </c>
      <c r="CR33" s="163">
        <v>41.493400000000001</v>
      </c>
      <c r="CS33" s="163">
        <v>40.5867</v>
      </c>
      <c r="CT33" s="163">
        <v>-13.9049</v>
      </c>
      <c r="CU33" s="163">
        <v>-86.316900000000004</v>
      </c>
      <c r="CV33" s="163">
        <v>-11.5588</v>
      </c>
      <c r="CW33" s="163">
        <v>15.8855</v>
      </c>
      <c r="CX33" s="163">
        <v>89.79</v>
      </c>
      <c r="CY33" s="163">
        <v>47.27</v>
      </c>
      <c r="CZ33" s="163">
        <v>65.163600000000002</v>
      </c>
      <c r="DA33" s="163">
        <v>62.260399999999997</v>
      </c>
      <c r="DB33" s="163">
        <v>39.395000000000003</v>
      </c>
      <c r="DC33" s="163">
        <v>0</v>
      </c>
      <c r="DD33" s="163">
        <v>137.36750000000001</v>
      </c>
      <c r="DE33" s="163">
        <v>135.88910000000001</v>
      </c>
      <c r="DF33" s="163">
        <v>-98.319900000000004</v>
      </c>
      <c r="DG33" s="163">
        <v>0</v>
      </c>
      <c r="DH33" s="163">
        <v>-21.5289</v>
      </c>
      <c r="DI33" s="163">
        <v>-105.7</v>
      </c>
      <c r="DJ33" s="163">
        <v>-106.4</v>
      </c>
      <c r="DK33" s="163">
        <v>32.236600000000003</v>
      </c>
      <c r="DL33" s="163">
        <v>90.829499999999996</v>
      </c>
      <c r="DM33" s="163">
        <v>91.595699999999994</v>
      </c>
      <c r="DN33" s="163">
        <v>127.7527</v>
      </c>
      <c r="DO33" s="164">
        <v>89.04</v>
      </c>
      <c r="DP33" s="163">
        <v>-34.96</v>
      </c>
      <c r="DQ33" s="163">
        <v>72.385000000000005</v>
      </c>
      <c r="DR33" s="163">
        <v>98.648099999999999</v>
      </c>
      <c r="DS33" s="163">
        <v>-29.41</v>
      </c>
      <c r="DT33" s="163">
        <v>-29.79</v>
      </c>
      <c r="DU33" s="163">
        <v>128.22</v>
      </c>
      <c r="DV33" s="163">
        <v>81</v>
      </c>
      <c r="DW33" s="163">
        <v>97.981800000000007</v>
      </c>
      <c r="DX33" s="163">
        <v>96.909099999999995</v>
      </c>
      <c r="DY33" s="163">
        <v>-89.928700000000006</v>
      </c>
      <c r="DZ33" s="163">
        <v>-88.336399999999998</v>
      </c>
      <c r="EA33" s="163">
        <v>232.02250000000001</v>
      </c>
      <c r="EB33" s="163">
        <v>178.0874</v>
      </c>
      <c r="EC33" s="163">
        <v>174.23140000000001</v>
      </c>
      <c r="ED33" s="163">
        <v>177.0078</v>
      </c>
      <c r="EE33" s="163">
        <v>64.249200000000002</v>
      </c>
      <c r="EF33" s="163">
        <v>42.952500000000001</v>
      </c>
      <c r="EG33" s="163">
        <v>-33.837000000000003</v>
      </c>
      <c r="EH33" s="163">
        <v>312.09050000000002</v>
      </c>
      <c r="EI33" s="163">
        <v>-16.4329</v>
      </c>
      <c r="EJ33" s="162"/>
      <c r="EK33" s="163">
        <v>-29.387</v>
      </c>
      <c r="EL33" s="163">
        <v>-26.292100000000001</v>
      </c>
      <c r="EM33" s="163">
        <v>39.517699999999998</v>
      </c>
      <c r="EN33" s="163">
        <v>-17.98</v>
      </c>
      <c r="EO33" s="163">
        <v>-17.619499999999999</v>
      </c>
      <c r="EP33" s="163">
        <v>136.76400000000001</v>
      </c>
      <c r="EQ33" s="163">
        <v>-86.990600000000001</v>
      </c>
      <c r="ER33" s="163">
        <v>-88.332099999999997</v>
      </c>
      <c r="ES33" s="163">
        <v>-2.0606</v>
      </c>
      <c r="ET33" s="163">
        <v>0</v>
      </c>
      <c r="EU33" s="163">
        <v>-15.67</v>
      </c>
      <c r="EV33" s="163">
        <v>92</v>
      </c>
      <c r="EW33" s="163">
        <v>17.6386</v>
      </c>
      <c r="EX33" s="163">
        <v>-106.2218</v>
      </c>
      <c r="EY33" s="162"/>
      <c r="EZ33" s="163">
        <v>-57.410800000000002</v>
      </c>
      <c r="FA33" s="163">
        <v>12.0648</v>
      </c>
      <c r="FB33" s="163">
        <v>-40.782699999999998</v>
      </c>
      <c r="FC33" s="163">
        <v>11.974299999999999</v>
      </c>
      <c r="FD33" s="163">
        <v>13.013</v>
      </c>
      <c r="FE33" s="163">
        <v>12.729900000000001</v>
      </c>
      <c r="FF33" s="162"/>
      <c r="FG33" s="163">
        <v>30.538499999999999</v>
      </c>
      <c r="FH33" s="163">
        <v>30.817399999999999</v>
      </c>
      <c r="FI33" s="163">
        <v>29.555399999999999</v>
      </c>
      <c r="FJ33" s="163">
        <v>109.349</v>
      </c>
      <c r="FK33" s="163">
        <v>109.349</v>
      </c>
      <c r="FL33" s="163">
        <v>-141.50059999999999</v>
      </c>
      <c r="FM33" s="163">
        <v>92.739800000000002</v>
      </c>
      <c r="FN33" s="163">
        <v>91.6126</v>
      </c>
      <c r="FO33" s="163">
        <v>-107.33929999999999</v>
      </c>
      <c r="FP33" s="163">
        <v>-98.754599999999996</v>
      </c>
      <c r="FQ33" s="163">
        <v>-38.494900000000001</v>
      </c>
      <c r="FR33" s="163">
        <v>-46.67</v>
      </c>
      <c r="FS33" s="163">
        <v>12.781599999999999</v>
      </c>
      <c r="FT33" s="163">
        <v>0.99760000000000004</v>
      </c>
      <c r="FU33" s="163">
        <v>-7.95</v>
      </c>
      <c r="FV33" s="163">
        <v>19.579999999999998</v>
      </c>
      <c r="FW33" s="163">
        <v>-38.366300000000003</v>
      </c>
      <c r="FX33" s="162"/>
      <c r="FY33" s="163">
        <v>-14.371</v>
      </c>
      <c r="FZ33" s="163">
        <v>4.1719999999999997</v>
      </c>
      <c r="GA33" s="162"/>
      <c r="GB33" s="163">
        <v>23.38</v>
      </c>
      <c r="GC33" s="163">
        <v>99.238399999999999</v>
      </c>
      <c r="GD33" s="163">
        <v>108.0072</v>
      </c>
      <c r="GE33" s="163">
        <v>15.1</v>
      </c>
      <c r="GF33" s="163">
        <v>72.4221</v>
      </c>
      <c r="GG33" s="163">
        <v>21</v>
      </c>
      <c r="GH33" s="163">
        <v>-9.5754000000000001</v>
      </c>
      <c r="GI33" s="163">
        <v>-0.21490000000000001</v>
      </c>
      <c r="GJ33" s="163">
        <v>0</v>
      </c>
      <c r="GK33" s="163">
        <v>3.6377999999999999</v>
      </c>
      <c r="GL33" s="162"/>
      <c r="GM33" s="163">
        <v>0</v>
      </c>
      <c r="GN33" s="163">
        <v>-16.1233</v>
      </c>
      <c r="GO33" s="163">
        <v>-26.473400000000002</v>
      </c>
      <c r="GP33" s="163">
        <v>11.5128</v>
      </c>
      <c r="GQ33" s="163">
        <v>27.775600000000001</v>
      </c>
      <c r="GR33" s="164">
        <v>55.078299999999999</v>
      </c>
      <c r="GS33" s="164">
        <v>59.576300000000003</v>
      </c>
      <c r="GT33" s="163">
        <v>-164.22829999999999</v>
      </c>
      <c r="GU33" s="163">
        <v>-29.766100000000002</v>
      </c>
      <c r="GV33" s="163">
        <v>29.080300000000001</v>
      </c>
      <c r="GW33" s="163">
        <v>-4.4835000000000003</v>
      </c>
      <c r="GX33" s="163">
        <v>9.7118000000000002</v>
      </c>
      <c r="GY33" s="163">
        <v>12.825100000000001</v>
      </c>
      <c r="GZ33" s="163">
        <v>12.427199999999999</v>
      </c>
      <c r="HA33" s="163">
        <v>11.0245</v>
      </c>
      <c r="HB33" s="163">
        <v>95.472399999999993</v>
      </c>
      <c r="HC33" s="163">
        <v>93.288200000000003</v>
      </c>
      <c r="HD33" s="163">
        <v>283.7</v>
      </c>
      <c r="HE33" s="163">
        <v>-282.69540000000001</v>
      </c>
      <c r="HF33" s="163">
        <v>-573.28089999999997</v>
      </c>
      <c r="HG33" s="163">
        <v>576.98440000000005</v>
      </c>
      <c r="HH33" s="163">
        <v>318.75740000000002</v>
      </c>
      <c r="HI33" s="163">
        <v>-91.501900000000006</v>
      </c>
      <c r="HJ33" s="163">
        <v>-89.845600000000005</v>
      </c>
      <c r="HK33" s="163">
        <v>-64.784300000000002</v>
      </c>
      <c r="HL33" s="163">
        <v>-57.064700000000002</v>
      </c>
      <c r="HM33" s="163">
        <v>62.519199999999998</v>
      </c>
      <c r="HN33" s="163">
        <v>65.003699999999995</v>
      </c>
      <c r="HO33" s="162"/>
      <c r="HP33" s="162"/>
      <c r="HQ33" s="163">
        <v>24.447700000000001</v>
      </c>
      <c r="HR33" s="163">
        <v>24.986000000000001</v>
      </c>
      <c r="HS33" s="163">
        <v>-22.2422</v>
      </c>
      <c r="HT33" s="163">
        <v>-22.0001</v>
      </c>
      <c r="HU33" s="163">
        <v>58.95</v>
      </c>
      <c r="HV33" s="163">
        <v>58.12</v>
      </c>
      <c r="HW33" s="163">
        <v>12.9</v>
      </c>
      <c r="HX33" s="163">
        <v>13.1</v>
      </c>
      <c r="HY33" s="163">
        <v>21.534600000000001</v>
      </c>
      <c r="HZ33" s="163">
        <v>2.72</v>
      </c>
      <c r="IA33" s="163">
        <v>-318.99110000000002</v>
      </c>
      <c r="IB33" s="163">
        <v>88.765100000000004</v>
      </c>
      <c r="IC33" s="163">
        <v>87.672899999999998</v>
      </c>
      <c r="ID33" s="163">
        <v>15.1</v>
      </c>
      <c r="IE33" s="163">
        <v>-32.5</v>
      </c>
      <c r="IF33" s="163">
        <v>-24.2</v>
      </c>
      <c r="IG33" s="163">
        <v>-23.5</v>
      </c>
      <c r="IH33" s="163">
        <v>1.5192000000000001</v>
      </c>
      <c r="II33" s="163">
        <v>1.3033999999999999</v>
      </c>
      <c r="IJ33" s="163">
        <v>-310.76420000000002</v>
      </c>
      <c r="IK33" s="163">
        <v>37.801000000000002</v>
      </c>
      <c r="IL33" s="163">
        <v>186.8065</v>
      </c>
      <c r="IM33" s="163">
        <v>149.27709999999999</v>
      </c>
      <c r="IN33" s="163">
        <v>20.585899999999999</v>
      </c>
      <c r="IO33" s="163">
        <v>-143.5986</v>
      </c>
      <c r="IP33" s="163">
        <v>141.2807</v>
      </c>
      <c r="IQ33" s="163">
        <v>-124.6036</v>
      </c>
      <c r="IR33" s="163">
        <v>-81.862200000000001</v>
      </c>
      <c r="IS33" s="163">
        <v>-141.2809</v>
      </c>
      <c r="IT33" s="163">
        <v>117.28270000000001</v>
      </c>
      <c r="IU33" s="163">
        <v>116.85599999999999</v>
      </c>
      <c r="IV33" s="163">
        <v>127.4272</v>
      </c>
      <c r="IW33" s="163">
        <v>-169.98310000000001</v>
      </c>
      <c r="IX33" s="163">
        <v>84.488299999999995</v>
      </c>
      <c r="IY33" s="163">
        <v>-89.444800000000001</v>
      </c>
      <c r="IZ33" s="163">
        <v>91.110299999999995</v>
      </c>
      <c r="JA33" s="163">
        <v>-9.2272999999999996</v>
      </c>
      <c r="JB33" s="163">
        <v>1.347</v>
      </c>
      <c r="JC33" s="163">
        <v>14.96</v>
      </c>
      <c r="JD33" s="163">
        <v>0.71299999999999997</v>
      </c>
      <c r="JE33" s="163">
        <v>0.70599999999999996</v>
      </c>
      <c r="JF33" s="163">
        <v>-14.72</v>
      </c>
      <c r="JG33" s="163">
        <v>-4.88</v>
      </c>
      <c r="JH33" s="162"/>
      <c r="JI33" s="163">
        <v>5.391</v>
      </c>
      <c r="JJ33" s="163">
        <v>-22.410900000000002</v>
      </c>
      <c r="JK33" s="163">
        <v>-36.357700000000001</v>
      </c>
      <c r="JL33" s="163">
        <v>26.4</v>
      </c>
      <c r="JM33" s="163">
        <v>51.234999999999999</v>
      </c>
      <c r="JN33" s="163">
        <v>52.118000000000002</v>
      </c>
      <c r="JO33" s="162"/>
      <c r="JP33" s="162"/>
      <c r="JQ33" s="163">
        <v>41.798400000000001</v>
      </c>
      <c r="JR33" s="163">
        <v>39.991</v>
      </c>
      <c r="JS33" s="163">
        <v>41.566000000000003</v>
      </c>
      <c r="JT33" s="162"/>
      <c r="JU33" s="163">
        <v>34.799999999999997</v>
      </c>
      <c r="JV33" s="163">
        <v>14.416600000000001</v>
      </c>
      <c r="JW33" s="163">
        <v>8</v>
      </c>
      <c r="JX33" s="162"/>
      <c r="JY33" s="163">
        <v>-57.454300000000003</v>
      </c>
      <c r="JZ33" s="163">
        <v>84.404899999999998</v>
      </c>
      <c r="KA33" s="163">
        <v>65.960400000000007</v>
      </c>
      <c r="KB33" s="163">
        <v>-56.7761</v>
      </c>
      <c r="KC33" s="163">
        <v>-82.480500000000006</v>
      </c>
      <c r="KD33" s="163">
        <v>56.639699999999998</v>
      </c>
      <c r="KE33" s="163">
        <v>26.072099999999999</v>
      </c>
      <c r="KF33" s="163">
        <v>-50.5</v>
      </c>
      <c r="KG33" s="163">
        <v>51.7</v>
      </c>
      <c r="KH33" s="163">
        <v>-253.0581</v>
      </c>
      <c r="KI33" s="163">
        <v>456.36660000000001</v>
      </c>
    </row>
    <row r="34" spans="1:295" ht="18" customHeight="1" x14ac:dyDescent="0.25">
      <c r="A34" s="161" t="s">
        <v>60</v>
      </c>
      <c r="B34" s="161" t="s">
        <v>841</v>
      </c>
      <c r="C34" s="165"/>
      <c r="D34" s="167">
        <v>20.721150000000002</v>
      </c>
      <c r="E34" s="166">
        <v>-28.931899999999999</v>
      </c>
      <c r="F34" s="166">
        <v>-30.2348</v>
      </c>
      <c r="G34" s="166">
        <v>27.142700000000001</v>
      </c>
      <c r="H34" s="166">
        <v>0</v>
      </c>
      <c r="I34" s="166">
        <v>58.434600000000003</v>
      </c>
      <c r="J34" s="166">
        <v>-112.75960000000001</v>
      </c>
      <c r="K34" s="166">
        <v>75.345299999999995</v>
      </c>
      <c r="L34" s="166">
        <v>38.092799999999997</v>
      </c>
      <c r="M34" s="166">
        <v>37.344900000000003</v>
      </c>
      <c r="N34" s="166">
        <v>-17.760000000000002</v>
      </c>
      <c r="O34" s="166">
        <v>-63.854999999999997</v>
      </c>
      <c r="P34" s="167">
        <v>56.1</v>
      </c>
      <c r="Q34" s="167">
        <v>16.559999999999999</v>
      </c>
      <c r="R34" s="166">
        <v>-55</v>
      </c>
      <c r="S34" s="166">
        <v>14.694000000000001</v>
      </c>
      <c r="T34" s="166">
        <v>68.403999999999996</v>
      </c>
      <c r="U34" s="166">
        <v>13.365600000000001</v>
      </c>
      <c r="V34" s="166">
        <v>13.4953</v>
      </c>
      <c r="W34" s="166">
        <v>21.756799999999998</v>
      </c>
      <c r="X34" s="166">
        <v>18.757999999999999</v>
      </c>
      <c r="Y34" s="166">
        <v>5.6204000000000001</v>
      </c>
      <c r="Z34" s="166">
        <v>2.2406999999999999</v>
      </c>
      <c r="AA34" s="165"/>
      <c r="AB34" s="165"/>
      <c r="AC34" s="166">
        <v>-92.89</v>
      </c>
      <c r="AD34" s="166">
        <v>-92.69</v>
      </c>
      <c r="AE34" s="165"/>
      <c r="AF34" s="165"/>
      <c r="AG34" s="166">
        <v>61.6</v>
      </c>
      <c r="AH34" s="166">
        <v>9.6560000000000006</v>
      </c>
      <c r="AI34" s="166">
        <v>0.185</v>
      </c>
      <c r="AJ34" s="167">
        <v>-70.34</v>
      </c>
      <c r="AK34" s="166">
        <v>-70.040000000000006</v>
      </c>
      <c r="AL34" s="166">
        <v>-60.39</v>
      </c>
      <c r="AM34" s="166">
        <v>70.540000000000006</v>
      </c>
      <c r="AN34" s="166">
        <v>70.92</v>
      </c>
      <c r="AO34" s="166">
        <v>14.207800000000001</v>
      </c>
      <c r="AP34" s="166">
        <v>12.7113</v>
      </c>
      <c r="AQ34" s="166">
        <v>79.098299999999995</v>
      </c>
      <c r="AR34" s="166">
        <v>81.953699999999998</v>
      </c>
      <c r="AS34" s="166">
        <v>48.9161</v>
      </c>
      <c r="AT34" s="166">
        <v>-78.067300000000003</v>
      </c>
      <c r="AU34" s="166">
        <v>0</v>
      </c>
      <c r="AV34" s="166">
        <v>4.7892999999999999</v>
      </c>
      <c r="AW34" s="166">
        <v>5.1599000000000004</v>
      </c>
      <c r="AX34" s="166">
        <v>83.197000000000003</v>
      </c>
      <c r="AY34" s="166">
        <v>85.215400000000002</v>
      </c>
      <c r="AZ34" s="166">
        <v>-38.2926</v>
      </c>
      <c r="BA34" s="166">
        <v>-41.473700000000001</v>
      </c>
      <c r="BB34" s="166">
        <v>-421.9468</v>
      </c>
      <c r="BC34" s="166">
        <v>25.487300000000001</v>
      </c>
      <c r="BD34" s="166">
        <v>-12.7</v>
      </c>
      <c r="BE34" s="166">
        <v>-12.7</v>
      </c>
      <c r="BF34" s="166">
        <v>83.25</v>
      </c>
      <c r="BG34" s="166">
        <v>2.6198999999999999</v>
      </c>
      <c r="BH34" s="166">
        <v>-7.4165999999999999</v>
      </c>
      <c r="BI34" s="165"/>
      <c r="BJ34" s="166">
        <v>-32.8782</v>
      </c>
      <c r="BK34" s="166">
        <v>9.7362000000000002</v>
      </c>
      <c r="BL34" s="166">
        <v>9.1721000000000004</v>
      </c>
      <c r="BM34" s="166">
        <v>6.3205</v>
      </c>
      <c r="BN34" s="166">
        <v>449.32389999999998</v>
      </c>
      <c r="BO34" s="166">
        <v>132.66390000000001</v>
      </c>
      <c r="BP34" s="166">
        <v>131.29060000000001</v>
      </c>
      <c r="BQ34" s="166">
        <v>-298.83909999999997</v>
      </c>
      <c r="BR34" s="166">
        <v>630.57429999999999</v>
      </c>
      <c r="BS34" s="165"/>
      <c r="BT34" s="166">
        <v>-113.31</v>
      </c>
      <c r="BU34" s="166">
        <v>115.9021</v>
      </c>
      <c r="BV34" s="167">
        <v>114.0214</v>
      </c>
      <c r="BW34" s="166">
        <v>33.590000000000003</v>
      </c>
      <c r="BX34" s="166">
        <v>32.33</v>
      </c>
      <c r="BY34" s="166">
        <v>69.12</v>
      </c>
      <c r="BZ34" s="166">
        <v>91.85</v>
      </c>
      <c r="CA34" s="166">
        <v>-111.98399999999999</v>
      </c>
      <c r="CB34" s="166">
        <v>-111.5821</v>
      </c>
      <c r="CC34" s="166">
        <v>177.30179999999999</v>
      </c>
      <c r="CD34" s="166">
        <v>178.41849999999999</v>
      </c>
      <c r="CE34" s="165"/>
      <c r="CF34" s="166">
        <v>-141.01750000000001</v>
      </c>
      <c r="CG34" s="166">
        <v>-142.38399999999999</v>
      </c>
      <c r="CH34" s="166">
        <v>11.8261</v>
      </c>
      <c r="CI34" s="166">
        <v>-121.3721</v>
      </c>
      <c r="CJ34" s="165"/>
      <c r="CK34" s="165"/>
      <c r="CL34" s="166">
        <v>80.400000000000006</v>
      </c>
      <c r="CM34" s="166">
        <v>241.9</v>
      </c>
      <c r="CN34" s="166">
        <v>-19.12</v>
      </c>
      <c r="CO34" s="166">
        <v>34.533499999999997</v>
      </c>
      <c r="CP34" s="166">
        <v>35.305599999999998</v>
      </c>
      <c r="CQ34" s="166">
        <v>34.7348</v>
      </c>
      <c r="CR34" s="166">
        <v>48.899099999999997</v>
      </c>
      <c r="CS34" s="166">
        <v>47.9176</v>
      </c>
      <c r="CT34" s="166">
        <v>-18.090800000000002</v>
      </c>
      <c r="CU34" s="166">
        <v>-88.746700000000004</v>
      </c>
      <c r="CV34" s="166">
        <v>-16.445699999999999</v>
      </c>
      <c r="CW34" s="166">
        <v>15.534599999999999</v>
      </c>
      <c r="CX34" s="166">
        <v>88.3</v>
      </c>
      <c r="CY34" s="166">
        <v>46.48</v>
      </c>
      <c r="CZ34" s="166">
        <v>64.460400000000007</v>
      </c>
      <c r="DA34" s="166">
        <v>61.527999999999999</v>
      </c>
      <c r="DB34" s="166">
        <v>39.363999999999997</v>
      </c>
      <c r="DC34" s="166">
        <v>0</v>
      </c>
      <c r="DD34" s="166">
        <v>123.81440000000001</v>
      </c>
      <c r="DE34" s="166">
        <v>121.9665</v>
      </c>
      <c r="DF34" s="166">
        <v>-96.399799999999999</v>
      </c>
      <c r="DG34" s="166">
        <v>0</v>
      </c>
      <c r="DH34" s="166">
        <v>-21.358899999999998</v>
      </c>
      <c r="DI34" s="166">
        <v>-110.4</v>
      </c>
      <c r="DJ34" s="166">
        <v>-110.3</v>
      </c>
      <c r="DK34" s="166">
        <v>31.8796</v>
      </c>
      <c r="DL34" s="167">
        <v>89.657600000000002</v>
      </c>
      <c r="DM34" s="166">
        <v>90.186700000000002</v>
      </c>
      <c r="DN34" s="167">
        <v>125.9949</v>
      </c>
      <c r="DO34" s="167">
        <v>88.13</v>
      </c>
      <c r="DP34" s="166">
        <v>-34.33</v>
      </c>
      <c r="DQ34" s="166">
        <v>67.719499999999996</v>
      </c>
      <c r="DR34" s="166">
        <v>98.058099999999996</v>
      </c>
      <c r="DS34" s="166">
        <v>-32.799999999999997</v>
      </c>
      <c r="DT34" s="166">
        <v>-33.299999999999997</v>
      </c>
      <c r="DU34" s="166">
        <v>133.65</v>
      </c>
      <c r="DV34" s="166">
        <v>78.86</v>
      </c>
      <c r="DW34" s="166">
        <v>101.01819999999999</v>
      </c>
      <c r="DX34" s="166">
        <v>98.145499999999998</v>
      </c>
      <c r="DY34" s="166">
        <v>-95.095100000000002</v>
      </c>
      <c r="DZ34" s="166">
        <v>-92.863600000000005</v>
      </c>
      <c r="EA34" s="166">
        <v>232.07839999999999</v>
      </c>
      <c r="EB34" s="166">
        <v>176.21850000000001</v>
      </c>
      <c r="EC34" s="166">
        <v>172.18700000000001</v>
      </c>
      <c r="ED34" s="166">
        <v>173.90049999999999</v>
      </c>
      <c r="EE34" s="166">
        <v>58.140500000000003</v>
      </c>
      <c r="EF34" s="166">
        <v>37.065899999999999</v>
      </c>
      <c r="EG34" s="166">
        <v>-33.567999999999998</v>
      </c>
      <c r="EH34" s="166">
        <v>308.85359999999997</v>
      </c>
      <c r="EI34" s="166">
        <v>-42.535400000000003</v>
      </c>
      <c r="EJ34" s="165"/>
      <c r="EK34" s="166">
        <v>-28.502600000000001</v>
      </c>
      <c r="EL34" s="166">
        <v>-25.485199999999999</v>
      </c>
      <c r="EM34" s="166">
        <v>39.662500000000001</v>
      </c>
      <c r="EN34" s="166">
        <v>-37.520899999999997</v>
      </c>
      <c r="EO34" s="166">
        <v>-34.146700000000003</v>
      </c>
      <c r="EP34" s="166">
        <v>161.34</v>
      </c>
      <c r="EQ34" s="166">
        <v>-87.2453</v>
      </c>
      <c r="ER34" s="166">
        <v>-88.661900000000003</v>
      </c>
      <c r="ES34" s="166">
        <v>1.8209</v>
      </c>
      <c r="ET34" s="166">
        <v>0</v>
      </c>
      <c r="EU34" s="166">
        <v>-15.66</v>
      </c>
      <c r="EV34" s="166">
        <v>123.9</v>
      </c>
      <c r="EW34" s="166">
        <v>17.563500000000001</v>
      </c>
      <c r="EX34" s="166">
        <v>-143.92410000000001</v>
      </c>
      <c r="EY34" s="165"/>
      <c r="EZ34" s="166">
        <v>-59.5794</v>
      </c>
      <c r="FA34" s="166">
        <v>10.0769</v>
      </c>
      <c r="FB34" s="166">
        <v>-35.183799999999998</v>
      </c>
      <c r="FC34" s="166">
        <v>4.7321</v>
      </c>
      <c r="FD34" s="166">
        <v>15.174200000000001</v>
      </c>
      <c r="FE34" s="166">
        <v>14.8386</v>
      </c>
      <c r="FF34" s="165"/>
      <c r="FG34" s="166">
        <v>31.656199999999998</v>
      </c>
      <c r="FH34" s="166">
        <v>32.483600000000003</v>
      </c>
      <c r="FI34" s="166">
        <v>30.925699999999999</v>
      </c>
      <c r="FJ34" s="166">
        <v>113.7028</v>
      </c>
      <c r="FK34" s="166">
        <v>112.8656</v>
      </c>
      <c r="FL34" s="166">
        <v>-147.36160000000001</v>
      </c>
      <c r="FM34" s="166">
        <v>98.506299999999996</v>
      </c>
      <c r="FN34" s="166">
        <v>97.234800000000007</v>
      </c>
      <c r="FO34" s="166">
        <v>-112.2152</v>
      </c>
      <c r="FP34" s="166">
        <v>-102.6836</v>
      </c>
      <c r="FQ34" s="166">
        <v>-37.7331</v>
      </c>
      <c r="FR34" s="166">
        <v>-48.26</v>
      </c>
      <c r="FS34" s="166">
        <v>12.8621</v>
      </c>
      <c r="FT34" s="166">
        <v>0.99519999999999997</v>
      </c>
      <c r="FU34" s="166">
        <v>-7.9</v>
      </c>
      <c r="FV34" s="166">
        <v>20.85</v>
      </c>
      <c r="FW34" s="166">
        <v>-39.622199999999999</v>
      </c>
      <c r="FX34" s="166">
        <v>9.7471999999999994</v>
      </c>
      <c r="FY34" s="166">
        <v>-14.561999999999999</v>
      </c>
      <c r="FZ34" s="166">
        <v>4.2539999999999996</v>
      </c>
      <c r="GA34" s="165"/>
      <c r="GB34" s="166">
        <v>22.43</v>
      </c>
      <c r="GC34" s="166">
        <v>106.4186</v>
      </c>
      <c r="GD34" s="166">
        <v>114.7603</v>
      </c>
      <c r="GE34" s="166">
        <v>14.49</v>
      </c>
      <c r="GF34" s="166">
        <v>70.1096</v>
      </c>
      <c r="GG34" s="166">
        <v>20.6</v>
      </c>
      <c r="GH34" s="166">
        <v>-9.0221999999999998</v>
      </c>
      <c r="GI34" s="166">
        <v>-0.14219999999999999</v>
      </c>
      <c r="GJ34" s="166">
        <v>0</v>
      </c>
      <c r="GK34" s="166">
        <v>3.5846</v>
      </c>
      <c r="GL34" s="165"/>
      <c r="GM34" s="166">
        <v>0</v>
      </c>
      <c r="GN34" s="166">
        <v>-15.4899</v>
      </c>
      <c r="GO34" s="166">
        <v>-25.595700000000001</v>
      </c>
      <c r="GP34" s="166">
        <v>11.4643</v>
      </c>
      <c r="GQ34" s="166">
        <v>26.350300000000001</v>
      </c>
      <c r="GR34" s="166">
        <v>55.078299999999999</v>
      </c>
      <c r="GS34" s="166">
        <v>59.576300000000003</v>
      </c>
      <c r="GT34" s="166">
        <v>-159.8271</v>
      </c>
      <c r="GU34" s="166">
        <v>-29.8721</v>
      </c>
      <c r="GV34" s="166">
        <v>29.0077</v>
      </c>
      <c r="GW34" s="166">
        <v>-3.7378999999999998</v>
      </c>
      <c r="GX34" s="166">
        <v>9.4373000000000005</v>
      </c>
      <c r="GY34" s="166">
        <v>12.463800000000001</v>
      </c>
      <c r="GZ34" s="166">
        <v>11.9526</v>
      </c>
      <c r="HA34" s="167">
        <v>11.23005</v>
      </c>
      <c r="HB34" s="166">
        <v>93.766900000000007</v>
      </c>
      <c r="HC34" s="166">
        <v>93.415599999999998</v>
      </c>
      <c r="HD34" s="166">
        <v>281.2</v>
      </c>
      <c r="HE34" s="166">
        <v>-281.2448</v>
      </c>
      <c r="HF34" s="166">
        <v>-568.76419999999996</v>
      </c>
      <c r="HG34" s="166">
        <v>571.03530000000001</v>
      </c>
      <c r="HH34" s="166">
        <v>291.14839999999998</v>
      </c>
      <c r="HI34" s="166">
        <v>-91.158299999999997</v>
      </c>
      <c r="HJ34" s="166">
        <v>-88.317700000000002</v>
      </c>
      <c r="HK34" s="166">
        <v>-65.622699999999995</v>
      </c>
      <c r="HL34" s="166">
        <v>-59.138199999999998</v>
      </c>
      <c r="HM34" s="166">
        <v>66.032799999999995</v>
      </c>
      <c r="HN34" s="166">
        <v>65.567999999999998</v>
      </c>
      <c r="HO34" s="166">
        <v>-73.543899999999994</v>
      </c>
      <c r="HP34" s="165"/>
      <c r="HQ34" s="166">
        <v>23.480899999999998</v>
      </c>
      <c r="HR34" s="166">
        <v>23.393000000000001</v>
      </c>
      <c r="HS34" s="166">
        <v>-25.245999999999999</v>
      </c>
      <c r="HT34" s="166">
        <v>-25.089700000000001</v>
      </c>
      <c r="HU34" s="166">
        <v>63.43</v>
      </c>
      <c r="HV34" s="166">
        <v>63.31</v>
      </c>
      <c r="HW34" s="166">
        <v>12</v>
      </c>
      <c r="HX34" s="166">
        <v>12</v>
      </c>
      <c r="HY34" s="166">
        <v>21.534600000000001</v>
      </c>
      <c r="HZ34" s="166">
        <v>12</v>
      </c>
      <c r="IA34" s="166">
        <v>-337.57560000000001</v>
      </c>
      <c r="IB34" s="166">
        <v>92.513999999999996</v>
      </c>
      <c r="IC34" s="166">
        <v>91.5428</v>
      </c>
      <c r="ID34" s="166">
        <v>16.2</v>
      </c>
      <c r="IE34" s="166">
        <v>-35.299999999999997</v>
      </c>
      <c r="IF34" s="166">
        <v>-22.4</v>
      </c>
      <c r="IG34" s="166">
        <v>-22.5</v>
      </c>
      <c r="IH34" s="166">
        <v>1.4147000000000001</v>
      </c>
      <c r="II34" s="165"/>
      <c r="IJ34" s="166">
        <v>-287.84199999999998</v>
      </c>
      <c r="IK34" s="166">
        <v>62.270899999999997</v>
      </c>
      <c r="IL34" s="166">
        <v>196.78639999999999</v>
      </c>
      <c r="IM34" s="166">
        <v>157.61439999999999</v>
      </c>
      <c r="IN34" s="166">
        <v>47.424700000000001</v>
      </c>
      <c r="IO34" s="166">
        <v>-151.518</v>
      </c>
      <c r="IP34" s="166">
        <v>148.6662</v>
      </c>
      <c r="IQ34" s="166">
        <v>-136.39699999999999</v>
      </c>
      <c r="IR34" s="166">
        <v>-80.716999999999999</v>
      </c>
      <c r="IS34" s="166">
        <v>-144.0898</v>
      </c>
      <c r="IT34" s="166">
        <v>128.34630000000001</v>
      </c>
      <c r="IU34" s="166">
        <v>127.1297</v>
      </c>
      <c r="IV34" s="166">
        <v>136.8493</v>
      </c>
      <c r="IW34" s="166">
        <v>-185.1764</v>
      </c>
      <c r="IX34" s="166">
        <v>82.949200000000005</v>
      </c>
      <c r="IY34" s="166">
        <v>-98.986199999999997</v>
      </c>
      <c r="IZ34" s="166">
        <v>102.78870000000001</v>
      </c>
      <c r="JA34" s="166">
        <v>-9.0433000000000003</v>
      </c>
      <c r="JB34" s="166">
        <v>4.9000000000000002E-2</v>
      </c>
      <c r="JC34" s="166">
        <v>15.04</v>
      </c>
      <c r="JD34" s="166">
        <v>0.73799999999999999</v>
      </c>
      <c r="JE34" s="166">
        <v>0.73399999999999999</v>
      </c>
      <c r="JF34" s="166">
        <v>-14.88</v>
      </c>
      <c r="JG34" s="166">
        <v>-6.4</v>
      </c>
      <c r="JH34" s="165"/>
      <c r="JI34" s="166">
        <v>6.9443999999999999</v>
      </c>
      <c r="JJ34" s="166">
        <v>-22.615400000000001</v>
      </c>
      <c r="JK34" s="166">
        <v>-37.645499999999998</v>
      </c>
      <c r="JL34" s="166">
        <v>25.4</v>
      </c>
      <c r="JM34" s="166">
        <v>51.936</v>
      </c>
      <c r="JN34" s="166">
        <v>49.58</v>
      </c>
      <c r="JO34" s="165"/>
      <c r="JP34" s="165"/>
      <c r="JQ34" s="166">
        <v>42.677</v>
      </c>
      <c r="JR34" s="166">
        <v>41.570500000000003</v>
      </c>
      <c r="JS34" s="166">
        <v>42.386899999999997</v>
      </c>
      <c r="JT34" s="165"/>
      <c r="JU34" s="166">
        <v>36</v>
      </c>
      <c r="JV34" s="166">
        <v>16.2852</v>
      </c>
      <c r="JW34" s="166">
        <v>7.98</v>
      </c>
      <c r="JX34" s="165"/>
      <c r="JY34" s="166">
        <v>-58.4313</v>
      </c>
      <c r="JZ34" s="166">
        <v>83.678700000000006</v>
      </c>
      <c r="KA34" s="166">
        <v>66.419300000000007</v>
      </c>
      <c r="KB34" s="166">
        <v>-58.119300000000003</v>
      </c>
      <c r="KC34" s="166">
        <v>-82.209900000000005</v>
      </c>
      <c r="KD34" s="166">
        <v>58.106499999999997</v>
      </c>
      <c r="KE34" s="166">
        <v>24.131900000000002</v>
      </c>
      <c r="KF34" s="166">
        <v>-51.9</v>
      </c>
      <c r="KG34" s="166">
        <v>52.9</v>
      </c>
      <c r="KH34" s="166">
        <v>-273.83789999999999</v>
      </c>
      <c r="KI34" s="166">
        <v>474.29419999999999</v>
      </c>
    </row>
    <row r="35" spans="1:295" ht="18" customHeight="1" x14ac:dyDescent="0.25">
      <c r="A35" s="161" t="s">
        <v>60</v>
      </c>
      <c r="B35" s="161" t="s">
        <v>842</v>
      </c>
      <c r="C35" s="165"/>
      <c r="D35" s="166">
        <v>20.618600000000001</v>
      </c>
      <c r="E35" s="166">
        <v>-28.592400000000001</v>
      </c>
      <c r="F35" s="166">
        <v>-31.021699999999999</v>
      </c>
      <c r="G35" s="166">
        <v>26.592099999999999</v>
      </c>
      <c r="H35" s="166">
        <v>0</v>
      </c>
      <c r="I35" s="166">
        <v>56.751100000000001</v>
      </c>
      <c r="J35" s="166">
        <v>-107.1418</v>
      </c>
      <c r="K35" s="166">
        <v>71.719099999999997</v>
      </c>
      <c r="L35" s="166">
        <v>36.364899999999999</v>
      </c>
      <c r="M35" s="166">
        <v>36.0625</v>
      </c>
      <c r="N35" s="166">
        <v>-15.54</v>
      </c>
      <c r="O35" s="166">
        <v>-63.317999999999998</v>
      </c>
      <c r="P35" s="167">
        <v>57.2</v>
      </c>
      <c r="Q35" s="166">
        <v>16.559999999999999</v>
      </c>
      <c r="R35" s="167">
        <v>-55</v>
      </c>
      <c r="S35" s="166">
        <v>14.488200000000001</v>
      </c>
      <c r="T35" s="166">
        <v>66.501000000000005</v>
      </c>
      <c r="U35" s="166">
        <v>11.521599999999999</v>
      </c>
      <c r="V35" s="166">
        <v>11.805899999999999</v>
      </c>
      <c r="W35" s="166">
        <v>19.5212</v>
      </c>
      <c r="X35" s="166">
        <v>13.103400000000001</v>
      </c>
      <c r="Y35" s="166">
        <v>5.7453000000000003</v>
      </c>
      <c r="Z35" s="166">
        <v>2.2115999999999998</v>
      </c>
      <c r="AA35" s="165"/>
      <c r="AB35" s="165"/>
      <c r="AC35" s="166">
        <v>-91.1</v>
      </c>
      <c r="AD35" s="166">
        <v>-90.14</v>
      </c>
      <c r="AE35" s="165"/>
      <c r="AF35" s="165"/>
      <c r="AG35" s="166">
        <v>61.6</v>
      </c>
      <c r="AH35" s="166">
        <v>9.6050000000000004</v>
      </c>
      <c r="AI35" s="166">
        <v>0.184</v>
      </c>
      <c r="AJ35" s="167">
        <v>-72.69</v>
      </c>
      <c r="AK35" s="166">
        <v>-72.12</v>
      </c>
      <c r="AL35" s="166">
        <v>-51.57</v>
      </c>
      <c r="AM35" s="166">
        <v>72.89</v>
      </c>
      <c r="AN35" s="166">
        <v>72.81</v>
      </c>
      <c r="AO35" s="166">
        <v>15.387499999999999</v>
      </c>
      <c r="AP35" s="166">
        <v>11.914099999999999</v>
      </c>
      <c r="AQ35" s="166">
        <v>77.986199999999997</v>
      </c>
      <c r="AR35" s="166">
        <v>80.734999999999999</v>
      </c>
      <c r="AS35" s="166">
        <v>45.388500000000001</v>
      </c>
      <c r="AT35" s="166">
        <v>-82.3155</v>
      </c>
      <c r="AU35" s="166">
        <v>0</v>
      </c>
      <c r="AV35" s="166">
        <v>27.188700000000001</v>
      </c>
      <c r="AW35" s="166">
        <v>23.729900000000001</v>
      </c>
      <c r="AX35" s="166">
        <v>78.709599999999995</v>
      </c>
      <c r="AY35" s="166">
        <v>79.978099999999998</v>
      </c>
      <c r="AZ35" s="166">
        <v>-23.834800000000001</v>
      </c>
      <c r="BA35" s="166">
        <v>-28.221699999999998</v>
      </c>
      <c r="BB35" s="166">
        <v>-421.45139999999998</v>
      </c>
      <c r="BC35" s="166">
        <v>24.454000000000001</v>
      </c>
      <c r="BD35" s="166">
        <v>-12</v>
      </c>
      <c r="BE35" s="166">
        <v>-12.2</v>
      </c>
      <c r="BF35" s="166">
        <v>86.771699999999996</v>
      </c>
      <c r="BG35" s="166">
        <v>2.6387</v>
      </c>
      <c r="BH35" s="166">
        <v>-7.5686</v>
      </c>
      <c r="BI35" s="165"/>
      <c r="BJ35" s="166">
        <v>-33.217799999999997</v>
      </c>
      <c r="BK35" s="166">
        <v>9.7004999999999999</v>
      </c>
      <c r="BL35" s="166">
        <v>8.8779000000000003</v>
      </c>
      <c r="BM35" s="166">
        <v>6.0735000000000001</v>
      </c>
      <c r="BN35" s="166">
        <v>457.13659999999999</v>
      </c>
      <c r="BO35" s="166">
        <v>129.45949999999999</v>
      </c>
      <c r="BP35" s="166">
        <v>129.70359999999999</v>
      </c>
      <c r="BQ35" s="166">
        <v>-282.79809999999998</v>
      </c>
      <c r="BR35" s="166">
        <v>634.23479999999995</v>
      </c>
      <c r="BS35" s="165"/>
      <c r="BT35" s="166">
        <v>-107.2435</v>
      </c>
      <c r="BU35" s="166">
        <v>109.13460000000001</v>
      </c>
      <c r="BV35" s="166">
        <v>112.35980000000001</v>
      </c>
      <c r="BW35" s="166">
        <v>32.83</v>
      </c>
      <c r="BX35" s="166">
        <v>30.96</v>
      </c>
      <c r="BY35" s="166">
        <v>67.67</v>
      </c>
      <c r="BZ35" s="166">
        <v>90.92</v>
      </c>
      <c r="CA35" s="166">
        <v>-111.98399999999999</v>
      </c>
      <c r="CB35" s="166">
        <v>-111.98399999999999</v>
      </c>
      <c r="CC35" s="166">
        <v>174.8441</v>
      </c>
      <c r="CD35" s="166">
        <v>176.30959999999999</v>
      </c>
      <c r="CE35" s="165"/>
      <c r="CF35" s="166">
        <v>-137.69370000000001</v>
      </c>
      <c r="CG35" s="166">
        <v>-137.68989999999999</v>
      </c>
      <c r="CH35" s="166">
        <v>10.4078</v>
      </c>
      <c r="CI35" s="166">
        <v>-118.68989999999999</v>
      </c>
      <c r="CJ35" s="165"/>
      <c r="CK35" s="165"/>
      <c r="CL35" s="166">
        <v>81.099999999999994</v>
      </c>
      <c r="CM35" s="166">
        <v>239.5</v>
      </c>
      <c r="CN35" s="166">
        <v>-19.079999999999998</v>
      </c>
      <c r="CO35" s="166">
        <v>34.894100000000002</v>
      </c>
      <c r="CP35" s="166">
        <v>35.5015</v>
      </c>
      <c r="CQ35" s="166">
        <v>34.648000000000003</v>
      </c>
      <c r="CR35" s="166">
        <v>47.953299999999999</v>
      </c>
      <c r="CS35" s="166">
        <v>47.238599999999998</v>
      </c>
      <c r="CT35" s="166">
        <v>-16.116</v>
      </c>
      <c r="CU35" s="166">
        <v>-90.056799999999996</v>
      </c>
      <c r="CV35" s="166">
        <v>-14.7659</v>
      </c>
      <c r="CW35" s="166">
        <v>15.1851</v>
      </c>
      <c r="CX35" s="166">
        <v>86.64</v>
      </c>
      <c r="CY35" s="166">
        <v>45.3</v>
      </c>
      <c r="CZ35" s="166">
        <v>63.054200000000002</v>
      </c>
      <c r="DA35" s="166">
        <v>59.3307</v>
      </c>
      <c r="DB35" s="166">
        <v>38.133699999999997</v>
      </c>
      <c r="DC35" s="166">
        <v>0</v>
      </c>
      <c r="DD35" s="166">
        <v>121.0282</v>
      </c>
      <c r="DE35" s="166">
        <v>119.0705</v>
      </c>
      <c r="DF35" s="166">
        <v>-89.408699999999996</v>
      </c>
      <c r="DG35" s="166">
        <v>0</v>
      </c>
      <c r="DH35" s="166">
        <v>-20.903300000000002</v>
      </c>
      <c r="DI35" s="166">
        <v>-108.6</v>
      </c>
      <c r="DJ35" s="166">
        <v>-110.1</v>
      </c>
      <c r="DK35" s="166">
        <v>31.341200000000001</v>
      </c>
      <c r="DL35" s="166">
        <v>88.485699999999994</v>
      </c>
      <c r="DM35" s="166">
        <v>88.308099999999996</v>
      </c>
      <c r="DN35" s="166">
        <v>124.2371</v>
      </c>
      <c r="DO35" s="166">
        <v>88.13</v>
      </c>
      <c r="DP35" s="166">
        <v>-33.82</v>
      </c>
      <c r="DQ35" s="166">
        <v>67.192499999999995</v>
      </c>
      <c r="DR35" s="166">
        <v>89.7376</v>
      </c>
      <c r="DS35" s="166">
        <v>-29.98</v>
      </c>
      <c r="DT35" s="166">
        <v>-30.12</v>
      </c>
      <c r="DU35" s="166">
        <v>126.21</v>
      </c>
      <c r="DV35" s="166">
        <v>79.63</v>
      </c>
      <c r="DW35" s="166">
        <v>94.309100000000001</v>
      </c>
      <c r="DX35" s="166">
        <v>92.363600000000005</v>
      </c>
      <c r="DY35" s="166">
        <v>-98.681299999999993</v>
      </c>
      <c r="DZ35" s="166">
        <v>-94.090900000000005</v>
      </c>
      <c r="EA35" s="166">
        <v>220.16120000000001</v>
      </c>
      <c r="EB35" s="166">
        <v>167.70150000000001</v>
      </c>
      <c r="EC35" s="166">
        <v>161.68780000000001</v>
      </c>
      <c r="ED35" s="166">
        <v>164.6183</v>
      </c>
      <c r="EE35" s="166">
        <v>50.547499999999999</v>
      </c>
      <c r="EF35" s="166">
        <v>27.295100000000001</v>
      </c>
      <c r="EG35" s="166">
        <v>-33.753999999999998</v>
      </c>
      <c r="EH35" s="166">
        <v>292.37799999999999</v>
      </c>
      <c r="EI35" s="166">
        <v>-78.303100000000001</v>
      </c>
      <c r="EJ35" s="165"/>
      <c r="EK35" s="166">
        <v>-29.1996</v>
      </c>
      <c r="EL35" s="166">
        <v>-24.546800000000001</v>
      </c>
      <c r="EM35" s="166">
        <v>53.633299999999998</v>
      </c>
      <c r="EN35" s="166">
        <v>-40.551400000000001</v>
      </c>
      <c r="EO35" s="166">
        <v>-37.160600000000002</v>
      </c>
      <c r="EP35" s="166">
        <v>58.415999999999997</v>
      </c>
      <c r="EQ35" s="166">
        <v>-85.805599999999998</v>
      </c>
      <c r="ER35" s="166">
        <v>-87.026600000000002</v>
      </c>
      <c r="ES35" s="166">
        <v>12.672800000000001</v>
      </c>
      <c r="ET35" s="166">
        <v>16.72</v>
      </c>
      <c r="EU35" s="166">
        <v>-13.96</v>
      </c>
      <c r="EV35" s="166">
        <v>81.7</v>
      </c>
      <c r="EW35" s="166">
        <v>17.454999999999998</v>
      </c>
      <c r="EX35" s="166">
        <v>-149.3058</v>
      </c>
      <c r="EY35" s="165"/>
      <c r="EZ35" s="166">
        <v>-60.022599999999997</v>
      </c>
      <c r="FA35" s="166">
        <v>11.44</v>
      </c>
      <c r="FB35" s="166">
        <v>-27.398199999999999</v>
      </c>
      <c r="FC35" s="166">
        <v>-18.305</v>
      </c>
      <c r="FD35" s="166">
        <v>15.038600000000001</v>
      </c>
      <c r="FE35" s="166">
        <v>14.895799999999999</v>
      </c>
      <c r="FF35" s="165"/>
      <c r="FG35" s="166">
        <v>30.535399999999999</v>
      </c>
      <c r="FH35" s="166">
        <v>30.8705</v>
      </c>
      <c r="FI35" s="166">
        <v>29.784199999999998</v>
      </c>
      <c r="FJ35" s="166">
        <v>113.5354</v>
      </c>
      <c r="FK35" s="166">
        <v>114.5401</v>
      </c>
      <c r="FL35" s="166">
        <v>-135.80709999999999</v>
      </c>
      <c r="FM35" s="166">
        <v>101.2727</v>
      </c>
      <c r="FN35" s="166">
        <v>100.3091</v>
      </c>
      <c r="FO35" s="166">
        <v>-111.7075</v>
      </c>
      <c r="FP35" s="166">
        <v>-101.4079</v>
      </c>
      <c r="FQ35" s="166">
        <v>-37.557299999999998</v>
      </c>
      <c r="FR35" s="166">
        <v>-47.93</v>
      </c>
      <c r="FS35" s="166">
        <v>13.072100000000001</v>
      </c>
      <c r="FT35" s="166">
        <v>0.95120000000000005</v>
      </c>
      <c r="FU35" s="166">
        <v>-7.75</v>
      </c>
      <c r="FV35" s="166">
        <v>21.28</v>
      </c>
      <c r="FW35" s="166">
        <v>-40.044899999999998</v>
      </c>
      <c r="FX35" s="165"/>
      <c r="FY35" s="165"/>
      <c r="FZ35" s="166">
        <v>4.2530000000000001</v>
      </c>
      <c r="GA35" s="165"/>
      <c r="GB35" s="166">
        <v>23.5</v>
      </c>
      <c r="GC35" s="166">
        <v>103.90900000000001</v>
      </c>
      <c r="GD35" s="166">
        <v>111.739</v>
      </c>
      <c r="GE35" s="166">
        <v>13.98</v>
      </c>
      <c r="GF35" s="166">
        <v>71.811499999999995</v>
      </c>
      <c r="GG35" s="166">
        <v>20.9</v>
      </c>
      <c r="GH35" s="166">
        <v>-9.1081000000000003</v>
      </c>
      <c r="GI35" s="166">
        <v>-7.7499999999999999E-2</v>
      </c>
      <c r="GJ35" s="166">
        <v>0</v>
      </c>
      <c r="GK35" s="166">
        <v>1.9503999999999999</v>
      </c>
      <c r="GL35" s="165"/>
      <c r="GM35" s="166">
        <v>0</v>
      </c>
      <c r="GN35" s="167">
        <v>-15.86185</v>
      </c>
      <c r="GO35" s="166">
        <v>-24.257899999999999</v>
      </c>
      <c r="GP35" s="166">
        <v>12.175800000000001</v>
      </c>
      <c r="GQ35" s="166">
        <v>25.483000000000001</v>
      </c>
      <c r="GR35" s="166">
        <v>56.9407</v>
      </c>
      <c r="GS35" s="166">
        <v>58.953499999999998</v>
      </c>
      <c r="GT35" s="166">
        <v>-160.8304</v>
      </c>
      <c r="GU35" s="166">
        <v>-30.2636</v>
      </c>
      <c r="GV35" s="166">
        <v>28.865500000000001</v>
      </c>
      <c r="GW35" s="166">
        <v>-4.0841000000000003</v>
      </c>
      <c r="GX35" s="166">
        <v>10.145099999999999</v>
      </c>
      <c r="GY35" s="166">
        <v>11.868</v>
      </c>
      <c r="GZ35" s="166">
        <v>11.5518</v>
      </c>
      <c r="HA35" s="166">
        <v>11.435600000000001</v>
      </c>
      <c r="HB35" s="166">
        <v>86.738900000000001</v>
      </c>
      <c r="HC35" s="166">
        <v>86.617000000000004</v>
      </c>
      <c r="HD35" s="166">
        <v>274.10000000000002</v>
      </c>
      <c r="HE35" s="166">
        <v>-273.74540000000002</v>
      </c>
      <c r="HF35" s="166">
        <v>-560.31150000000002</v>
      </c>
      <c r="HG35" s="166">
        <v>555.91160000000002</v>
      </c>
      <c r="HH35" s="166">
        <v>259.73039999999997</v>
      </c>
      <c r="HI35" s="166">
        <v>-84.623400000000004</v>
      </c>
      <c r="HJ35" s="166">
        <v>-83.173400000000001</v>
      </c>
      <c r="HK35" s="166">
        <v>-65.795699999999997</v>
      </c>
      <c r="HL35" s="166">
        <v>-60.2254</v>
      </c>
      <c r="HM35" s="166">
        <v>65.458299999999994</v>
      </c>
      <c r="HN35" s="166">
        <v>66.654499999999999</v>
      </c>
      <c r="HO35" s="165"/>
      <c r="HP35" s="166">
        <v>-72.451300000000003</v>
      </c>
      <c r="HQ35" s="166">
        <v>25.864999999999998</v>
      </c>
      <c r="HR35" s="166">
        <v>25.084900000000001</v>
      </c>
      <c r="HS35" s="166">
        <v>-9.1514000000000006</v>
      </c>
      <c r="HT35" s="166">
        <v>-9.2838999999999992</v>
      </c>
      <c r="HU35" s="166">
        <v>65.930000000000007</v>
      </c>
      <c r="HV35" s="166">
        <v>66.099999999999994</v>
      </c>
      <c r="HW35" s="166">
        <v>10</v>
      </c>
      <c r="HX35" s="166">
        <v>9.6999999999999993</v>
      </c>
      <c r="HY35" s="166">
        <v>21.596599999999999</v>
      </c>
      <c r="HZ35" s="166">
        <v>-19.52</v>
      </c>
      <c r="IA35" s="166">
        <v>-308.26519999999999</v>
      </c>
      <c r="IB35" s="166">
        <v>86.600700000000003</v>
      </c>
      <c r="IC35" s="166">
        <v>86.411799999999999</v>
      </c>
      <c r="ID35" s="166">
        <v>15.6</v>
      </c>
      <c r="IE35" s="166">
        <v>-35.299999999999997</v>
      </c>
      <c r="IF35" s="166">
        <v>-24.1</v>
      </c>
      <c r="IG35" s="166">
        <v>-23.3</v>
      </c>
      <c r="IH35" s="165"/>
      <c r="II35" s="166">
        <v>1.3318000000000001</v>
      </c>
      <c r="IJ35" s="166">
        <v>-251.1009</v>
      </c>
      <c r="IK35" s="166">
        <v>97.048100000000005</v>
      </c>
      <c r="IL35" s="166">
        <v>191.0728</v>
      </c>
      <c r="IM35" s="166">
        <v>151.36359999999999</v>
      </c>
      <c r="IN35" s="166">
        <v>67.7453</v>
      </c>
      <c r="IO35" s="166">
        <v>-144.6729</v>
      </c>
      <c r="IP35" s="166">
        <v>141.5574</v>
      </c>
      <c r="IQ35" s="166">
        <v>-142.87899999999999</v>
      </c>
      <c r="IR35" s="166">
        <v>-83.570999999999998</v>
      </c>
      <c r="IS35" s="166">
        <v>-138.25290000000001</v>
      </c>
      <c r="IT35" s="166">
        <v>126.78189999999999</v>
      </c>
      <c r="IU35" s="166">
        <v>125.4683</v>
      </c>
      <c r="IV35" s="166">
        <v>139.2491</v>
      </c>
      <c r="IW35" s="166">
        <v>-173.24299999999999</v>
      </c>
      <c r="IX35" s="166">
        <v>84.126499999999993</v>
      </c>
      <c r="IY35" s="166">
        <v>-94.296400000000006</v>
      </c>
      <c r="IZ35" s="166">
        <v>92.075400000000002</v>
      </c>
      <c r="JA35" s="166">
        <v>-8.7521000000000004</v>
      </c>
      <c r="JB35" s="166">
        <v>9.7000000000000003E-2</v>
      </c>
      <c r="JC35" s="166">
        <v>16.72</v>
      </c>
      <c r="JD35" s="166">
        <v>0.69899999999999995</v>
      </c>
      <c r="JE35" s="166">
        <v>0.70599999999999996</v>
      </c>
      <c r="JF35" s="166">
        <v>-16.64</v>
      </c>
      <c r="JG35" s="166">
        <v>-5.04</v>
      </c>
      <c r="JH35" s="165"/>
      <c r="JI35" s="166">
        <v>5.5374999999999996</v>
      </c>
      <c r="JJ35" s="166">
        <v>-22.499400000000001</v>
      </c>
      <c r="JK35" s="166">
        <v>-37.734000000000002</v>
      </c>
      <c r="JL35" s="166">
        <v>26.9</v>
      </c>
      <c r="JM35" s="166">
        <v>51.569000000000003</v>
      </c>
      <c r="JN35" s="166">
        <v>52.682000000000002</v>
      </c>
      <c r="JO35" s="165"/>
      <c r="JP35" s="165"/>
      <c r="JQ35" s="166">
        <v>43.633899999999997</v>
      </c>
      <c r="JR35" s="166">
        <v>43.154400000000003</v>
      </c>
      <c r="JS35" s="166">
        <v>44.001199999999997</v>
      </c>
      <c r="JT35" s="165"/>
      <c r="JU35" s="166">
        <v>40.9</v>
      </c>
      <c r="JV35" s="166">
        <v>17.957100000000001</v>
      </c>
      <c r="JW35" s="166">
        <v>8.15</v>
      </c>
      <c r="JX35" s="165"/>
      <c r="JY35" s="166">
        <v>-64.386899999999997</v>
      </c>
      <c r="JZ35" s="166">
        <v>85.161000000000001</v>
      </c>
      <c r="KA35" s="166">
        <v>67.123699999999999</v>
      </c>
      <c r="KB35" s="166">
        <v>-63.260599999999997</v>
      </c>
      <c r="KC35" s="166">
        <v>-82.7851</v>
      </c>
      <c r="KD35" s="166">
        <v>59.641300000000001</v>
      </c>
      <c r="KE35" s="166">
        <v>23.368099999999998</v>
      </c>
      <c r="KF35" s="166">
        <v>-56.9</v>
      </c>
      <c r="KG35" s="166">
        <v>56.2</v>
      </c>
      <c r="KH35" s="166">
        <v>-293.77289999999999</v>
      </c>
      <c r="KI35" s="166">
        <v>496.41070000000002</v>
      </c>
    </row>
    <row r="36" spans="1:295" ht="18" customHeight="1" x14ac:dyDescent="0.25">
      <c r="A36" s="161" t="s">
        <v>60</v>
      </c>
      <c r="B36" s="161" t="s">
        <v>843</v>
      </c>
      <c r="C36" s="165"/>
      <c r="D36" s="167">
        <v>20.754300000000001</v>
      </c>
      <c r="E36" s="167">
        <v>-29.160699999999999</v>
      </c>
      <c r="F36" s="166">
        <v>-31.223500000000001</v>
      </c>
      <c r="G36" s="166">
        <v>27.4864</v>
      </c>
      <c r="H36" s="166">
        <v>0</v>
      </c>
      <c r="I36" s="166">
        <v>56.973199999999999</v>
      </c>
      <c r="J36" s="166">
        <v>-109.6474</v>
      </c>
      <c r="K36" s="167">
        <v>72.6905</v>
      </c>
      <c r="L36" s="166">
        <v>36.328899999999997</v>
      </c>
      <c r="M36" s="166">
        <v>35.881700000000002</v>
      </c>
      <c r="N36" s="166">
        <v>-17.760000000000002</v>
      </c>
      <c r="O36" s="166">
        <v>-64.924000000000007</v>
      </c>
      <c r="P36" s="166">
        <v>57.2</v>
      </c>
      <c r="Q36" s="166">
        <v>16.559999999999999</v>
      </c>
      <c r="R36" s="166">
        <v>-55</v>
      </c>
      <c r="S36" s="166">
        <v>14.486800000000001</v>
      </c>
      <c r="T36" s="166">
        <v>68.317800000000005</v>
      </c>
      <c r="U36" s="166">
        <v>11.3695</v>
      </c>
      <c r="V36" s="166">
        <v>11.488</v>
      </c>
      <c r="W36" s="166">
        <v>18.6753</v>
      </c>
      <c r="X36" s="166">
        <v>12.945499999999999</v>
      </c>
      <c r="Y36" s="166">
        <v>5.8277999999999999</v>
      </c>
      <c r="Z36" s="166">
        <v>2.3018000000000001</v>
      </c>
      <c r="AA36" s="165"/>
      <c r="AB36" s="165"/>
      <c r="AC36" s="166">
        <v>-91.5</v>
      </c>
      <c r="AD36" s="166">
        <v>-91.28</v>
      </c>
      <c r="AE36" s="165"/>
      <c r="AF36" s="165"/>
      <c r="AG36" s="166">
        <v>63.8</v>
      </c>
      <c r="AH36" s="166">
        <v>9.3049999999999997</v>
      </c>
      <c r="AI36" s="166">
        <v>0.182</v>
      </c>
      <c r="AJ36" s="167">
        <v>-69.94</v>
      </c>
      <c r="AK36" s="166">
        <v>-69.319999999999993</v>
      </c>
      <c r="AL36" s="166">
        <v>-60.43</v>
      </c>
      <c r="AM36" s="166">
        <v>70.14</v>
      </c>
      <c r="AN36" s="166">
        <v>70.430000000000007</v>
      </c>
      <c r="AO36" s="166">
        <v>16.292100000000001</v>
      </c>
      <c r="AP36" s="166">
        <v>12.0982</v>
      </c>
      <c r="AQ36" s="166">
        <v>78.356999999999999</v>
      </c>
      <c r="AR36" s="166">
        <v>81.980800000000002</v>
      </c>
      <c r="AS36" s="166">
        <v>44.694200000000002</v>
      </c>
      <c r="AT36" s="166">
        <v>-77.636600000000001</v>
      </c>
      <c r="AU36" s="166">
        <v>0</v>
      </c>
      <c r="AV36" s="166">
        <v>8.7934999999999999</v>
      </c>
      <c r="AW36" s="166">
        <v>8.2918000000000003</v>
      </c>
      <c r="AX36" s="166">
        <v>80.900000000000006</v>
      </c>
      <c r="AY36" s="166">
        <v>81.975300000000004</v>
      </c>
      <c r="AZ36" s="166">
        <v>-33.718299999999999</v>
      </c>
      <c r="BA36" s="166">
        <v>-36.6693</v>
      </c>
      <c r="BB36" s="166">
        <v>-410.0915</v>
      </c>
      <c r="BC36" s="166">
        <v>25.151900000000001</v>
      </c>
      <c r="BD36" s="166">
        <v>-12.6</v>
      </c>
      <c r="BE36" s="166">
        <v>-12.4</v>
      </c>
      <c r="BF36" s="166">
        <v>82.968999999999994</v>
      </c>
      <c r="BG36" s="166">
        <v>2.6448</v>
      </c>
      <c r="BH36" s="166">
        <v>-7.7108999999999996</v>
      </c>
      <c r="BI36" s="165"/>
      <c r="BJ36" s="166">
        <v>-34.073</v>
      </c>
      <c r="BK36" s="166">
        <v>9.6486999999999998</v>
      </c>
      <c r="BL36" s="166">
        <v>8.9087999999999994</v>
      </c>
      <c r="BM36" s="166">
        <v>6.0884</v>
      </c>
      <c r="BN36" s="166">
        <v>443.73899999999998</v>
      </c>
      <c r="BO36" s="166">
        <v>127.2011</v>
      </c>
      <c r="BP36" s="166">
        <v>127.59780000000001</v>
      </c>
      <c r="BQ36" s="166">
        <v>-272.24619999999999</v>
      </c>
      <c r="BR36" s="166">
        <v>627.80139999999994</v>
      </c>
      <c r="BS36" s="165"/>
      <c r="BT36" s="166">
        <v>-101.83320000000001</v>
      </c>
      <c r="BU36" s="166">
        <v>103.7778</v>
      </c>
      <c r="BV36" s="166">
        <v>114.28579999999999</v>
      </c>
      <c r="BW36" s="166">
        <v>33.22</v>
      </c>
      <c r="BX36" s="166">
        <v>31.2</v>
      </c>
      <c r="BY36" s="166">
        <v>68.37</v>
      </c>
      <c r="BZ36" s="166">
        <v>90.8</v>
      </c>
      <c r="CA36" s="166">
        <v>-112.6537</v>
      </c>
      <c r="CB36" s="166">
        <v>-112.25190000000001</v>
      </c>
      <c r="CC36" s="166">
        <v>178.90629999999999</v>
      </c>
      <c r="CD36" s="166">
        <v>179.66980000000001</v>
      </c>
      <c r="CE36" s="165"/>
      <c r="CF36" s="166">
        <v>-137.28559999999999</v>
      </c>
      <c r="CG36" s="166">
        <v>-137.56370000000001</v>
      </c>
      <c r="CH36" s="166">
        <v>10.8546</v>
      </c>
      <c r="CI36" s="166">
        <v>-121.69029999999999</v>
      </c>
      <c r="CJ36" s="165"/>
      <c r="CK36" s="165"/>
      <c r="CL36" s="166">
        <v>77.099999999999994</v>
      </c>
      <c r="CM36" s="166">
        <v>241.3</v>
      </c>
      <c r="CN36" s="166">
        <v>-19.350000000000001</v>
      </c>
      <c r="CO36" s="166">
        <v>34.509599999999999</v>
      </c>
      <c r="CP36" s="166">
        <v>35.119999999999997</v>
      </c>
      <c r="CQ36" s="166">
        <v>34.837299999999999</v>
      </c>
      <c r="CR36" s="166">
        <v>48.409500000000001</v>
      </c>
      <c r="CS36" s="166">
        <v>47.997500000000002</v>
      </c>
      <c r="CT36" s="166">
        <v>-18.6798</v>
      </c>
      <c r="CU36" s="166">
        <v>-88.657899999999998</v>
      </c>
      <c r="CV36" s="166">
        <v>-15.6036</v>
      </c>
      <c r="CW36" s="166">
        <v>15.941599999999999</v>
      </c>
      <c r="CX36" s="166">
        <v>79.260000000000005</v>
      </c>
      <c r="CY36" s="166">
        <v>42.4</v>
      </c>
      <c r="CZ36" s="166">
        <v>63.054200000000002</v>
      </c>
      <c r="DA36" s="167">
        <v>60.429349999999999</v>
      </c>
      <c r="DB36" s="166">
        <v>38.534399999999998</v>
      </c>
      <c r="DC36" s="166">
        <v>0</v>
      </c>
      <c r="DD36" s="166">
        <v>123.0761</v>
      </c>
      <c r="DE36" s="166">
        <v>121.03060000000001</v>
      </c>
      <c r="DF36" s="166">
        <v>-94.754900000000006</v>
      </c>
      <c r="DG36" s="166">
        <v>0</v>
      </c>
      <c r="DH36" s="166">
        <v>-20.988099999999999</v>
      </c>
      <c r="DI36" s="166">
        <v>-109.5</v>
      </c>
      <c r="DJ36" s="166">
        <v>-109.2</v>
      </c>
      <c r="DK36" s="166">
        <v>33.406700000000001</v>
      </c>
      <c r="DL36" s="166">
        <v>87.313800000000001</v>
      </c>
      <c r="DM36" s="166">
        <v>86.429599999999994</v>
      </c>
      <c r="DN36" s="167">
        <v>124.2371</v>
      </c>
      <c r="DO36" s="166">
        <v>87.23</v>
      </c>
      <c r="DP36" s="166">
        <v>-32.69</v>
      </c>
      <c r="DQ36" s="166">
        <v>69.455500000000001</v>
      </c>
      <c r="DR36" s="166">
        <v>94.267899999999997</v>
      </c>
      <c r="DS36" s="166">
        <v>-29.19</v>
      </c>
      <c r="DT36" s="166">
        <v>-29.56</v>
      </c>
      <c r="DU36" s="166">
        <v>127.66</v>
      </c>
      <c r="DV36" s="166">
        <v>81.42</v>
      </c>
      <c r="DW36" s="166">
        <v>94.254499999999993</v>
      </c>
      <c r="DX36" s="166">
        <v>93.2</v>
      </c>
      <c r="DY36" s="166">
        <v>-96.468999999999994</v>
      </c>
      <c r="DZ36" s="166">
        <v>-94.836399999999998</v>
      </c>
      <c r="EA36" s="166">
        <v>224.71680000000001</v>
      </c>
      <c r="EB36" s="166">
        <v>170.7056</v>
      </c>
      <c r="EC36" s="166">
        <v>164.84690000000001</v>
      </c>
      <c r="ED36" s="166">
        <v>168.8793</v>
      </c>
      <c r="EE36" s="166">
        <v>47.392000000000003</v>
      </c>
      <c r="EF36" s="166">
        <v>21.840599999999998</v>
      </c>
      <c r="EG36" s="166">
        <v>-34.862000000000002</v>
      </c>
      <c r="EH36" s="166">
        <v>282.49149999999997</v>
      </c>
      <c r="EI36" s="166">
        <v>-78.449100000000001</v>
      </c>
      <c r="EJ36" s="165"/>
      <c r="EK36" s="166">
        <v>-29.433700000000002</v>
      </c>
      <c r="EL36" s="166">
        <v>-25.079499999999999</v>
      </c>
      <c r="EM36" s="166">
        <v>50.878599999999999</v>
      </c>
      <c r="EN36" s="166">
        <v>-45.424500000000002</v>
      </c>
      <c r="EO36" s="166">
        <v>-42.0886</v>
      </c>
      <c r="EP36" s="166">
        <v>135.22800000000001</v>
      </c>
      <c r="EQ36" s="166">
        <v>-82.562899999999999</v>
      </c>
      <c r="ER36" s="166">
        <v>-83.626499999999993</v>
      </c>
      <c r="ES36" s="166">
        <v>16.355899999999998</v>
      </c>
      <c r="ET36" s="166">
        <v>0</v>
      </c>
      <c r="EU36" s="166">
        <v>-13.08</v>
      </c>
      <c r="EV36" s="166">
        <v>97.5</v>
      </c>
      <c r="EW36" s="166">
        <v>17.275200000000002</v>
      </c>
      <c r="EX36" s="166">
        <v>-157.8664</v>
      </c>
      <c r="EY36" s="165"/>
      <c r="EZ36" s="166">
        <v>-60.568199999999997</v>
      </c>
      <c r="FA36" s="166">
        <v>9.8556000000000008</v>
      </c>
      <c r="FB36" s="166">
        <v>-19.1877</v>
      </c>
      <c r="FC36" s="166">
        <v>-10.689299999999999</v>
      </c>
      <c r="FD36" s="166">
        <v>15.2498</v>
      </c>
      <c r="FE36" s="166">
        <v>15.1066</v>
      </c>
      <c r="FF36" s="165"/>
      <c r="FG36" s="166">
        <v>30.527999999999999</v>
      </c>
      <c r="FH36" s="166">
        <v>31.885200000000001</v>
      </c>
      <c r="FI36" s="166">
        <v>29.7654</v>
      </c>
      <c r="FJ36" s="166">
        <v>113.20050000000001</v>
      </c>
      <c r="FK36" s="166">
        <v>113.20050000000001</v>
      </c>
      <c r="FL36" s="166">
        <v>-141.8355</v>
      </c>
      <c r="FM36" s="166">
        <v>99.376800000000003</v>
      </c>
      <c r="FN36" s="166">
        <v>99.622200000000007</v>
      </c>
      <c r="FO36" s="166">
        <v>-109.0433</v>
      </c>
      <c r="FP36" s="166">
        <v>-99.361900000000006</v>
      </c>
      <c r="FQ36" s="166">
        <v>-37.103200000000001</v>
      </c>
      <c r="FR36" s="166">
        <v>-46.91</v>
      </c>
      <c r="FS36" s="166">
        <v>12.9793</v>
      </c>
      <c r="FT36" s="166">
        <v>0.95120000000000005</v>
      </c>
      <c r="FU36" s="166">
        <v>-7.92</v>
      </c>
      <c r="FV36" s="166">
        <v>20.45</v>
      </c>
      <c r="FW36" s="166">
        <v>-37.5946</v>
      </c>
      <c r="FX36" s="166">
        <v>11.716200000000001</v>
      </c>
      <c r="FY36" s="165"/>
      <c r="FZ36" s="166">
        <v>4.2919999999999998</v>
      </c>
      <c r="GA36" s="165"/>
      <c r="GB36" s="166">
        <v>24.93</v>
      </c>
      <c r="GC36" s="166">
        <v>101.9546</v>
      </c>
      <c r="GD36" s="166">
        <v>109.9945</v>
      </c>
      <c r="GE36" s="166">
        <v>14.85</v>
      </c>
      <c r="GF36" s="166">
        <v>75.464500000000001</v>
      </c>
      <c r="GG36" s="166">
        <v>21.7</v>
      </c>
      <c r="GH36" s="166">
        <v>-8.0457999999999998</v>
      </c>
      <c r="GI36" s="166">
        <v>5.96E-2</v>
      </c>
      <c r="GJ36" s="166">
        <v>0</v>
      </c>
      <c r="GK36" s="166">
        <v>1.9851000000000001</v>
      </c>
      <c r="GL36" s="165"/>
      <c r="GM36" s="166">
        <v>0</v>
      </c>
      <c r="GN36" s="166">
        <v>-16.233799999999999</v>
      </c>
      <c r="GO36" s="166">
        <v>-24.430499999999999</v>
      </c>
      <c r="GP36" s="166">
        <v>12.6014</v>
      </c>
      <c r="GQ36" s="166">
        <v>25.035499999999999</v>
      </c>
      <c r="GR36" s="166">
        <v>54.7761</v>
      </c>
      <c r="GS36" s="166">
        <v>58.057699999999997</v>
      </c>
      <c r="GT36" s="166">
        <v>-159.58869999999999</v>
      </c>
      <c r="GU36" s="166">
        <v>-30.200800000000001</v>
      </c>
      <c r="GV36" s="166">
        <v>27.500499999999999</v>
      </c>
      <c r="GW36" s="166">
        <v>-5.8498999999999999</v>
      </c>
      <c r="GX36" s="167">
        <v>10.621449999999999</v>
      </c>
      <c r="GY36" s="166">
        <v>11.6922</v>
      </c>
      <c r="GZ36" s="166">
        <v>11.256500000000001</v>
      </c>
      <c r="HA36" s="166">
        <v>11</v>
      </c>
      <c r="HB36" s="166">
        <v>91.593400000000003</v>
      </c>
      <c r="HC36" s="166">
        <v>91.522099999999995</v>
      </c>
      <c r="HD36" s="166">
        <v>281.60000000000002</v>
      </c>
      <c r="HE36" s="166">
        <v>-279.47989999999999</v>
      </c>
      <c r="HF36" s="166">
        <v>-570.44449999999995</v>
      </c>
      <c r="HG36" s="166">
        <v>566.96220000000005</v>
      </c>
      <c r="HH36" s="166">
        <v>263.20420000000001</v>
      </c>
      <c r="HI36" s="166">
        <v>-90.5732</v>
      </c>
      <c r="HJ36" s="166">
        <v>-88.355900000000005</v>
      </c>
      <c r="HK36" s="166">
        <v>-65.290499999999994</v>
      </c>
      <c r="HL36" s="166">
        <v>-57.946300000000001</v>
      </c>
      <c r="HM36" s="166">
        <v>66.762100000000004</v>
      </c>
      <c r="HN36" s="166">
        <v>66.689400000000006</v>
      </c>
      <c r="HO36" s="165"/>
      <c r="HP36" s="165"/>
      <c r="HQ36" s="166">
        <v>27.578900000000001</v>
      </c>
      <c r="HR36" s="166">
        <v>26.7988</v>
      </c>
      <c r="HS36" s="166">
        <v>-15.328799999999999</v>
      </c>
      <c r="HT36" s="166">
        <v>-14.583399999999999</v>
      </c>
      <c r="HU36" s="166">
        <v>67.08</v>
      </c>
      <c r="HV36" s="166">
        <v>67.099999999999994</v>
      </c>
      <c r="HW36" s="166">
        <v>11</v>
      </c>
      <c r="HX36" s="166">
        <v>13.2</v>
      </c>
      <c r="HY36" s="166">
        <v>21.699100000000001</v>
      </c>
      <c r="HZ36" s="166">
        <v>-15.52</v>
      </c>
      <c r="IA36" s="166">
        <v>-333.00310000000002</v>
      </c>
      <c r="IB36" s="166">
        <v>96.469499999999996</v>
      </c>
      <c r="IC36" s="166">
        <v>96.288300000000007</v>
      </c>
      <c r="ID36" s="166">
        <v>13.3</v>
      </c>
      <c r="IE36" s="166">
        <v>-37.1</v>
      </c>
      <c r="IF36" s="166">
        <v>-26.7</v>
      </c>
      <c r="IG36" s="166">
        <v>-26.1</v>
      </c>
      <c r="IH36" s="166">
        <v>1.5099</v>
      </c>
      <c r="II36" s="166">
        <v>1.254</v>
      </c>
      <c r="IJ36" s="166">
        <v>-256.55130000000003</v>
      </c>
      <c r="IK36" s="166">
        <v>94.440600000000003</v>
      </c>
      <c r="IL36" s="166">
        <v>227.8451</v>
      </c>
      <c r="IM36" s="166">
        <v>179.285</v>
      </c>
      <c r="IN36" s="166">
        <v>92.278300000000002</v>
      </c>
      <c r="IO36" s="166">
        <v>-172.57220000000001</v>
      </c>
      <c r="IP36" s="166">
        <v>174.1652</v>
      </c>
      <c r="IQ36" s="166">
        <v>-154.6696</v>
      </c>
      <c r="IR36" s="166">
        <v>-103.866</v>
      </c>
      <c r="IS36" s="166">
        <v>-171.73920000000001</v>
      </c>
      <c r="IT36" s="166">
        <v>129.68559999999999</v>
      </c>
      <c r="IU36" s="166">
        <v>128.86369999999999</v>
      </c>
      <c r="IV36" s="166">
        <v>156.19540000000001</v>
      </c>
      <c r="IW36" s="166">
        <v>-215.5994</v>
      </c>
      <c r="IX36" s="166">
        <v>103.8158</v>
      </c>
      <c r="IY36" s="166">
        <v>-107.3175</v>
      </c>
      <c r="IZ36" s="166">
        <v>111.6962</v>
      </c>
      <c r="JA36" s="166">
        <v>-10.888999999999999</v>
      </c>
      <c r="JB36" s="166">
        <v>4.9320000000000004</v>
      </c>
      <c r="JC36" s="166">
        <v>16.8</v>
      </c>
      <c r="JD36" s="166">
        <v>0.69799999999999995</v>
      </c>
      <c r="JE36" s="166">
        <v>0.69199999999999995</v>
      </c>
      <c r="JF36" s="166">
        <v>-16.32</v>
      </c>
      <c r="JG36" s="166">
        <v>-6</v>
      </c>
      <c r="JH36" s="165"/>
      <c r="JI36" s="166">
        <v>5.8029999999999999</v>
      </c>
      <c r="JJ36" s="166">
        <v>-22.8504</v>
      </c>
      <c r="JK36" s="166">
        <v>-37.587499999999999</v>
      </c>
      <c r="JL36" s="166">
        <v>26.4</v>
      </c>
      <c r="JM36" s="166">
        <v>53.682000000000002</v>
      </c>
      <c r="JN36" s="166">
        <v>51.198</v>
      </c>
      <c r="JO36" s="165"/>
      <c r="JP36" s="165"/>
      <c r="JQ36" s="166">
        <v>43.072800000000001</v>
      </c>
      <c r="JR36" s="166">
        <v>40.704900000000002</v>
      </c>
      <c r="JS36" s="166">
        <v>41.905999999999999</v>
      </c>
      <c r="JT36" s="165"/>
      <c r="JU36" s="166">
        <v>38.4</v>
      </c>
      <c r="JV36" s="166">
        <v>18.068200000000001</v>
      </c>
      <c r="JW36" s="166">
        <v>8.08</v>
      </c>
      <c r="JX36" s="165"/>
      <c r="JY36" s="166">
        <v>-56.3491</v>
      </c>
      <c r="JZ36" s="166">
        <v>83.755899999999997</v>
      </c>
      <c r="KA36" s="166">
        <v>66.444999999999993</v>
      </c>
      <c r="KB36" s="166">
        <v>-56.113300000000002</v>
      </c>
      <c r="KC36" s="166">
        <v>-81.902699999999996</v>
      </c>
      <c r="KD36" s="166">
        <v>56.690300000000001</v>
      </c>
      <c r="KE36" s="166">
        <v>24.598299999999998</v>
      </c>
      <c r="KF36" s="166">
        <v>-53.6</v>
      </c>
      <c r="KG36" s="166">
        <v>53.7</v>
      </c>
      <c r="KH36" s="166">
        <v>-297.04590000000002</v>
      </c>
      <c r="KI36" s="166">
        <v>497.2081</v>
      </c>
    </row>
    <row r="37" spans="1:295" ht="18" customHeight="1" x14ac:dyDescent="0.25">
      <c r="A37" s="161" t="s">
        <v>60</v>
      </c>
      <c r="B37" s="161" t="s">
        <v>844</v>
      </c>
      <c r="C37" s="165"/>
      <c r="D37" s="166">
        <v>20.89</v>
      </c>
      <c r="E37" s="166">
        <v>-29.728999999999999</v>
      </c>
      <c r="F37" s="166">
        <v>-31.025600000000001</v>
      </c>
      <c r="G37" s="166">
        <v>27.6904</v>
      </c>
      <c r="H37" s="166">
        <v>0</v>
      </c>
      <c r="I37" s="166">
        <v>58.168100000000003</v>
      </c>
      <c r="J37" s="166">
        <v>-113.0415</v>
      </c>
      <c r="K37" s="166">
        <v>73.661900000000003</v>
      </c>
      <c r="L37" s="166">
        <v>37.654899999999998</v>
      </c>
      <c r="M37" s="166">
        <v>37.196800000000003</v>
      </c>
      <c r="N37" s="166">
        <v>-19.98</v>
      </c>
      <c r="O37" s="166">
        <v>-65.302000000000007</v>
      </c>
      <c r="P37" s="166">
        <v>57.2</v>
      </c>
      <c r="Q37" s="166">
        <v>16.559999999999999</v>
      </c>
      <c r="R37" s="166">
        <v>-57.2</v>
      </c>
      <c r="S37" s="166">
        <v>14.419700000000001</v>
      </c>
      <c r="T37" s="166">
        <v>68.201800000000006</v>
      </c>
      <c r="U37" s="166">
        <v>11.6349</v>
      </c>
      <c r="V37" s="166">
        <v>12.1509</v>
      </c>
      <c r="W37" s="166">
        <v>19.509499999999999</v>
      </c>
      <c r="X37" s="166">
        <v>13.1919</v>
      </c>
      <c r="Y37" s="166">
        <v>5.8705999999999996</v>
      </c>
      <c r="Z37" s="166">
        <v>2.2286999999999999</v>
      </c>
      <c r="AA37" s="165"/>
      <c r="AB37" s="165"/>
      <c r="AC37" s="166">
        <v>-92.31</v>
      </c>
      <c r="AD37" s="166">
        <v>-92.12</v>
      </c>
      <c r="AE37" s="165"/>
      <c r="AF37" s="165"/>
      <c r="AG37" s="166">
        <v>63.8</v>
      </c>
      <c r="AH37" s="166">
        <v>9.0120000000000005</v>
      </c>
      <c r="AI37" s="166">
        <v>0.17699999999999999</v>
      </c>
      <c r="AJ37" s="167">
        <v>-75.55</v>
      </c>
      <c r="AK37" s="166">
        <v>-74.88</v>
      </c>
      <c r="AL37" s="166">
        <v>-51.38</v>
      </c>
      <c r="AM37" s="166">
        <v>75.75</v>
      </c>
      <c r="AN37" s="166">
        <v>76.040000000000006</v>
      </c>
      <c r="AO37" s="166">
        <v>15.824400000000001</v>
      </c>
      <c r="AP37" s="166">
        <v>11.8161</v>
      </c>
      <c r="AQ37" s="166">
        <v>78.9298</v>
      </c>
      <c r="AR37" s="166">
        <v>81.874099999999999</v>
      </c>
      <c r="AS37" s="166">
        <v>44.981999999999999</v>
      </c>
      <c r="AT37" s="166">
        <v>-84.090199999999996</v>
      </c>
      <c r="AU37" s="166">
        <v>0</v>
      </c>
      <c r="AV37" s="166">
        <v>30.015799999999999</v>
      </c>
      <c r="AW37" s="166">
        <v>32.049100000000003</v>
      </c>
      <c r="AX37" s="166">
        <v>78.287400000000005</v>
      </c>
      <c r="AY37" s="166">
        <v>80.632599999999996</v>
      </c>
      <c r="AZ37" s="166">
        <v>-19.7714</v>
      </c>
      <c r="BA37" s="166">
        <v>-20.7027</v>
      </c>
      <c r="BB37" s="166">
        <v>-452.36709999999999</v>
      </c>
      <c r="BC37" s="166">
        <v>26.1386</v>
      </c>
      <c r="BD37" s="166">
        <v>-13</v>
      </c>
      <c r="BE37" s="166">
        <v>-13</v>
      </c>
      <c r="BF37" s="166">
        <v>89.586799999999997</v>
      </c>
      <c r="BG37" s="166">
        <v>2.5676999999999999</v>
      </c>
      <c r="BH37" s="166">
        <v>-7.2826000000000004</v>
      </c>
      <c r="BI37" s="165"/>
      <c r="BJ37" s="166">
        <v>-38.928800000000003</v>
      </c>
      <c r="BK37" s="166">
        <v>10.110200000000001</v>
      </c>
      <c r="BL37" s="166">
        <v>9.8850999999999996</v>
      </c>
      <c r="BM37" s="166">
        <v>6.7423999999999999</v>
      </c>
      <c r="BN37" s="166">
        <v>482.25330000000002</v>
      </c>
      <c r="BO37" s="166">
        <v>123.1116</v>
      </c>
      <c r="BP37" s="166">
        <v>122.47069999999999</v>
      </c>
      <c r="BQ37" s="166">
        <v>-289.22390000000001</v>
      </c>
      <c r="BR37" s="166">
        <v>642.51260000000002</v>
      </c>
      <c r="BS37" s="165"/>
      <c r="BT37" s="166">
        <v>-119.71850000000001</v>
      </c>
      <c r="BU37" s="166">
        <v>121.3417</v>
      </c>
      <c r="BV37" s="166">
        <v>118.5172</v>
      </c>
      <c r="BW37" s="166">
        <v>35.29</v>
      </c>
      <c r="BX37" s="166">
        <v>33.549999999999997</v>
      </c>
      <c r="BY37" s="166">
        <v>70.680000000000007</v>
      </c>
      <c r="BZ37" s="166">
        <v>92.75</v>
      </c>
      <c r="CA37" s="166">
        <v>-108.0992</v>
      </c>
      <c r="CB37" s="166">
        <v>-107.5634</v>
      </c>
      <c r="CC37" s="166">
        <v>175.49369999999999</v>
      </c>
      <c r="CD37" s="166">
        <v>177.7903</v>
      </c>
      <c r="CE37" s="165"/>
      <c r="CF37" s="166">
        <v>-146.03739999999999</v>
      </c>
      <c r="CG37" s="166">
        <v>-146.92099999999999</v>
      </c>
      <c r="CH37" s="166">
        <v>12.548</v>
      </c>
      <c r="CI37" s="166">
        <v>-133.9734</v>
      </c>
      <c r="CJ37" s="165"/>
      <c r="CK37" s="165"/>
      <c r="CL37" s="166">
        <v>65.599999999999994</v>
      </c>
      <c r="CM37" s="166">
        <v>267</v>
      </c>
      <c r="CN37" s="166">
        <v>-19.39</v>
      </c>
      <c r="CO37" s="166">
        <v>29.324000000000002</v>
      </c>
      <c r="CP37" s="166">
        <v>29.7332</v>
      </c>
      <c r="CQ37" s="166">
        <v>29.102699999999999</v>
      </c>
      <c r="CR37" s="166">
        <v>39.188000000000002</v>
      </c>
      <c r="CS37" s="166">
        <v>38.490200000000002</v>
      </c>
      <c r="CT37" s="166">
        <v>-11.6861</v>
      </c>
      <c r="CU37" s="166">
        <v>-88.894300000000001</v>
      </c>
      <c r="CV37" s="166">
        <v>-7.7525000000000004</v>
      </c>
      <c r="CW37" s="166">
        <v>15.411799999999999</v>
      </c>
      <c r="CX37" s="166">
        <v>80.010000000000005</v>
      </c>
      <c r="CY37" s="166">
        <v>43.3</v>
      </c>
      <c r="CZ37" s="166">
        <v>64.460400000000007</v>
      </c>
      <c r="DA37" s="166">
        <v>61.527999999999999</v>
      </c>
      <c r="DB37" s="166">
        <v>39.884900000000002</v>
      </c>
      <c r="DC37" s="166">
        <v>0</v>
      </c>
      <c r="DD37" s="166">
        <v>135.35239999999999</v>
      </c>
      <c r="DE37" s="166">
        <v>134.22550000000001</v>
      </c>
      <c r="DF37" s="166">
        <v>-119.39409999999999</v>
      </c>
      <c r="DG37" s="166">
        <v>0</v>
      </c>
      <c r="DH37" s="166">
        <v>-21.5975</v>
      </c>
      <c r="DI37" s="166">
        <v>-103.2</v>
      </c>
      <c r="DJ37" s="166">
        <v>-103.8</v>
      </c>
      <c r="DK37" s="166">
        <v>34.384500000000003</v>
      </c>
      <c r="DL37" s="166">
        <v>88.192700000000002</v>
      </c>
      <c r="DM37" s="166">
        <v>88.777799999999999</v>
      </c>
      <c r="DN37" s="167">
        <v>124.2371</v>
      </c>
      <c r="DO37" s="166">
        <v>88.13</v>
      </c>
      <c r="DP37" s="166">
        <v>-34.700000000000003</v>
      </c>
      <c r="DQ37" s="166">
        <v>71.92</v>
      </c>
      <c r="DR37" s="166">
        <v>118.3792</v>
      </c>
      <c r="DS37" s="166">
        <v>-29.12</v>
      </c>
      <c r="DT37" s="166">
        <v>-29.69</v>
      </c>
      <c r="DU37" s="166">
        <v>127.3</v>
      </c>
      <c r="DV37" s="166">
        <v>81.23</v>
      </c>
      <c r="DW37" s="166">
        <v>118.98180000000001</v>
      </c>
      <c r="DX37" s="166">
        <v>117.0545</v>
      </c>
      <c r="DY37" s="166">
        <v>-86.568399999999997</v>
      </c>
      <c r="DZ37" s="166">
        <v>-85.072699999999998</v>
      </c>
      <c r="EA37" s="166">
        <v>244.57499999999999</v>
      </c>
      <c r="EB37" s="166">
        <v>189.5206</v>
      </c>
      <c r="EC37" s="166">
        <v>183.239</v>
      </c>
      <c r="ED37" s="166">
        <v>187.20259999999999</v>
      </c>
      <c r="EE37" s="166">
        <v>35.378399999999999</v>
      </c>
      <c r="EF37" s="166">
        <v>11.498699999999999</v>
      </c>
      <c r="EG37" s="166">
        <v>-36.124000000000002</v>
      </c>
      <c r="EH37" s="166">
        <v>300.41210000000001</v>
      </c>
      <c r="EI37" s="166">
        <v>-26.165099999999999</v>
      </c>
      <c r="EJ37" s="165"/>
      <c r="EK37" s="166">
        <v>-29.216000000000001</v>
      </c>
      <c r="EL37" s="166">
        <v>-26.331</v>
      </c>
      <c r="EM37" s="166">
        <v>63.297499999999999</v>
      </c>
      <c r="EN37" s="166">
        <v>-36.1753</v>
      </c>
      <c r="EO37" s="166">
        <v>-34.078299999999999</v>
      </c>
      <c r="EP37" s="166">
        <v>39.984000000000002</v>
      </c>
      <c r="EQ37" s="166">
        <v>-65.224500000000006</v>
      </c>
      <c r="ER37" s="166">
        <v>-66.649900000000002</v>
      </c>
      <c r="ES37" s="166">
        <v>29.3614</v>
      </c>
      <c r="ET37" s="166">
        <v>0</v>
      </c>
      <c r="EU37" s="166">
        <v>-14.69</v>
      </c>
      <c r="EV37" s="166">
        <v>1</v>
      </c>
      <c r="EW37" s="166">
        <v>16.912700000000001</v>
      </c>
      <c r="EX37" s="166">
        <v>-139.36619999999999</v>
      </c>
      <c r="EY37" s="165"/>
      <c r="EZ37" s="166">
        <v>-58.105800000000002</v>
      </c>
      <c r="FA37" s="166">
        <v>8.5433000000000003</v>
      </c>
      <c r="FB37" s="166">
        <v>-9.6698000000000004</v>
      </c>
      <c r="FC37" s="166">
        <v>-22.508099999999999</v>
      </c>
      <c r="FD37" s="166">
        <v>14.9404</v>
      </c>
      <c r="FE37" s="166">
        <v>14.842499999999999</v>
      </c>
      <c r="FF37" s="165"/>
      <c r="FG37" s="166">
        <v>30.947199999999999</v>
      </c>
      <c r="FH37" s="166">
        <v>31.512899999999998</v>
      </c>
      <c r="FI37" s="166">
        <v>30.217600000000001</v>
      </c>
      <c r="FJ37" s="166">
        <v>109.0141</v>
      </c>
      <c r="FK37" s="166">
        <v>109.85129999999999</v>
      </c>
      <c r="FL37" s="166">
        <v>-135.3047</v>
      </c>
      <c r="FM37" s="166">
        <v>89.142200000000003</v>
      </c>
      <c r="FN37" s="166">
        <v>88.917199999999994</v>
      </c>
      <c r="FO37" s="166">
        <v>-104.01690000000001</v>
      </c>
      <c r="FP37" s="166">
        <v>-93.306700000000006</v>
      </c>
      <c r="FQ37" s="166">
        <v>-35.110999999999997</v>
      </c>
      <c r="FR37" s="166">
        <v>-45.53</v>
      </c>
      <c r="FS37" s="166">
        <v>12.8621</v>
      </c>
      <c r="FT37" s="166">
        <v>0.96220000000000006</v>
      </c>
      <c r="FU37" s="166">
        <v>-7.98</v>
      </c>
      <c r="FV37" s="166">
        <v>21.3</v>
      </c>
      <c r="FW37" s="166">
        <v>-35.488599999999998</v>
      </c>
      <c r="FX37" s="165"/>
      <c r="FY37" s="166">
        <v>-14.535</v>
      </c>
      <c r="FZ37" s="166">
        <v>4.1989999999999998</v>
      </c>
      <c r="GA37" s="165"/>
      <c r="GB37" s="166">
        <v>25.17</v>
      </c>
      <c r="GC37" s="166">
        <v>96.499899999999997</v>
      </c>
      <c r="GD37" s="166">
        <v>102.9248</v>
      </c>
      <c r="GE37" s="166">
        <v>15.27</v>
      </c>
      <c r="GF37" s="166">
        <v>73.9893</v>
      </c>
      <c r="GG37" s="166">
        <v>21.6</v>
      </c>
      <c r="GH37" s="166">
        <v>-9.9524000000000008</v>
      </c>
      <c r="GI37" s="166">
        <v>-0.39419999999999999</v>
      </c>
      <c r="GJ37" s="166">
        <v>0</v>
      </c>
      <c r="GK37" s="166">
        <v>2.0291000000000001</v>
      </c>
      <c r="GL37" s="165"/>
      <c r="GM37" s="166">
        <v>0</v>
      </c>
      <c r="GN37" s="166">
        <v>-16.968399999999999</v>
      </c>
      <c r="GO37" s="166">
        <v>-26.9575</v>
      </c>
      <c r="GP37" s="166">
        <v>12.0519</v>
      </c>
      <c r="GQ37" s="166">
        <v>27.814299999999999</v>
      </c>
      <c r="GR37" s="166">
        <v>58.416699999999999</v>
      </c>
      <c r="GS37" s="166">
        <v>59.087200000000003</v>
      </c>
      <c r="GT37" s="166">
        <v>-166.98480000000001</v>
      </c>
      <c r="GU37" s="166">
        <v>-30.815799999999999</v>
      </c>
      <c r="GV37" s="166">
        <v>30.2302</v>
      </c>
      <c r="GW37" s="166">
        <v>-7.2770999999999999</v>
      </c>
      <c r="GX37" s="166">
        <v>11.097799999999999</v>
      </c>
      <c r="GY37" s="166">
        <v>12.0829</v>
      </c>
      <c r="GZ37" s="166">
        <v>11.7311</v>
      </c>
      <c r="HA37" s="166">
        <v>12.3284</v>
      </c>
      <c r="HB37" s="166">
        <v>110.00449999999999</v>
      </c>
      <c r="HC37" s="166">
        <v>107.7693</v>
      </c>
      <c r="HD37" s="166">
        <v>278.7</v>
      </c>
      <c r="HE37" s="166">
        <v>-280.2337</v>
      </c>
      <c r="HF37" s="166">
        <v>-572.32560000000001</v>
      </c>
      <c r="HG37" s="166">
        <v>575.66420000000005</v>
      </c>
      <c r="HH37" s="166">
        <v>308.07990000000001</v>
      </c>
      <c r="HI37" s="166">
        <v>-107.1828</v>
      </c>
      <c r="HJ37" s="166">
        <v>-104.9675</v>
      </c>
      <c r="HK37" s="166">
        <v>-62.593600000000002</v>
      </c>
      <c r="HL37" s="166">
        <v>-55.185000000000002</v>
      </c>
      <c r="HM37" s="166">
        <v>64.5364</v>
      </c>
      <c r="HN37" s="166">
        <v>62.454599999999999</v>
      </c>
      <c r="HO37" s="165"/>
      <c r="HP37" s="165"/>
      <c r="HQ37" s="166">
        <v>31.171399999999998</v>
      </c>
      <c r="HR37" s="166">
        <v>30.336500000000001</v>
      </c>
      <c r="HS37" s="166">
        <v>-29.0701</v>
      </c>
      <c r="HT37" s="166">
        <v>-27.664899999999999</v>
      </c>
      <c r="HU37" s="166">
        <v>81.739999999999995</v>
      </c>
      <c r="HV37" s="166">
        <v>81.209999999999994</v>
      </c>
      <c r="HW37" s="166">
        <v>13.5</v>
      </c>
      <c r="HX37" s="166">
        <v>14.1</v>
      </c>
      <c r="HY37" s="166">
        <v>21.904199999999999</v>
      </c>
      <c r="HZ37" s="166">
        <v>5.76</v>
      </c>
      <c r="IA37" s="166">
        <v>-338.44979999999998</v>
      </c>
      <c r="IB37" s="166">
        <v>100.3793</v>
      </c>
      <c r="IC37" s="166">
        <v>102.39879999999999</v>
      </c>
      <c r="ID37" s="166">
        <v>16.8</v>
      </c>
      <c r="IE37" s="166">
        <v>-36.4</v>
      </c>
      <c r="IF37" s="166">
        <v>-30.1</v>
      </c>
      <c r="IG37" s="166">
        <v>-30.2</v>
      </c>
      <c r="IH37" s="165"/>
      <c r="II37" s="165"/>
      <c r="IJ37" s="166">
        <v>-301.99290000000002</v>
      </c>
      <c r="IK37" s="166">
        <v>45.242699999999999</v>
      </c>
      <c r="IL37" s="166">
        <v>317.1551</v>
      </c>
      <c r="IM37" s="166">
        <v>255.44139999999999</v>
      </c>
      <c r="IN37" s="166">
        <v>120.9059</v>
      </c>
      <c r="IO37" s="166">
        <v>-252.09350000000001</v>
      </c>
      <c r="IP37" s="166">
        <v>246.41810000000001</v>
      </c>
      <c r="IQ37" s="166">
        <v>-146.32740000000001</v>
      </c>
      <c r="IR37" s="166">
        <v>-151.10599999999999</v>
      </c>
      <c r="IS37" s="166">
        <v>-244.35599999999999</v>
      </c>
      <c r="IT37" s="166">
        <v>108.0219</v>
      </c>
      <c r="IU37" s="166">
        <v>107.8968</v>
      </c>
      <c r="IV37" s="166">
        <v>154.17670000000001</v>
      </c>
      <c r="IW37" s="166">
        <v>-296.63220000000001</v>
      </c>
      <c r="IX37" s="166">
        <v>157.9837</v>
      </c>
      <c r="IY37" s="166">
        <v>-149.42910000000001</v>
      </c>
      <c r="IZ37" s="166">
        <v>145.2072</v>
      </c>
      <c r="JA37" s="166">
        <v>-10.361599999999999</v>
      </c>
      <c r="JB37" s="166">
        <v>6.617</v>
      </c>
      <c r="JC37" s="166">
        <v>15.04</v>
      </c>
      <c r="JD37" s="166">
        <v>0.61599999999999999</v>
      </c>
      <c r="JE37" s="166">
        <v>0.60699999999999998</v>
      </c>
      <c r="JF37" s="166">
        <v>-14.88</v>
      </c>
      <c r="JG37" s="166">
        <v>-7.44</v>
      </c>
      <c r="JH37" s="165"/>
      <c r="JI37" s="166">
        <v>6.8559000000000001</v>
      </c>
      <c r="JJ37" s="166">
        <v>-24.257300000000001</v>
      </c>
      <c r="JK37" s="166">
        <v>-36.681199999999997</v>
      </c>
      <c r="JL37" s="166">
        <v>25.5</v>
      </c>
      <c r="JM37" s="166">
        <v>53.64</v>
      </c>
      <c r="JN37" s="166">
        <v>52.637999999999998</v>
      </c>
      <c r="JO37" s="165"/>
      <c r="JP37" s="165"/>
      <c r="JQ37" s="166">
        <v>41.7102</v>
      </c>
      <c r="JR37" s="166">
        <v>42.114400000000003</v>
      </c>
      <c r="JS37" s="166">
        <v>43.533700000000003</v>
      </c>
      <c r="JT37" s="165"/>
      <c r="JU37" s="166">
        <v>37.5</v>
      </c>
      <c r="JV37" s="166">
        <v>15.697900000000001</v>
      </c>
      <c r="JW37" s="166">
        <v>8.5</v>
      </c>
      <c r="JX37" s="165"/>
      <c r="JY37" s="166">
        <v>-55.345199999999998</v>
      </c>
      <c r="JZ37" s="166">
        <v>83.224599999999995</v>
      </c>
      <c r="KA37" s="166">
        <v>63.138500000000001</v>
      </c>
      <c r="KB37" s="166">
        <v>-55.043999999999997</v>
      </c>
      <c r="KC37" s="166">
        <v>-81.106800000000007</v>
      </c>
      <c r="KD37" s="166">
        <v>54.479300000000002</v>
      </c>
      <c r="KE37" s="166">
        <v>26.888400000000001</v>
      </c>
      <c r="KF37" s="166">
        <v>-53.5</v>
      </c>
      <c r="KG37" s="166">
        <v>54.7</v>
      </c>
      <c r="KH37" s="166">
        <v>-266.56270000000001</v>
      </c>
      <c r="KI37" s="166">
        <v>472.24979999999999</v>
      </c>
    </row>
    <row r="38" spans="1:295" ht="18" customHeight="1" x14ac:dyDescent="0.25">
      <c r="A38" s="161" t="s">
        <v>60</v>
      </c>
      <c r="B38" s="161" t="s">
        <v>845</v>
      </c>
      <c r="C38" s="165"/>
      <c r="D38" s="167">
        <v>20.999400000000001</v>
      </c>
      <c r="E38" s="167">
        <v>-29.928349999999998</v>
      </c>
      <c r="F38" s="166">
        <v>-31.119499999999999</v>
      </c>
      <c r="G38" s="166">
        <v>28.533000000000001</v>
      </c>
      <c r="H38" s="166">
        <v>0</v>
      </c>
      <c r="I38" s="166">
        <v>58.173099999999998</v>
      </c>
      <c r="J38" s="166">
        <v>-115.35339999999999</v>
      </c>
      <c r="K38" s="166">
        <v>74.846500000000006</v>
      </c>
      <c r="L38" s="166">
        <v>38.114800000000002</v>
      </c>
      <c r="M38" s="166">
        <v>37.713900000000002</v>
      </c>
      <c r="N38" s="166">
        <v>-19.98</v>
      </c>
      <c r="O38" s="166">
        <v>-66.942999999999998</v>
      </c>
      <c r="P38" s="166">
        <v>57.2</v>
      </c>
      <c r="Q38" s="166">
        <v>17.388000000000002</v>
      </c>
      <c r="R38" s="167">
        <v>-57.2</v>
      </c>
      <c r="S38" s="166">
        <v>14.2014</v>
      </c>
      <c r="T38" s="166">
        <v>69.300799999999995</v>
      </c>
      <c r="U38" s="166">
        <v>11.4937</v>
      </c>
      <c r="V38" s="166">
        <v>11.437799999999999</v>
      </c>
      <c r="W38" s="166">
        <v>19.4664</v>
      </c>
      <c r="X38" s="166">
        <v>12.698</v>
      </c>
      <c r="Y38" s="166">
        <v>5.8875000000000002</v>
      </c>
      <c r="Z38" s="166">
        <v>2.3014999999999999</v>
      </c>
      <c r="AA38" s="165"/>
      <c r="AB38" s="165"/>
      <c r="AC38" s="166">
        <v>-92.16</v>
      </c>
      <c r="AD38" s="166">
        <v>-92.24</v>
      </c>
      <c r="AE38" s="165"/>
      <c r="AF38" s="165"/>
      <c r="AG38" s="166">
        <v>66</v>
      </c>
      <c r="AH38" s="166">
        <v>10.050000000000001</v>
      </c>
      <c r="AI38" s="166">
        <v>0.184</v>
      </c>
      <c r="AJ38" s="167">
        <v>-70.67</v>
      </c>
      <c r="AK38" s="166">
        <v>-70.489999999999995</v>
      </c>
      <c r="AL38" s="166">
        <v>-60.8</v>
      </c>
      <c r="AM38" s="166">
        <v>70.87</v>
      </c>
      <c r="AN38" s="166">
        <v>71.64</v>
      </c>
      <c r="AO38" s="166">
        <v>17.0258</v>
      </c>
      <c r="AP38" s="166">
        <v>11.491199999999999</v>
      </c>
      <c r="AQ38" s="166">
        <v>78.712500000000006</v>
      </c>
      <c r="AR38" s="166">
        <v>82.107100000000003</v>
      </c>
      <c r="AS38" s="166">
        <v>48.568399999999997</v>
      </c>
      <c r="AT38" s="166">
        <v>-79.510499999999993</v>
      </c>
      <c r="AU38" s="166">
        <v>0</v>
      </c>
      <c r="AV38" s="166">
        <v>9.5535999999999994</v>
      </c>
      <c r="AW38" s="166">
        <v>9.3622999999999994</v>
      </c>
      <c r="AX38" s="166">
        <v>83.094499999999996</v>
      </c>
      <c r="AY38" s="166">
        <v>85.120599999999996</v>
      </c>
      <c r="AZ38" s="166">
        <v>-32.676000000000002</v>
      </c>
      <c r="BA38" s="166">
        <v>-35.654000000000003</v>
      </c>
      <c r="BB38" s="166">
        <v>-440.017</v>
      </c>
      <c r="BC38" s="166">
        <v>24.786200000000001</v>
      </c>
      <c r="BD38" s="166">
        <v>-12.4</v>
      </c>
      <c r="BE38" s="166">
        <v>-12.1</v>
      </c>
      <c r="BF38" s="166">
        <v>84.746499999999997</v>
      </c>
      <c r="BG38" s="166">
        <v>2.6316000000000002</v>
      </c>
      <c r="BH38" s="166">
        <v>-7.3301999999999996</v>
      </c>
      <c r="BI38" s="165"/>
      <c r="BJ38" s="166">
        <v>-37.036000000000001</v>
      </c>
      <c r="BK38" s="166">
        <v>10.075699999999999</v>
      </c>
      <c r="BL38" s="166">
        <v>9.5152000000000001</v>
      </c>
      <c r="BM38" s="166">
        <v>6.5069999999999997</v>
      </c>
      <c r="BN38" s="166">
        <v>467.69600000000003</v>
      </c>
      <c r="BO38" s="166">
        <v>131.6568</v>
      </c>
      <c r="BP38" s="166">
        <v>130.10040000000001</v>
      </c>
      <c r="BQ38" s="166">
        <v>-319.52010000000001</v>
      </c>
      <c r="BR38" s="166">
        <v>635.67610000000002</v>
      </c>
      <c r="BS38" s="165"/>
      <c r="BT38" s="166">
        <v>-118.5453</v>
      </c>
      <c r="BU38" s="166">
        <v>121.84529999999999</v>
      </c>
      <c r="BV38" s="166">
        <v>117.9783</v>
      </c>
      <c r="BW38" s="166">
        <v>35</v>
      </c>
      <c r="BX38" s="166">
        <v>33.25</v>
      </c>
      <c r="BY38" s="166">
        <v>70.66</v>
      </c>
      <c r="BZ38" s="166">
        <v>92.64</v>
      </c>
      <c r="CA38" s="166">
        <v>-105.1521</v>
      </c>
      <c r="CB38" s="166">
        <v>-104.2144</v>
      </c>
      <c r="CC38" s="166">
        <v>169.82640000000001</v>
      </c>
      <c r="CD38" s="166">
        <v>170.27510000000001</v>
      </c>
      <c r="CE38" s="165"/>
      <c r="CF38" s="166">
        <v>-142.1585</v>
      </c>
      <c r="CG38" s="166">
        <v>-143.18039999999999</v>
      </c>
      <c r="CH38" s="166">
        <v>12.633800000000001</v>
      </c>
      <c r="CI38" s="166">
        <v>-128.65469999999999</v>
      </c>
      <c r="CJ38" s="165"/>
      <c r="CK38" s="165"/>
      <c r="CL38" s="166">
        <v>68.5</v>
      </c>
      <c r="CM38" s="166">
        <v>258.8</v>
      </c>
      <c r="CN38" s="166">
        <v>-19.5</v>
      </c>
      <c r="CO38" s="166">
        <v>29.886600000000001</v>
      </c>
      <c r="CP38" s="166">
        <v>30.715599999999998</v>
      </c>
      <c r="CQ38" s="166">
        <v>30.5366</v>
      </c>
      <c r="CR38" s="166">
        <v>43.240099999999998</v>
      </c>
      <c r="CS38" s="166">
        <v>42.4557</v>
      </c>
      <c r="CT38" s="166">
        <v>-12.4162</v>
      </c>
      <c r="CU38" s="166">
        <v>-91.110500000000002</v>
      </c>
      <c r="CV38" s="166">
        <v>-9.6303000000000001</v>
      </c>
      <c r="CW38" s="166">
        <v>15.7296</v>
      </c>
      <c r="CX38" s="166">
        <v>82.56</v>
      </c>
      <c r="CY38" s="166">
        <v>44.64</v>
      </c>
      <c r="CZ38" s="167">
        <v>64.811999999999998</v>
      </c>
      <c r="DA38" s="166">
        <v>61.527999999999999</v>
      </c>
      <c r="DB38" s="166">
        <v>39.908000000000001</v>
      </c>
      <c r="DC38" s="166">
        <v>0</v>
      </c>
      <c r="DD38" s="166">
        <v>129.5548</v>
      </c>
      <c r="DE38" s="166">
        <v>128.69200000000001</v>
      </c>
      <c r="DF38" s="166">
        <v>-113.98350000000001</v>
      </c>
      <c r="DG38" s="166">
        <v>0</v>
      </c>
      <c r="DH38" s="166">
        <v>-21.910799999999998</v>
      </c>
      <c r="DI38" s="166">
        <v>-108.2</v>
      </c>
      <c r="DJ38" s="166">
        <v>-105.6</v>
      </c>
      <c r="DK38" s="166">
        <v>33.802199999999999</v>
      </c>
      <c r="DL38" s="166">
        <v>89.364599999999996</v>
      </c>
      <c r="DM38" s="166">
        <v>79.854500000000002</v>
      </c>
      <c r="DN38" s="167">
        <v>124.2371</v>
      </c>
      <c r="DO38" s="167">
        <v>87.21</v>
      </c>
      <c r="DP38" s="166">
        <v>-25.99</v>
      </c>
      <c r="DQ38" s="166">
        <v>72.694999999999993</v>
      </c>
      <c r="DR38" s="166">
        <v>113.1589</v>
      </c>
      <c r="DS38" s="166">
        <v>-26.49</v>
      </c>
      <c r="DT38" s="166">
        <v>-26.96</v>
      </c>
      <c r="DU38" s="166">
        <v>123.07</v>
      </c>
      <c r="DV38" s="166">
        <v>82.37</v>
      </c>
      <c r="DW38" s="166">
        <v>113.32729999999999</v>
      </c>
      <c r="DX38" s="166">
        <v>111.0727</v>
      </c>
      <c r="DY38" s="166">
        <v>-84.416499999999999</v>
      </c>
      <c r="DZ38" s="166">
        <v>-82.490899999999996</v>
      </c>
      <c r="EA38" s="166">
        <v>240.59309999999999</v>
      </c>
      <c r="EB38" s="166">
        <v>187.13200000000001</v>
      </c>
      <c r="EC38" s="166">
        <v>179.27809999999999</v>
      </c>
      <c r="ED38" s="166">
        <v>182.1814</v>
      </c>
      <c r="EE38" s="166">
        <v>57.415399999999998</v>
      </c>
      <c r="EF38" s="166">
        <v>34.293799999999997</v>
      </c>
      <c r="EG38" s="166">
        <v>-34.637</v>
      </c>
      <c r="EH38" s="166">
        <v>330.08339999999998</v>
      </c>
      <c r="EI38" s="166">
        <v>-6.4558</v>
      </c>
      <c r="EJ38" s="165"/>
      <c r="EK38" s="166">
        <v>-29.901199999999999</v>
      </c>
      <c r="EL38" s="166">
        <v>-27.017199999999999</v>
      </c>
      <c r="EM38" s="166">
        <v>42.716799999999999</v>
      </c>
      <c r="EN38" s="166">
        <v>-42.595500000000001</v>
      </c>
      <c r="EO38" s="166">
        <v>-39.953899999999997</v>
      </c>
      <c r="EP38" s="166">
        <v>139.83600000000001</v>
      </c>
      <c r="EQ38" s="166">
        <v>-77.492500000000007</v>
      </c>
      <c r="ER38" s="166">
        <v>-77.911100000000005</v>
      </c>
      <c r="ES38" s="166">
        <v>6.6914999999999996</v>
      </c>
      <c r="ET38" s="166">
        <v>0</v>
      </c>
      <c r="EU38" s="166">
        <v>-14.43</v>
      </c>
      <c r="EV38" s="166">
        <v>98.5</v>
      </c>
      <c r="EW38" s="166">
        <v>17.1615</v>
      </c>
      <c r="EX38" s="166">
        <v>-152.149</v>
      </c>
      <c r="EY38" s="165"/>
      <c r="EZ38" s="166">
        <v>-61.698500000000003</v>
      </c>
      <c r="FA38" s="166">
        <v>10.0997</v>
      </c>
      <c r="FB38" s="166">
        <v>-32.719099999999997</v>
      </c>
      <c r="FC38" s="166">
        <v>0</v>
      </c>
      <c r="FD38" s="166">
        <v>14.805199999999999</v>
      </c>
      <c r="FE38" s="166">
        <v>14.6716</v>
      </c>
      <c r="FF38" s="165"/>
      <c r="FG38" s="166">
        <v>31.978100000000001</v>
      </c>
      <c r="FH38" s="166">
        <v>32.472799999999999</v>
      </c>
      <c r="FI38" s="166">
        <v>31.256699999999999</v>
      </c>
      <c r="FJ38" s="166">
        <v>105.33</v>
      </c>
      <c r="FK38" s="166">
        <v>104.82769999999999</v>
      </c>
      <c r="FL38" s="166">
        <v>-131.9556</v>
      </c>
      <c r="FM38" s="166">
        <v>86.822900000000004</v>
      </c>
      <c r="FN38" s="166">
        <v>86.752499999999998</v>
      </c>
      <c r="FO38" s="166">
        <v>-103.33710000000001</v>
      </c>
      <c r="FP38" s="166">
        <v>-94.862700000000004</v>
      </c>
      <c r="FQ38" s="166">
        <v>-34.4298</v>
      </c>
      <c r="FR38" s="166">
        <v>-46.15</v>
      </c>
      <c r="FS38" s="166">
        <v>12.3665</v>
      </c>
      <c r="FT38" s="166">
        <v>0.99760000000000004</v>
      </c>
      <c r="FU38" s="166">
        <v>-7.9</v>
      </c>
      <c r="FV38" s="166">
        <v>20.48</v>
      </c>
      <c r="FW38" s="166">
        <v>-35.6496</v>
      </c>
      <c r="FX38" s="165"/>
      <c r="FY38" s="165"/>
      <c r="FZ38" s="166">
        <v>4.1280000000000001</v>
      </c>
      <c r="GA38" s="165"/>
      <c r="GB38" s="166">
        <v>24.87</v>
      </c>
      <c r="GC38" s="166">
        <v>95.505399999999995</v>
      </c>
      <c r="GD38" s="166">
        <v>104.1484</v>
      </c>
      <c r="GE38" s="166">
        <v>15.52</v>
      </c>
      <c r="GF38" s="166">
        <v>74.510199999999998</v>
      </c>
      <c r="GG38" s="166">
        <v>24.6</v>
      </c>
      <c r="GH38" s="166">
        <v>-9.3467000000000002</v>
      </c>
      <c r="GI38" s="166">
        <v>-0.74139999999999995</v>
      </c>
      <c r="GJ38" s="166">
        <v>0</v>
      </c>
      <c r="GK38" s="166">
        <v>2.0306999999999999</v>
      </c>
      <c r="GL38" s="165"/>
      <c r="GM38" s="166">
        <v>0</v>
      </c>
      <c r="GN38" s="166">
        <v>-17.188099999999999</v>
      </c>
      <c r="GO38" s="166">
        <v>-26.186399999999999</v>
      </c>
      <c r="GP38" s="166">
        <v>12.151999999999999</v>
      </c>
      <c r="GQ38" s="166">
        <v>27.311599999999999</v>
      </c>
      <c r="GR38" s="166">
        <v>59.105600000000003</v>
      </c>
      <c r="GS38" s="166">
        <v>59.029299999999999</v>
      </c>
      <c r="GT38" s="166">
        <v>-162.04910000000001</v>
      </c>
      <c r="GU38" s="166">
        <v>-31.099299999999999</v>
      </c>
      <c r="GV38" s="166">
        <v>30.637</v>
      </c>
      <c r="GW38" s="166">
        <v>-8.8919999999999995</v>
      </c>
      <c r="GX38" s="166">
        <v>9.1982999999999997</v>
      </c>
      <c r="GY38" s="166">
        <v>12.2196</v>
      </c>
      <c r="GZ38" s="166">
        <v>11.773300000000001</v>
      </c>
      <c r="HA38" s="166">
        <v>10.5943</v>
      </c>
      <c r="HB38" s="166">
        <v>105.35850000000001</v>
      </c>
      <c r="HC38" s="166">
        <v>104.89230000000001</v>
      </c>
      <c r="HD38" s="166">
        <v>276.60000000000002</v>
      </c>
      <c r="HE38" s="166">
        <v>-276.64519999999999</v>
      </c>
      <c r="HF38" s="166">
        <v>-564.81089999999995</v>
      </c>
      <c r="HG38" s="166">
        <v>570.11739999999998</v>
      </c>
      <c r="HH38" s="166">
        <v>314.34320000000002</v>
      </c>
      <c r="HI38" s="166">
        <v>-103.7052</v>
      </c>
      <c r="HJ38" s="166">
        <v>-101.92959999999999</v>
      </c>
      <c r="HK38" s="166">
        <v>-62.232399999999998</v>
      </c>
      <c r="HL38" s="166">
        <v>-55.482300000000002</v>
      </c>
      <c r="HM38" s="166">
        <v>60.601500000000001</v>
      </c>
      <c r="HN38" s="166">
        <v>64.9696</v>
      </c>
      <c r="HO38" s="166">
        <v>-85.803899999999999</v>
      </c>
      <c r="HP38" s="166">
        <v>-87.041700000000006</v>
      </c>
      <c r="HQ38" s="166">
        <v>34.0169</v>
      </c>
      <c r="HR38" s="166">
        <v>34.434399999999997</v>
      </c>
      <c r="HS38" s="166">
        <v>-38.1203</v>
      </c>
      <c r="HT38" s="166">
        <v>-39.612900000000003</v>
      </c>
      <c r="HU38" s="166">
        <v>63.82</v>
      </c>
      <c r="HV38" s="166">
        <v>63.22</v>
      </c>
      <c r="HW38" s="166">
        <v>17</v>
      </c>
      <c r="HX38" s="166">
        <v>18.600000000000001</v>
      </c>
      <c r="HY38" s="166">
        <v>21.966100000000001</v>
      </c>
      <c r="HZ38" s="166">
        <v>18.96</v>
      </c>
      <c r="IA38" s="166">
        <v>-335.96300000000002</v>
      </c>
      <c r="IB38" s="166">
        <v>99.546300000000002</v>
      </c>
      <c r="IC38" s="166">
        <v>99.566900000000004</v>
      </c>
      <c r="ID38" s="166">
        <v>19.100000000000001</v>
      </c>
      <c r="IE38" s="166">
        <v>-35.299999999999997</v>
      </c>
      <c r="IF38" s="166">
        <v>-31.8</v>
      </c>
      <c r="IG38" s="166">
        <v>-31.9</v>
      </c>
      <c r="IH38" s="166">
        <v>1.4235</v>
      </c>
      <c r="II38" s="165"/>
      <c r="IJ38" s="166">
        <v>-305.9948</v>
      </c>
      <c r="IK38" s="166">
        <v>27.5579</v>
      </c>
      <c r="IL38" s="166">
        <v>309.23939999999999</v>
      </c>
      <c r="IM38" s="166">
        <v>246.10890000000001</v>
      </c>
      <c r="IN38" s="166">
        <v>106.3464</v>
      </c>
      <c r="IO38" s="166">
        <v>-239.38720000000001</v>
      </c>
      <c r="IP38" s="166">
        <v>240.64340000000001</v>
      </c>
      <c r="IQ38" s="166">
        <v>-185.9718</v>
      </c>
      <c r="IR38" s="166">
        <v>-149.03049999999999</v>
      </c>
      <c r="IS38" s="166">
        <v>-238.92150000000001</v>
      </c>
      <c r="IT38" s="166">
        <v>129.3476</v>
      </c>
      <c r="IU38" s="166">
        <v>127.9408</v>
      </c>
      <c r="IV38" s="166">
        <v>192.1249</v>
      </c>
      <c r="IW38" s="166">
        <v>-295.22340000000003</v>
      </c>
      <c r="IX38" s="166">
        <v>151.91679999999999</v>
      </c>
      <c r="IY38" s="166">
        <v>-141.2105</v>
      </c>
      <c r="IZ38" s="166">
        <v>143.96469999999999</v>
      </c>
      <c r="JA38" s="166">
        <v>-9.4113000000000007</v>
      </c>
      <c r="JB38" s="166">
        <v>8.5069999999999997</v>
      </c>
      <c r="JC38" s="166">
        <v>16.16</v>
      </c>
      <c r="JD38" s="166">
        <v>0.55800000000000005</v>
      </c>
      <c r="JE38" s="166">
        <v>0.54400000000000004</v>
      </c>
      <c r="JF38" s="166">
        <v>-15.28</v>
      </c>
      <c r="JG38" s="166">
        <v>-7.6</v>
      </c>
      <c r="JH38" s="165"/>
      <c r="JI38" s="166">
        <v>7.8232999999999997</v>
      </c>
      <c r="JJ38" s="166">
        <v>-24.5808</v>
      </c>
      <c r="JK38" s="166">
        <v>-35.6252</v>
      </c>
      <c r="JL38" s="166">
        <v>26.2</v>
      </c>
      <c r="JM38" s="166">
        <v>52.341999999999999</v>
      </c>
      <c r="JN38" s="166">
        <v>55.884</v>
      </c>
      <c r="JO38" s="165"/>
      <c r="JP38" s="165"/>
      <c r="JQ38" s="166">
        <v>40.5578</v>
      </c>
      <c r="JR38" s="166">
        <v>40.852200000000003</v>
      </c>
      <c r="JS38" s="166">
        <v>41.687600000000003</v>
      </c>
      <c r="JT38" s="165"/>
      <c r="JU38" s="166">
        <v>34.1</v>
      </c>
      <c r="JV38" s="166">
        <v>13.471299999999999</v>
      </c>
      <c r="JW38" s="166">
        <v>8.51</v>
      </c>
      <c r="JX38" s="165"/>
      <c r="JY38" s="166">
        <v>-54.058199999999999</v>
      </c>
      <c r="JZ38" s="166">
        <v>81.417400000000001</v>
      </c>
      <c r="KA38" s="166">
        <v>63.94</v>
      </c>
      <c r="KB38" s="166">
        <v>-53.731999999999999</v>
      </c>
      <c r="KC38" s="166">
        <v>-80.361999999999995</v>
      </c>
      <c r="KD38" s="166">
        <v>53.958199999999998</v>
      </c>
      <c r="KE38" s="166">
        <v>25.832599999999999</v>
      </c>
      <c r="KF38" s="166">
        <v>-49.8</v>
      </c>
      <c r="KG38" s="166">
        <v>50.5</v>
      </c>
      <c r="KH38" s="166">
        <v>-250.64859999999999</v>
      </c>
      <c r="KI38" s="166">
        <v>453.36169999999998</v>
      </c>
    </row>
    <row r="39" spans="1:295" ht="18" customHeight="1" x14ac:dyDescent="0.25">
      <c r="A39" s="161" t="s">
        <v>60</v>
      </c>
      <c r="B39" s="161" t="s">
        <v>846</v>
      </c>
      <c r="C39" s="165"/>
      <c r="D39" s="166">
        <v>21.108799999999999</v>
      </c>
      <c r="E39" s="166">
        <v>-30.127700000000001</v>
      </c>
      <c r="F39" s="166">
        <v>-30.7273</v>
      </c>
      <c r="G39" s="166">
        <v>28.978000000000002</v>
      </c>
      <c r="H39" s="166">
        <v>0</v>
      </c>
      <c r="I39" s="166">
        <v>57.8977</v>
      </c>
      <c r="J39" s="166">
        <v>-111.8809</v>
      </c>
      <c r="K39" s="167">
        <v>73.977500000000006</v>
      </c>
      <c r="L39" s="166">
        <v>37.726799999999997</v>
      </c>
      <c r="M39" s="166">
        <v>37.387599999999999</v>
      </c>
      <c r="N39" s="166">
        <v>-19.98</v>
      </c>
      <c r="O39" s="166">
        <v>-67.466999999999999</v>
      </c>
      <c r="P39" s="166">
        <v>57.2</v>
      </c>
      <c r="Q39" s="166">
        <v>17.388000000000002</v>
      </c>
      <c r="R39" s="166">
        <v>-57.2</v>
      </c>
      <c r="S39" s="166">
        <v>14.6393</v>
      </c>
      <c r="T39" s="166">
        <v>67.834400000000002</v>
      </c>
      <c r="U39" s="166">
        <v>11.9611</v>
      </c>
      <c r="V39" s="166">
        <v>12.1942</v>
      </c>
      <c r="W39" s="166">
        <v>19.9207</v>
      </c>
      <c r="X39" s="166">
        <v>13.108599999999999</v>
      </c>
      <c r="Y39" s="166">
        <v>5.7561</v>
      </c>
      <c r="Z39" s="166">
        <v>3.7410999999999999</v>
      </c>
      <c r="AA39" s="165"/>
      <c r="AB39" s="165"/>
      <c r="AC39" s="166">
        <v>-92.16</v>
      </c>
      <c r="AD39" s="166">
        <v>-92.24</v>
      </c>
      <c r="AE39" s="165"/>
      <c r="AF39" s="165"/>
      <c r="AG39" s="166">
        <v>66</v>
      </c>
      <c r="AH39" s="166">
        <v>10.042999999999999</v>
      </c>
      <c r="AI39" s="166">
        <v>0.184</v>
      </c>
      <c r="AJ39" s="167">
        <v>-74.37</v>
      </c>
      <c r="AK39" s="166">
        <v>-72.290000000000006</v>
      </c>
      <c r="AL39" s="166">
        <v>-55.33</v>
      </c>
      <c r="AM39" s="166">
        <v>74.569999999999993</v>
      </c>
      <c r="AN39" s="166">
        <v>73.61</v>
      </c>
      <c r="AO39" s="166">
        <v>16.501999999999999</v>
      </c>
      <c r="AP39" s="166">
        <v>12.090400000000001</v>
      </c>
      <c r="AQ39" s="166">
        <v>79.844300000000004</v>
      </c>
      <c r="AR39" s="166">
        <v>82.487899999999996</v>
      </c>
      <c r="AS39" s="166">
        <v>48.250399999999999</v>
      </c>
      <c r="AT39" s="166">
        <v>-81.404499999999999</v>
      </c>
      <c r="AU39" s="166">
        <v>0</v>
      </c>
      <c r="AV39" s="166">
        <v>21.273800000000001</v>
      </c>
      <c r="AW39" s="166">
        <v>23.277000000000001</v>
      </c>
      <c r="AX39" s="166">
        <v>81.692599999999999</v>
      </c>
      <c r="AY39" s="166">
        <v>83.849599999999995</v>
      </c>
      <c r="AZ39" s="166">
        <v>-19.152799999999999</v>
      </c>
      <c r="BA39" s="166">
        <v>-23.9815</v>
      </c>
      <c r="BB39" s="166">
        <v>-440.7011</v>
      </c>
      <c r="BC39" s="166">
        <v>24.576599999999999</v>
      </c>
      <c r="BD39" s="166">
        <v>-12.1</v>
      </c>
      <c r="BE39" s="166">
        <v>-12</v>
      </c>
      <c r="BF39" s="166">
        <v>89.247299999999996</v>
      </c>
      <c r="BG39" s="166">
        <v>2.6355</v>
      </c>
      <c r="BH39" s="166">
        <v>-7.2126000000000001</v>
      </c>
      <c r="BI39" s="165"/>
      <c r="BJ39" s="166">
        <v>-39.323599999999999</v>
      </c>
      <c r="BK39" s="166">
        <v>9.5533999999999999</v>
      </c>
      <c r="BL39" s="166">
        <v>10.004200000000001</v>
      </c>
      <c r="BM39" s="166">
        <v>6.6776999999999997</v>
      </c>
      <c r="BN39" s="166">
        <v>486.95319999999998</v>
      </c>
      <c r="BO39" s="166">
        <v>138.2183</v>
      </c>
      <c r="BP39" s="166">
        <v>138.2183</v>
      </c>
      <c r="BQ39" s="166">
        <v>-330.9074</v>
      </c>
      <c r="BR39" s="166">
        <v>652.67880000000002</v>
      </c>
      <c r="BS39" s="165"/>
      <c r="BT39" s="166">
        <v>-98.858599999999996</v>
      </c>
      <c r="BU39" s="166">
        <v>100.02290000000001</v>
      </c>
      <c r="BV39" s="166">
        <v>117.9683</v>
      </c>
      <c r="BW39" s="166">
        <v>34.909999999999997</v>
      </c>
      <c r="BX39" s="166">
        <v>33.229999999999997</v>
      </c>
      <c r="BY39" s="166">
        <v>70.78</v>
      </c>
      <c r="BZ39" s="167">
        <v>92.094999999999999</v>
      </c>
      <c r="CA39" s="166">
        <v>-108.0992</v>
      </c>
      <c r="CB39" s="166">
        <v>-107.5634</v>
      </c>
      <c r="CC39" s="166">
        <v>174.75980000000001</v>
      </c>
      <c r="CD39" s="166">
        <v>175.99930000000001</v>
      </c>
      <c r="CE39" s="165"/>
      <c r="CF39" s="166">
        <v>-138.35040000000001</v>
      </c>
      <c r="CG39" s="166">
        <v>-139.92160000000001</v>
      </c>
      <c r="CH39" s="166">
        <v>11.11</v>
      </c>
      <c r="CI39" s="166">
        <v>-122.7693</v>
      </c>
      <c r="CJ39" s="165"/>
      <c r="CK39" s="165"/>
      <c r="CL39" s="166">
        <v>70.5</v>
      </c>
      <c r="CM39" s="166">
        <v>250.1</v>
      </c>
      <c r="CN39" s="166">
        <v>-19.260000000000002</v>
      </c>
      <c r="CO39" s="166">
        <v>32.736800000000002</v>
      </c>
      <c r="CP39" s="166">
        <v>33.744799999999998</v>
      </c>
      <c r="CQ39" s="166">
        <v>33.394799999999996</v>
      </c>
      <c r="CR39" s="166">
        <v>46.499499999999998</v>
      </c>
      <c r="CS39" s="166">
        <v>47.093899999999998</v>
      </c>
      <c r="CT39" s="166">
        <v>-12.824999999999999</v>
      </c>
      <c r="CU39" s="166">
        <v>-96.874799999999993</v>
      </c>
      <c r="CV39" s="166">
        <v>-8.9175000000000004</v>
      </c>
      <c r="CW39" s="166">
        <v>15.2193</v>
      </c>
      <c r="CX39" s="166">
        <v>82.79</v>
      </c>
      <c r="CY39" s="166">
        <v>45.03</v>
      </c>
      <c r="CZ39" s="166">
        <v>65.163600000000002</v>
      </c>
      <c r="DA39" s="166">
        <v>61.527999999999999</v>
      </c>
      <c r="DB39" s="166">
        <v>39.856099999999998</v>
      </c>
      <c r="DC39" s="166">
        <v>0</v>
      </c>
      <c r="DD39" s="166">
        <v>125.8998</v>
      </c>
      <c r="DE39" s="166">
        <v>123.6362</v>
      </c>
      <c r="DF39" s="166">
        <v>-102.2816</v>
      </c>
      <c r="DG39" s="166">
        <v>0</v>
      </c>
      <c r="DH39" s="166">
        <v>-21.6661</v>
      </c>
      <c r="DI39" s="166">
        <v>-111</v>
      </c>
      <c r="DJ39" s="166">
        <v>-111.2</v>
      </c>
      <c r="DK39" s="166">
        <v>33.549500000000002</v>
      </c>
      <c r="DL39" s="166">
        <v>88.192700000000002</v>
      </c>
      <c r="DM39" s="166">
        <v>77.506299999999996</v>
      </c>
      <c r="DN39" s="166">
        <v>124.2371</v>
      </c>
      <c r="DO39" s="167">
        <v>86.29</v>
      </c>
      <c r="DP39" s="166">
        <v>-24.25</v>
      </c>
      <c r="DQ39" s="166">
        <v>71.92</v>
      </c>
      <c r="DR39" s="166">
        <v>102.2433</v>
      </c>
      <c r="DS39" s="166">
        <v>-26.66</v>
      </c>
      <c r="DT39" s="166">
        <v>-26.98</v>
      </c>
      <c r="DU39" s="166">
        <v>123.89</v>
      </c>
      <c r="DV39" s="166">
        <v>83.47</v>
      </c>
      <c r="DW39" s="166">
        <v>104.1091</v>
      </c>
      <c r="DX39" s="166">
        <v>102.1455</v>
      </c>
      <c r="DY39" s="166">
        <v>-87.948899999999995</v>
      </c>
      <c r="DZ39" s="166">
        <v>-86.809100000000001</v>
      </c>
      <c r="EA39" s="166">
        <v>233.28649999999999</v>
      </c>
      <c r="EB39" s="166">
        <v>178.1397</v>
      </c>
      <c r="EC39" s="166">
        <v>172.47300000000001</v>
      </c>
      <c r="ED39" s="166">
        <v>174.21879999999999</v>
      </c>
      <c r="EE39" s="166">
        <v>54.615299999999998</v>
      </c>
      <c r="EF39" s="166">
        <v>31.8917</v>
      </c>
      <c r="EG39" s="166">
        <v>-33.768000000000001</v>
      </c>
      <c r="EH39" s="166">
        <v>341.73500000000001</v>
      </c>
      <c r="EI39" s="166">
        <v>-56.971499999999999</v>
      </c>
      <c r="EJ39" s="165"/>
      <c r="EK39" s="166">
        <v>-31.5548</v>
      </c>
      <c r="EL39" s="166">
        <v>-28.133299999999998</v>
      </c>
      <c r="EM39" s="166">
        <v>43.090899999999998</v>
      </c>
      <c r="EN39" s="166">
        <v>-51.894500000000001</v>
      </c>
      <c r="EO39" s="166">
        <v>-47.557200000000002</v>
      </c>
      <c r="EP39" s="166">
        <v>158.268</v>
      </c>
      <c r="EQ39" s="166">
        <v>-81.296199999999999</v>
      </c>
      <c r="ER39" s="166">
        <v>-82.847899999999996</v>
      </c>
      <c r="ES39" s="166">
        <v>7.8914</v>
      </c>
      <c r="ET39" s="166">
        <v>17.91</v>
      </c>
      <c r="EU39" s="166">
        <v>-6.81</v>
      </c>
      <c r="EV39" s="166">
        <v>114.7</v>
      </c>
      <c r="EW39" s="166">
        <v>16.194500000000001</v>
      </c>
      <c r="EX39" s="166">
        <v>-166.8946</v>
      </c>
      <c r="EY39" s="165"/>
      <c r="EZ39" s="166">
        <v>-62.334800000000001</v>
      </c>
      <c r="FA39" s="166">
        <v>13.356199999999999</v>
      </c>
      <c r="FB39" s="166">
        <v>-31.454000000000001</v>
      </c>
      <c r="FC39" s="166">
        <v>0</v>
      </c>
      <c r="FD39" s="166">
        <v>14.7142</v>
      </c>
      <c r="FE39" s="166">
        <v>14.258800000000001</v>
      </c>
      <c r="FF39" s="165"/>
      <c r="FG39" s="166">
        <v>34.588299999999997</v>
      </c>
      <c r="FH39" s="166">
        <v>35.711599999999997</v>
      </c>
      <c r="FI39" s="166">
        <v>34.374699999999997</v>
      </c>
      <c r="FJ39" s="166">
        <v>108.8466</v>
      </c>
      <c r="FK39" s="166">
        <v>108.67910000000001</v>
      </c>
      <c r="FL39" s="166">
        <v>-134.30000000000001</v>
      </c>
      <c r="FM39" s="166">
        <v>91.726200000000006</v>
      </c>
      <c r="FN39" s="166">
        <v>90.881500000000003</v>
      </c>
      <c r="FO39" s="166">
        <v>-103.9252</v>
      </c>
      <c r="FP39" s="166">
        <v>-94.1828</v>
      </c>
      <c r="FQ39" s="166">
        <v>-36.51</v>
      </c>
      <c r="FR39" s="166">
        <v>-44.98</v>
      </c>
      <c r="FS39" s="166">
        <v>13.3797</v>
      </c>
      <c r="FT39" s="166">
        <v>1.0207999999999999</v>
      </c>
      <c r="FU39" s="166">
        <v>-8.32</v>
      </c>
      <c r="FV39" s="166">
        <v>20.309999999999999</v>
      </c>
      <c r="FW39" s="166">
        <v>-37.229300000000002</v>
      </c>
      <c r="FX39" s="166">
        <v>9.7649000000000008</v>
      </c>
      <c r="FY39" s="166">
        <v>-14.55</v>
      </c>
      <c r="FZ39" s="166">
        <v>4.2610000000000001</v>
      </c>
      <c r="GA39" s="165"/>
      <c r="GB39" s="166">
        <v>25.5</v>
      </c>
      <c r="GC39" s="166">
        <v>92.860399999999998</v>
      </c>
      <c r="GD39" s="166">
        <v>104.527</v>
      </c>
      <c r="GE39" s="166">
        <v>15.34</v>
      </c>
      <c r="GF39" s="166">
        <v>75.817099999999996</v>
      </c>
      <c r="GG39" s="166">
        <v>23</v>
      </c>
      <c r="GH39" s="166">
        <v>-9.7988999999999997</v>
      </c>
      <c r="GI39" s="166">
        <v>-1.2528999999999999</v>
      </c>
      <c r="GJ39" s="166">
        <v>-1.0523</v>
      </c>
      <c r="GK39" s="166">
        <v>2.0849000000000002</v>
      </c>
      <c r="GL39" s="165"/>
      <c r="GM39" s="166">
        <v>0</v>
      </c>
      <c r="GN39" s="166">
        <v>-16.364999999999998</v>
      </c>
      <c r="GO39" s="166">
        <v>-26.738</v>
      </c>
      <c r="GP39" s="166">
        <v>13.239800000000001</v>
      </c>
      <c r="GQ39" s="166">
        <v>27.942599999999999</v>
      </c>
      <c r="GR39" s="166">
        <v>60.634099999999997</v>
      </c>
      <c r="GS39" s="166">
        <v>62.203899999999997</v>
      </c>
      <c r="GT39" s="166">
        <v>-166.92779999999999</v>
      </c>
      <c r="GU39" s="166">
        <v>-30.720099999999999</v>
      </c>
      <c r="GV39" s="166">
        <v>31.706199999999999</v>
      </c>
      <c r="GW39" s="166">
        <v>-7.6692999999999998</v>
      </c>
      <c r="GX39" s="166">
        <v>9.7677999999999994</v>
      </c>
      <c r="GY39" s="166">
        <v>12.561400000000001</v>
      </c>
      <c r="GZ39" s="166">
        <v>12.1425</v>
      </c>
      <c r="HA39" s="166">
        <v>11.3893</v>
      </c>
      <c r="HB39" s="166">
        <v>92.236999999999995</v>
      </c>
      <c r="HC39" s="166">
        <v>91.494699999999995</v>
      </c>
      <c r="HD39" s="166">
        <v>272.8</v>
      </c>
      <c r="HE39" s="166">
        <v>-272.90649999999999</v>
      </c>
      <c r="HF39" s="166">
        <v>-551.12919999999997</v>
      </c>
      <c r="HG39" s="166">
        <v>559.65800000000002</v>
      </c>
      <c r="HH39" s="166">
        <v>266.02780000000001</v>
      </c>
      <c r="HI39" s="166">
        <v>-91.262200000000007</v>
      </c>
      <c r="HJ39" s="166">
        <v>-89.082499999999996</v>
      </c>
      <c r="HK39" s="166">
        <v>-63.5745</v>
      </c>
      <c r="HL39" s="166">
        <v>-56.063499999999998</v>
      </c>
      <c r="HM39" s="166">
        <v>62.9998</v>
      </c>
      <c r="HN39" s="166">
        <v>63.2074</v>
      </c>
      <c r="HO39" s="166">
        <v>-68.004800000000003</v>
      </c>
      <c r="HP39" s="166">
        <v>-70.662800000000004</v>
      </c>
      <c r="HQ39" s="166">
        <v>38.7301</v>
      </c>
      <c r="HR39" s="166">
        <v>38.466500000000003</v>
      </c>
      <c r="HS39" s="166">
        <v>-38.6004</v>
      </c>
      <c r="HT39" s="166">
        <v>-37.944899999999997</v>
      </c>
      <c r="HU39" s="166">
        <v>32.54</v>
      </c>
      <c r="HV39" s="166">
        <v>33.03</v>
      </c>
      <c r="HW39" s="166">
        <v>17.2</v>
      </c>
      <c r="HX39" s="166">
        <v>18</v>
      </c>
      <c r="HY39" s="166">
        <v>21.884899999999998</v>
      </c>
      <c r="HZ39" s="166">
        <v>19.12</v>
      </c>
      <c r="IA39" s="166">
        <v>-333.45389999999998</v>
      </c>
      <c r="IB39" s="166">
        <v>102.0145</v>
      </c>
      <c r="IC39" s="166">
        <v>101.85250000000001</v>
      </c>
      <c r="ID39" s="166">
        <v>19.600000000000001</v>
      </c>
      <c r="IE39" s="166">
        <v>-35.9</v>
      </c>
      <c r="IF39" s="166">
        <v>-37.6</v>
      </c>
      <c r="IG39" s="166">
        <v>-37</v>
      </c>
      <c r="IH39" s="165"/>
      <c r="II39" s="165"/>
      <c r="IJ39" s="166">
        <v>-258.072</v>
      </c>
      <c r="IK39" s="166">
        <v>76.695800000000006</v>
      </c>
      <c r="IL39" s="166">
        <v>239.68690000000001</v>
      </c>
      <c r="IM39" s="166">
        <v>178.1165</v>
      </c>
      <c r="IN39" s="166">
        <v>89.361000000000004</v>
      </c>
      <c r="IO39" s="166">
        <v>-170.40479999999999</v>
      </c>
      <c r="IP39" s="166">
        <v>168.6865</v>
      </c>
      <c r="IQ39" s="166">
        <v>-240.64769999999999</v>
      </c>
      <c r="IR39" s="166">
        <v>-111.0686</v>
      </c>
      <c r="IS39" s="166">
        <v>-171.8801</v>
      </c>
      <c r="IT39" s="166">
        <v>163.47890000000001</v>
      </c>
      <c r="IU39" s="166">
        <v>160.429</v>
      </c>
      <c r="IV39" s="166">
        <v>243.1558</v>
      </c>
      <c r="IW39" s="166">
        <v>-228.298</v>
      </c>
      <c r="IX39" s="166">
        <v>110.8159</v>
      </c>
      <c r="IY39" s="166">
        <v>-113.5565</v>
      </c>
      <c r="IZ39" s="166">
        <v>113.83240000000001</v>
      </c>
      <c r="JA39" s="166">
        <v>-9.4388000000000005</v>
      </c>
      <c r="JB39" s="166">
        <v>9.7910000000000004</v>
      </c>
      <c r="JC39" s="166">
        <v>15.68</v>
      </c>
      <c r="JD39" s="166">
        <v>0.48199999999999998</v>
      </c>
      <c r="JE39" s="166">
        <v>0.47499999999999998</v>
      </c>
      <c r="JF39" s="166">
        <v>-15.52</v>
      </c>
      <c r="JG39" s="166">
        <v>-7.28</v>
      </c>
      <c r="JH39" s="165"/>
      <c r="JI39" s="166">
        <v>7.2679</v>
      </c>
      <c r="JJ39" s="166">
        <v>-23.759799999999998</v>
      </c>
      <c r="JK39" s="166">
        <v>-36.473599999999998</v>
      </c>
      <c r="JL39" s="166">
        <v>23.8</v>
      </c>
      <c r="JM39" s="166">
        <v>53.274999999999999</v>
      </c>
      <c r="JN39" s="166">
        <v>53.171999999999997</v>
      </c>
      <c r="JO39" s="165"/>
      <c r="JP39" s="165"/>
      <c r="JQ39" s="166">
        <v>41.549100000000003</v>
      </c>
      <c r="JR39" s="166">
        <v>41.832299999999996</v>
      </c>
      <c r="JS39" s="166">
        <v>43.256599999999999</v>
      </c>
      <c r="JT39" s="165"/>
      <c r="JU39" s="166">
        <v>36.700000000000003</v>
      </c>
      <c r="JV39" s="166">
        <v>13.3407</v>
      </c>
      <c r="JW39" s="166">
        <v>8.66</v>
      </c>
      <c r="JX39" s="165"/>
      <c r="JY39" s="166">
        <v>-60.766300000000001</v>
      </c>
      <c r="JZ39" s="166">
        <v>83.255200000000002</v>
      </c>
      <c r="KA39" s="166">
        <v>64.210999999999999</v>
      </c>
      <c r="KB39" s="166">
        <v>-59.506</v>
      </c>
      <c r="KC39" s="166">
        <v>-81.215199999999996</v>
      </c>
      <c r="KD39" s="166">
        <v>55.235999999999997</v>
      </c>
      <c r="KE39" s="166">
        <v>26.247900000000001</v>
      </c>
      <c r="KF39" s="166">
        <v>-53.7</v>
      </c>
      <c r="KG39" s="166">
        <v>53.3</v>
      </c>
      <c r="KH39" s="166">
        <v>-288.45519999999999</v>
      </c>
      <c r="KI39" s="166">
        <v>486.0942</v>
      </c>
    </row>
    <row r="40" spans="1:295" ht="18" customHeight="1" x14ac:dyDescent="0.25">
      <c r="A40" s="161" t="s">
        <v>60</v>
      </c>
      <c r="B40" s="161" t="s">
        <v>847</v>
      </c>
      <c r="C40" s="168"/>
      <c r="D40" s="170">
        <v>20.998650000000001</v>
      </c>
      <c r="E40" s="169">
        <v>-30.109300000000001</v>
      </c>
      <c r="F40" s="169">
        <v>-31.264299999999999</v>
      </c>
      <c r="G40" s="169">
        <v>29.964500000000001</v>
      </c>
      <c r="H40" s="169">
        <v>0</v>
      </c>
      <c r="I40" s="169">
        <v>56.761699999999998</v>
      </c>
      <c r="J40" s="169">
        <v>-111.7664</v>
      </c>
      <c r="K40" s="169">
        <v>73.108500000000006</v>
      </c>
      <c r="L40" s="169">
        <v>37.240900000000003</v>
      </c>
      <c r="M40" s="169">
        <v>36.746200000000002</v>
      </c>
      <c r="N40" s="169">
        <v>-19.98</v>
      </c>
      <c r="O40" s="169">
        <v>-66.138000000000005</v>
      </c>
      <c r="P40" s="169">
        <v>57.2</v>
      </c>
      <c r="Q40" s="169">
        <v>17.388000000000002</v>
      </c>
      <c r="R40" s="169">
        <v>-57.2</v>
      </c>
      <c r="S40" s="169">
        <v>14.5905</v>
      </c>
      <c r="T40" s="169">
        <v>67.0458</v>
      </c>
      <c r="U40" s="169">
        <v>12.9976</v>
      </c>
      <c r="V40" s="169">
        <v>13.370900000000001</v>
      </c>
      <c r="W40" s="169">
        <v>21.533999999999999</v>
      </c>
      <c r="X40" s="169">
        <v>12.469799999999999</v>
      </c>
      <c r="Y40" s="169">
        <v>5.4246999999999996</v>
      </c>
      <c r="Z40" s="169">
        <v>7.1384999999999996</v>
      </c>
      <c r="AA40" s="168"/>
      <c r="AB40" s="168"/>
      <c r="AC40" s="169">
        <v>-92.39</v>
      </c>
      <c r="AD40" s="169">
        <v>-92.42</v>
      </c>
      <c r="AE40" s="168"/>
      <c r="AF40" s="168"/>
      <c r="AG40" s="169">
        <v>63.8</v>
      </c>
      <c r="AH40" s="169">
        <v>9.7370000000000001</v>
      </c>
      <c r="AI40" s="169">
        <v>0.18</v>
      </c>
      <c r="AJ40" s="170">
        <v>-75.459999999999994</v>
      </c>
      <c r="AK40" s="169">
        <v>-74.739999999999995</v>
      </c>
      <c r="AL40" s="169">
        <v>-53.71</v>
      </c>
      <c r="AM40" s="169">
        <v>75.66</v>
      </c>
      <c r="AN40" s="169">
        <v>75.63</v>
      </c>
      <c r="AO40" s="169">
        <v>15.325100000000001</v>
      </c>
      <c r="AP40" s="169">
        <v>12.0657</v>
      </c>
      <c r="AQ40" s="169">
        <v>78.746200000000002</v>
      </c>
      <c r="AR40" s="169">
        <v>81.511700000000005</v>
      </c>
      <c r="AS40" s="169">
        <v>47.377699999999997</v>
      </c>
      <c r="AT40" s="169">
        <v>-84.292000000000002</v>
      </c>
      <c r="AU40" s="169">
        <v>0</v>
      </c>
      <c r="AV40" s="169">
        <v>25.387699999999999</v>
      </c>
      <c r="AW40" s="169">
        <v>25.5444</v>
      </c>
      <c r="AX40" s="169">
        <v>80.194999999999993</v>
      </c>
      <c r="AY40" s="169">
        <v>81.973500000000001</v>
      </c>
      <c r="AZ40" s="169">
        <v>-14.0692</v>
      </c>
      <c r="BA40" s="169">
        <v>-27.9863</v>
      </c>
      <c r="BB40" s="169">
        <v>-457.50099999999998</v>
      </c>
      <c r="BC40" s="169">
        <v>25.818899999999999</v>
      </c>
      <c r="BD40" s="169">
        <v>-12.9</v>
      </c>
      <c r="BE40" s="169">
        <v>-13</v>
      </c>
      <c r="BF40" s="169">
        <v>88.731300000000005</v>
      </c>
      <c r="BG40" s="169">
        <v>2.5712000000000002</v>
      </c>
      <c r="BH40" s="169">
        <v>-7.1692999999999998</v>
      </c>
      <c r="BI40" s="168"/>
      <c r="BJ40" s="169">
        <v>-39.722700000000003</v>
      </c>
      <c r="BK40" s="169">
        <v>9.1117000000000008</v>
      </c>
      <c r="BL40" s="169">
        <v>9.0749999999999993</v>
      </c>
      <c r="BM40" s="169">
        <v>6.3586999999999998</v>
      </c>
      <c r="BN40" s="169">
        <v>487.31939999999997</v>
      </c>
      <c r="BO40" s="169">
        <v>133.33529999999999</v>
      </c>
      <c r="BP40" s="169">
        <v>132.786</v>
      </c>
      <c r="BQ40" s="169">
        <v>-300.62889999999999</v>
      </c>
      <c r="BR40" s="169">
        <v>649.85640000000001</v>
      </c>
      <c r="BS40" s="168"/>
      <c r="BT40" s="169">
        <v>-125.3801</v>
      </c>
      <c r="BU40" s="169">
        <v>127.34</v>
      </c>
      <c r="BV40" s="169">
        <v>117.15</v>
      </c>
      <c r="BW40" s="169">
        <v>34.54</v>
      </c>
      <c r="BX40" s="169">
        <v>33.159999999999997</v>
      </c>
      <c r="BY40" s="169">
        <v>69.33</v>
      </c>
      <c r="BZ40" s="169">
        <v>91.55</v>
      </c>
      <c r="CA40" s="169">
        <v>-110.9123</v>
      </c>
      <c r="CB40" s="169">
        <v>-111.85</v>
      </c>
      <c r="CC40" s="169">
        <v>178.72810000000001</v>
      </c>
      <c r="CD40" s="169">
        <v>178.142</v>
      </c>
      <c r="CE40" s="168"/>
      <c r="CF40" s="169">
        <v>-143.649</v>
      </c>
      <c r="CG40" s="169">
        <v>-144.91540000000001</v>
      </c>
      <c r="CH40" s="169">
        <v>10.088699999999999</v>
      </c>
      <c r="CI40" s="169">
        <v>-119.64790000000001</v>
      </c>
      <c r="CJ40" s="168"/>
      <c r="CK40" s="168"/>
      <c r="CL40" s="169">
        <v>74.3</v>
      </c>
      <c r="CM40" s="169">
        <v>240</v>
      </c>
      <c r="CN40" s="169">
        <v>-19.329999999999998</v>
      </c>
      <c r="CO40" s="169">
        <v>31.295000000000002</v>
      </c>
      <c r="CP40" s="169">
        <v>32.107399999999998</v>
      </c>
      <c r="CQ40" s="169">
        <v>32.0002</v>
      </c>
      <c r="CR40" s="169">
        <v>46.528799999999997</v>
      </c>
      <c r="CS40" s="169">
        <v>45.807400000000001</v>
      </c>
      <c r="CT40" s="169">
        <v>-12.258699999999999</v>
      </c>
      <c r="CU40" s="169">
        <v>-93.934200000000004</v>
      </c>
      <c r="CV40" s="169">
        <v>-10.2842</v>
      </c>
      <c r="CW40" s="169">
        <v>15.778700000000001</v>
      </c>
      <c r="CX40" s="169">
        <v>81.89</v>
      </c>
      <c r="CY40" s="169">
        <v>45.06</v>
      </c>
      <c r="CZ40" s="169">
        <v>63.757300000000001</v>
      </c>
      <c r="DA40" s="169">
        <v>60.7956</v>
      </c>
      <c r="DB40" s="169">
        <v>39.415300000000002</v>
      </c>
      <c r="DC40" s="169">
        <v>0</v>
      </c>
      <c r="DD40" s="169">
        <v>120.1579</v>
      </c>
      <c r="DE40" s="169">
        <v>119.0998</v>
      </c>
      <c r="DF40" s="169">
        <v>-136.5857</v>
      </c>
      <c r="DG40" s="169">
        <v>0</v>
      </c>
      <c r="DH40" s="169">
        <v>-21.430099999999999</v>
      </c>
      <c r="DI40" s="169">
        <v>-109.2</v>
      </c>
      <c r="DJ40" s="169">
        <v>-108.8</v>
      </c>
      <c r="DK40" s="169">
        <v>33.461599999999997</v>
      </c>
      <c r="DL40" s="169">
        <v>87.020899999999997</v>
      </c>
      <c r="DM40" s="169">
        <v>77.506299999999996</v>
      </c>
      <c r="DN40" s="169">
        <v>122.47920000000001</v>
      </c>
      <c r="DO40" s="169">
        <v>86.29</v>
      </c>
      <c r="DP40" s="169">
        <v>-24.93</v>
      </c>
      <c r="DQ40" s="169">
        <v>71.036500000000004</v>
      </c>
      <c r="DR40" s="169">
        <v>133.0926</v>
      </c>
      <c r="DS40" s="169">
        <v>-26.92</v>
      </c>
      <c r="DT40" s="169">
        <v>-27.1</v>
      </c>
      <c r="DU40" s="169">
        <v>127.9</v>
      </c>
      <c r="DV40" s="169">
        <v>81.650000000000006</v>
      </c>
      <c r="DW40" s="169">
        <v>135.9091</v>
      </c>
      <c r="DX40" s="169">
        <v>133.0909</v>
      </c>
      <c r="DY40" s="169">
        <v>-87.570400000000006</v>
      </c>
      <c r="DZ40" s="169">
        <v>-85.090900000000005</v>
      </c>
      <c r="EA40" s="169">
        <v>246.60499999999999</v>
      </c>
      <c r="EB40" s="169">
        <v>191.4777</v>
      </c>
      <c r="EC40" s="169">
        <v>184.89699999999999</v>
      </c>
      <c r="ED40" s="169">
        <v>187.7422</v>
      </c>
      <c r="EE40" s="169">
        <v>38.753399999999999</v>
      </c>
      <c r="EF40" s="169">
        <v>16.766200000000001</v>
      </c>
      <c r="EG40" s="169">
        <v>-34.511000000000003</v>
      </c>
      <c r="EH40" s="169">
        <v>310.67360000000002</v>
      </c>
      <c r="EI40" s="169">
        <v>-50.027700000000003</v>
      </c>
      <c r="EJ40" s="168"/>
      <c r="EK40" s="169">
        <v>-34.870399999999997</v>
      </c>
      <c r="EL40" s="169">
        <v>-31.651599999999998</v>
      </c>
      <c r="EM40" s="169">
        <v>57.6066</v>
      </c>
      <c r="EN40" s="169">
        <v>-35.967199999999998</v>
      </c>
      <c r="EO40" s="169">
        <v>-34.513500000000001</v>
      </c>
      <c r="EP40" s="169">
        <v>55.344000000000001</v>
      </c>
      <c r="EQ40" s="169">
        <v>-70.026499999999999</v>
      </c>
      <c r="ER40" s="169">
        <v>-71.596100000000007</v>
      </c>
      <c r="ES40" s="169">
        <v>23.117799999999999</v>
      </c>
      <c r="ET40" s="169">
        <v>14.99</v>
      </c>
      <c r="EU40" s="169">
        <v>-14.93</v>
      </c>
      <c r="EV40" s="169">
        <v>1</v>
      </c>
      <c r="EW40" s="169">
        <v>16.1707</v>
      </c>
      <c r="EX40" s="169">
        <v>-134.7141</v>
      </c>
      <c r="EY40" s="168"/>
      <c r="EZ40" s="169">
        <v>-54.139600000000002</v>
      </c>
      <c r="FA40" s="169">
        <v>4.9518000000000004</v>
      </c>
      <c r="FB40" s="169">
        <v>-14.1427</v>
      </c>
      <c r="FC40" s="169">
        <v>-17.3049</v>
      </c>
      <c r="FD40" s="169">
        <v>14.795400000000001</v>
      </c>
      <c r="FE40" s="169">
        <v>14.551399999999999</v>
      </c>
      <c r="FF40" s="168"/>
      <c r="FG40" s="169">
        <v>35.432499999999997</v>
      </c>
      <c r="FH40" s="169">
        <v>36.659300000000002</v>
      </c>
      <c r="FI40" s="169">
        <v>34.856499999999997</v>
      </c>
      <c r="FJ40" s="169">
        <v>112.1957</v>
      </c>
      <c r="FK40" s="169">
        <v>111.8608</v>
      </c>
      <c r="FL40" s="169">
        <v>-135.80709999999999</v>
      </c>
      <c r="FM40" s="169">
        <v>90.344399999999993</v>
      </c>
      <c r="FN40" s="169">
        <v>89.116600000000005</v>
      </c>
      <c r="FO40" s="169">
        <v>-104.6754</v>
      </c>
      <c r="FP40" s="169">
        <v>-94.856999999999999</v>
      </c>
      <c r="FQ40" s="169">
        <v>-39.520299999999999</v>
      </c>
      <c r="FR40" s="169">
        <v>-44.93</v>
      </c>
      <c r="FS40" s="169">
        <v>13.3797</v>
      </c>
      <c r="FT40" s="169">
        <v>1.0562</v>
      </c>
      <c r="FU40" s="169">
        <v>-8.17</v>
      </c>
      <c r="FV40" s="169">
        <v>18.829999999999998</v>
      </c>
      <c r="FW40" s="169">
        <v>-40.331099999999999</v>
      </c>
      <c r="FX40" s="168"/>
      <c r="FY40" s="168"/>
      <c r="FZ40" s="169">
        <v>4.3920000000000003</v>
      </c>
      <c r="GA40" s="168"/>
      <c r="GB40" s="169">
        <v>24.36</v>
      </c>
      <c r="GC40" s="169">
        <v>95.859700000000004</v>
      </c>
      <c r="GD40" s="169">
        <v>106.8381</v>
      </c>
      <c r="GE40" s="168"/>
      <c r="GF40" s="169">
        <v>74.239699999999999</v>
      </c>
      <c r="GG40" s="169">
        <v>22.8</v>
      </c>
      <c r="GH40" s="169">
        <v>-10.2866</v>
      </c>
      <c r="GI40" s="169">
        <v>-1.1812</v>
      </c>
      <c r="GJ40" s="169">
        <v>0</v>
      </c>
      <c r="GK40" s="169">
        <v>2.0729000000000002</v>
      </c>
      <c r="GL40" s="168"/>
      <c r="GM40" s="169">
        <v>0</v>
      </c>
      <c r="GN40" s="169">
        <v>-15.7532</v>
      </c>
      <c r="GO40" s="169">
        <v>-27.724900000000002</v>
      </c>
      <c r="GP40" s="169">
        <v>12.4459</v>
      </c>
      <c r="GQ40" s="169">
        <v>28.738700000000001</v>
      </c>
      <c r="GR40" s="169">
        <v>58.938699999999997</v>
      </c>
      <c r="GS40" s="169">
        <v>62.430399999999999</v>
      </c>
      <c r="GT40" s="169">
        <v>-165.39949999999999</v>
      </c>
      <c r="GU40" s="169">
        <v>-30.7118</v>
      </c>
      <c r="GV40" s="169">
        <v>31.6921</v>
      </c>
      <c r="GW40" s="169">
        <v>-8.2274999999999991</v>
      </c>
      <c r="GX40" s="170">
        <v>11.0472</v>
      </c>
      <c r="GY40" s="169">
        <v>12.4931</v>
      </c>
      <c r="GZ40" s="169">
        <v>11.9948</v>
      </c>
      <c r="HA40" s="170">
        <v>12.50625</v>
      </c>
      <c r="HB40" s="169">
        <v>97.810599999999994</v>
      </c>
      <c r="HC40" s="169">
        <v>97.697999999999993</v>
      </c>
      <c r="HD40" s="169">
        <v>286.2</v>
      </c>
      <c r="HE40" s="169">
        <v>-284.34640000000002</v>
      </c>
      <c r="HF40" s="169">
        <v>-583.44550000000004</v>
      </c>
      <c r="HG40" s="169">
        <v>584.91210000000001</v>
      </c>
      <c r="HH40" s="169">
        <v>290.75659999999999</v>
      </c>
      <c r="HI40" s="169">
        <v>-96.618200000000002</v>
      </c>
      <c r="HJ40" s="169">
        <v>-94.483000000000004</v>
      </c>
      <c r="HK40" s="169">
        <v>-62.2956</v>
      </c>
      <c r="HL40" s="169">
        <v>-54.615099999999998</v>
      </c>
      <c r="HM40" s="169">
        <v>66.160799999999995</v>
      </c>
      <c r="HN40" s="169">
        <v>63.878500000000003</v>
      </c>
      <c r="HO40" s="168"/>
      <c r="HP40" s="168"/>
      <c r="HQ40" s="169">
        <v>40.268300000000004</v>
      </c>
      <c r="HR40" s="169">
        <v>39.543100000000003</v>
      </c>
      <c r="HS40" s="169">
        <v>-12.4057</v>
      </c>
      <c r="HT40" s="169">
        <v>-12.5303</v>
      </c>
      <c r="HU40" s="169">
        <v>54.54</v>
      </c>
      <c r="HV40" s="169">
        <v>54.61</v>
      </c>
      <c r="HW40" s="169">
        <v>18.7</v>
      </c>
      <c r="HX40" s="169">
        <v>18</v>
      </c>
      <c r="HY40" s="169">
        <v>21.842199999999998</v>
      </c>
      <c r="HZ40" s="169">
        <v>-33.92</v>
      </c>
      <c r="IA40" s="169">
        <v>-316.81110000000001</v>
      </c>
      <c r="IB40" s="169">
        <v>105.09050000000001</v>
      </c>
      <c r="IC40" s="169">
        <v>104.9469</v>
      </c>
      <c r="ID40" s="169">
        <v>16.8</v>
      </c>
      <c r="IE40" s="169">
        <v>-36.6</v>
      </c>
      <c r="IF40" s="169">
        <v>-38.6</v>
      </c>
      <c r="IG40" s="169">
        <v>-37.9</v>
      </c>
      <c r="IH40" s="169">
        <v>1.5441</v>
      </c>
      <c r="II40" s="168"/>
      <c r="IJ40" s="169">
        <v>-281.67259999999999</v>
      </c>
      <c r="IK40" s="169">
        <v>73.680300000000003</v>
      </c>
      <c r="IL40" s="169">
        <v>248.00239999999999</v>
      </c>
      <c r="IM40" s="169">
        <v>195.95840000000001</v>
      </c>
      <c r="IN40" s="169">
        <v>85.5578</v>
      </c>
      <c r="IO40" s="169">
        <v>-189.01410000000001</v>
      </c>
      <c r="IP40" s="169">
        <v>184.8751</v>
      </c>
      <c r="IQ40" s="169">
        <v>-210.45660000000001</v>
      </c>
      <c r="IR40" s="169">
        <v>-127.2958</v>
      </c>
      <c r="IS40" s="169">
        <v>-184.19030000000001</v>
      </c>
      <c r="IT40" s="169">
        <v>134.1413</v>
      </c>
      <c r="IU40" s="169">
        <v>134.78870000000001</v>
      </c>
      <c r="IV40" s="169">
        <v>214.62280000000001</v>
      </c>
      <c r="IW40" s="169">
        <v>-234.81790000000001</v>
      </c>
      <c r="IX40" s="169">
        <v>128.67920000000001</v>
      </c>
      <c r="IY40" s="169">
        <v>-104.10169999999999</v>
      </c>
      <c r="IZ40" s="169">
        <v>105.4028</v>
      </c>
      <c r="JA40" s="169">
        <v>-10.993399999999999</v>
      </c>
      <c r="JB40" s="169">
        <v>10.004</v>
      </c>
      <c r="JC40" s="169">
        <v>18.559999999999999</v>
      </c>
      <c r="JD40" s="169">
        <v>0.441</v>
      </c>
      <c r="JE40" s="169">
        <v>0.42699999999999999</v>
      </c>
      <c r="JF40" s="169">
        <v>-18.72</v>
      </c>
      <c r="JG40" s="169">
        <v>-4.4000000000000004</v>
      </c>
      <c r="JH40" s="168"/>
      <c r="JI40" s="169">
        <v>4.1032000000000002</v>
      </c>
      <c r="JJ40" s="169">
        <v>-22.529900000000001</v>
      </c>
      <c r="JK40" s="169">
        <v>-36.620100000000001</v>
      </c>
      <c r="JL40" s="169">
        <v>25.2</v>
      </c>
      <c r="JM40" s="169">
        <v>54.978000000000002</v>
      </c>
      <c r="JN40" s="169">
        <v>55.121000000000002</v>
      </c>
      <c r="JO40" s="168"/>
      <c r="JP40" s="168"/>
      <c r="JQ40" s="169">
        <v>41.321800000000003</v>
      </c>
      <c r="JR40" s="169">
        <v>42.219499999999996</v>
      </c>
      <c r="JS40" s="169">
        <v>41.350200000000001</v>
      </c>
      <c r="JT40" s="168"/>
      <c r="JU40" s="169">
        <v>38.200000000000003</v>
      </c>
      <c r="JV40" s="169">
        <v>13.335599999999999</v>
      </c>
      <c r="JW40" s="169">
        <v>8.76</v>
      </c>
      <c r="JX40" s="168"/>
      <c r="JY40" s="169">
        <v>-54.135800000000003</v>
      </c>
      <c r="JZ40" s="169">
        <v>82.396900000000002</v>
      </c>
      <c r="KA40" s="169">
        <v>62.834600000000002</v>
      </c>
      <c r="KB40" s="169">
        <v>-53.636699999999998</v>
      </c>
      <c r="KC40" s="169">
        <v>-81.236599999999996</v>
      </c>
      <c r="KD40" s="169">
        <v>53.160499999999999</v>
      </c>
      <c r="KE40" s="169">
        <v>27.776800000000001</v>
      </c>
      <c r="KF40" s="169">
        <v>-54.4</v>
      </c>
      <c r="KG40" s="169">
        <v>54.4</v>
      </c>
      <c r="KH40" s="169">
        <v>-290.59469999999999</v>
      </c>
      <c r="KI40" s="169">
        <v>492.50979999999998</v>
      </c>
    </row>
    <row r="41" spans="1:295" ht="18" customHeight="1" x14ac:dyDescent="0.25">
      <c r="A41" s="161" t="s">
        <v>60</v>
      </c>
      <c r="B41" s="161" t="s">
        <v>848</v>
      </c>
      <c r="C41" s="162"/>
      <c r="D41" s="164">
        <v>20.888500000000001</v>
      </c>
      <c r="E41" s="163">
        <v>-30.4404</v>
      </c>
      <c r="F41" s="163">
        <v>-31.5425</v>
      </c>
      <c r="G41" s="163">
        <v>26.356999999999999</v>
      </c>
      <c r="H41" s="163">
        <v>0</v>
      </c>
      <c r="I41" s="163">
        <v>56.811399999999999</v>
      </c>
      <c r="J41" s="163">
        <v>-111.6322</v>
      </c>
      <c r="K41" s="163">
        <v>72.961399999999998</v>
      </c>
      <c r="L41" s="163">
        <v>36.820900000000002</v>
      </c>
      <c r="M41" s="163">
        <v>36.590200000000003</v>
      </c>
      <c r="N41" s="163">
        <v>-19.98</v>
      </c>
      <c r="O41" s="163">
        <v>-66.132000000000005</v>
      </c>
      <c r="P41" s="164">
        <v>56.1</v>
      </c>
      <c r="Q41" s="163">
        <v>17.388000000000002</v>
      </c>
      <c r="R41" s="163">
        <v>-57.2</v>
      </c>
      <c r="S41" s="163">
        <v>14.4161</v>
      </c>
      <c r="T41" s="163">
        <v>66.594200000000001</v>
      </c>
      <c r="U41" s="163">
        <v>13.026</v>
      </c>
      <c r="V41" s="163">
        <v>13.5641</v>
      </c>
      <c r="W41" s="163">
        <v>21.993099999999998</v>
      </c>
      <c r="X41" s="163">
        <v>12.6074</v>
      </c>
      <c r="Y41" s="163">
        <v>5.4329999999999998</v>
      </c>
      <c r="Z41" s="163">
        <v>6.7370000000000001</v>
      </c>
      <c r="AA41" s="162"/>
      <c r="AB41" s="162"/>
      <c r="AC41" s="163">
        <v>-92.16</v>
      </c>
      <c r="AD41" s="163">
        <v>-91.55</v>
      </c>
      <c r="AE41" s="162"/>
      <c r="AF41" s="162"/>
      <c r="AG41" s="163">
        <v>63.8</v>
      </c>
      <c r="AH41" s="163">
        <v>10.489000000000001</v>
      </c>
      <c r="AI41" s="163">
        <v>0.185</v>
      </c>
      <c r="AJ41" s="164">
        <v>-75.569999999999993</v>
      </c>
      <c r="AK41" s="163">
        <v>-74.5</v>
      </c>
      <c r="AL41" s="163">
        <v>-64.13</v>
      </c>
      <c r="AM41" s="163">
        <v>75.77</v>
      </c>
      <c r="AN41" s="163">
        <v>76.069999999999993</v>
      </c>
      <c r="AO41" s="163">
        <v>15.296200000000001</v>
      </c>
      <c r="AP41" s="163">
        <v>11.8004</v>
      </c>
      <c r="AQ41" s="163">
        <v>80.809399999999997</v>
      </c>
      <c r="AR41" s="163">
        <v>82.874300000000005</v>
      </c>
      <c r="AS41" s="163">
        <v>49.122300000000003</v>
      </c>
      <c r="AT41" s="163">
        <v>-81.751400000000004</v>
      </c>
      <c r="AU41" s="163">
        <v>0</v>
      </c>
      <c r="AV41" s="163">
        <v>10.4617</v>
      </c>
      <c r="AW41" s="163">
        <v>10.253500000000001</v>
      </c>
      <c r="AX41" s="163">
        <v>84.370500000000007</v>
      </c>
      <c r="AY41" s="163">
        <v>85.796300000000002</v>
      </c>
      <c r="AZ41" s="163">
        <v>-32.184600000000003</v>
      </c>
      <c r="BA41" s="163">
        <v>-35.009700000000002</v>
      </c>
      <c r="BB41" s="163">
        <v>-448.43619999999999</v>
      </c>
      <c r="BC41" s="163">
        <v>24.6797</v>
      </c>
      <c r="BD41" s="163">
        <v>-12.2</v>
      </c>
      <c r="BE41" s="163">
        <v>-12.4</v>
      </c>
      <c r="BF41" s="163">
        <v>87.211500000000001</v>
      </c>
      <c r="BG41" s="163">
        <v>2.6013999999999999</v>
      </c>
      <c r="BH41" s="163">
        <v>-6.718</v>
      </c>
      <c r="BI41" s="162"/>
      <c r="BJ41" s="163">
        <v>-38.576700000000002</v>
      </c>
      <c r="BK41" s="163">
        <v>8.9292999999999996</v>
      </c>
      <c r="BL41" s="163">
        <v>9.0580999999999996</v>
      </c>
      <c r="BM41" s="163">
        <v>6.0597000000000003</v>
      </c>
      <c r="BN41" s="163">
        <v>477.00420000000003</v>
      </c>
      <c r="BO41" s="163">
        <v>129.58160000000001</v>
      </c>
      <c r="BP41" s="163">
        <v>130.43610000000001</v>
      </c>
      <c r="BQ41" s="163">
        <v>-320.31920000000002</v>
      </c>
      <c r="BR41" s="163">
        <v>630.06299999999999</v>
      </c>
      <c r="BS41" s="162"/>
      <c r="BT41" s="163">
        <v>-127.2898</v>
      </c>
      <c r="BU41" s="163">
        <v>129.6071</v>
      </c>
      <c r="BV41" s="163">
        <v>115.97239999999999</v>
      </c>
      <c r="BW41" s="163">
        <v>34.56</v>
      </c>
      <c r="BX41" s="163">
        <v>34.25</v>
      </c>
      <c r="BY41" s="164">
        <v>68.97</v>
      </c>
      <c r="BZ41" s="163">
        <v>92.56</v>
      </c>
      <c r="CA41" s="163">
        <v>-106.2238</v>
      </c>
      <c r="CB41" s="163">
        <v>-106.49169999999999</v>
      </c>
      <c r="CC41" s="163">
        <v>173.50540000000001</v>
      </c>
      <c r="CD41" s="163">
        <v>173.84819999999999</v>
      </c>
      <c r="CE41" s="162"/>
      <c r="CF41" s="163">
        <v>-146.95359999999999</v>
      </c>
      <c r="CG41" s="163">
        <v>-146.7141</v>
      </c>
      <c r="CH41" s="163">
        <v>10.35</v>
      </c>
      <c r="CI41" s="163">
        <v>-127.8143</v>
      </c>
      <c r="CJ41" s="162"/>
      <c r="CK41" s="162"/>
      <c r="CL41" s="163">
        <v>67</v>
      </c>
      <c r="CM41" s="163">
        <v>256.39999999999998</v>
      </c>
      <c r="CN41" s="163">
        <v>-19.12</v>
      </c>
      <c r="CO41" s="163">
        <v>28.357099999999999</v>
      </c>
      <c r="CP41" s="163">
        <v>29.016200000000001</v>
      </c>
      <c r="CQ41" s="163">
        <v>28.7942</v>
      </c>
      <c r="CR41" s="163">
        <v>42.864100000000001</v>
      </c>
      <c r="CS41" s="163">
        <v>42.053600000000003</v>
      </c>
      <c r="CT41" s="163">
        <v>-13.5473</v>
      </c>
      <c r="CU41" s="163">
        <v>-89.994799999999998</v>
      </c>
      <c r="CV41" s="163">
        <v>-10.7591</v>
      </c>
      <c r="CW41" s="163">
        <v>15.8871</v>
      </c>
      <c r="CX41" s="163">
        <v>81.150000000000006</v>
      </c>
      <c r="CY41" s="163">
        <v>44.29</v>
      </c>
      <c r="CZ41" s="163">
        <v>63.757300000000001</v>
      </c>
      <c r="DA41" s="163">
        <v>60.063200000000002</v>
      </c>
      <c r="DB41" s="163">
        <v>39.403799999999997</v>
      </c>
      <c r="DC41" s="163">
        <v>0</v>
      </c>
      <c r="DD41" s="163">
        <v>128.42910000000001</v>
      </c>
      <c r="DE41" s="163">
        <v>126.78060000000001</v>
      </c>
      <c r="DF41" s="163">
        <v>-155.96780000000001</v>
      </c>
      <c r="DG41" s="163">
        <v>0</v>
      </c>
      <c r="DH41" s="163">
        <v>-21.664899999999999</v>
      </c>
      <c r="DI41" s="163">
        <v>-107.5</v>
      </c>
      <c r="DJ41" s="163">
        <v>-106.8</v>
      </c>
      <c r="DK41" s="163">
        <v>33.456099999999999</v>
      </c>
      <c r="DL41" s="163">
        <v>85.263099999999994</v>
      </c>
      <c r="DM41" s="163">
        <v>78.445599999999999</v>
      </c>
      <c r="DN41" s="163">
        <v>120.7214</v>
      </c>
      <c r="DO41" s="163">
        <v>84.53</v>
      </c>
      <c r="DP41" s="163">
        <v>-26.57</v>
      </c>
      <c r="DQ41" s="163">
        <v>69.563999999999993</v>
      </c>
      <c r="DR41" s="163">
        <v>155.64879999999999</v>
      </c>
      <c r="DS41" s="163">
        <v>-28.74</v>
      </c>
      <c r="DT41" s="163">
        <v>-28.91</v>
      </c>
      <c r="DU41" s="163">
        <v>124.63</v>
      </c>
      <c r="DV41" s="163">
        <v>80.17</v>
      </c>
      <c r="DW41" s="163">
        <v>154.8364</v>
      </c>
      <c r="DX41" s="163">
        <v>154</v>
      </c>
      <c r="DY41" s="163">
        <v>-78.192300000000003</v>
      </c>
      <c r="DZ41" s="163">
        <v>-76.118200000000002</v>
      </c>
      <c r="EA41" s="163">
        <v>260.01760000000002</v>
      </c>
      <c r="EB41" s="163">
        <v>207.22139999999999</v>
      </c>
      <c r="EC41" s="163">
        <v>198.46260000000001</v>
      </c>
      <c r="ED41" s="163">
        <v>201.79910000000001</v>
      </c>
      <c r="EE41" s="163">
        <v>46.467599999999997</v>
      </c>
      <c r="EF41" s="163">
        <v>24.784400000000002</v>
      </c>
      <c r="EG41" s="163">
        <v>-34.148000000000003</v>
      </c>
      <c r="EH41" s="163">
        <v>331.35849999999999</v>
      </c>
      <c r="EI41" s="163">
        <v>27.6661</v>
      </c>
      <c r="EJ41" s="162"/>
      <c r="EK41" s="163">
        <v>-40.0503</v>
      </c>
      <c r="EL41" s="163">
        <v>-37.277799999999999</v>
      </c>
      <c r="EM41" s="163">
        <v>47.866</v>
      </c>
      <c r="EN41" s="163">
        <v>-32.339599999999997</v>
      </c>
      <c r="EO41" s="163">
        <v>-31.477</v>
      </c>
      <c r="EP41" s="163">
        <v>55.344000000000001</v>
      </c>
      <c r="EQ41" s="163">
        <v>-63.563099999999999</v>
      </c>
      <c r="ER41" s="163">
        <v>-64.746600000000001</v>
      </c>
      <c r="ES41" s="163">
        <v>14.130100000000001</v>
      </c>
      <c r="ET41" s="163">
        <v>15.98</v>
      </c>
      <c r="EU41" s="163">
        <v>-13.41</v>
      </c>
      <c r="EV41" s="162"/>
      <c r="EW41" s="163">
        <v>16.029699999999998</v>
      </c>
      <c r="EX41" s="163">
        <v>-128.3442</v>
      </c>
      <c r="EY41" s="163">
        <v>-27.264399999999998</v>
      </c>
      <c r="EZ41" s="163">
        <v>-26.6919</v>
      </c>
      <c r="FA41" s="163">
        <v>2.9544999999999999</v>
      </c>
      <c r="FB41" s="163">
        <v>-23.453800000000001</v>
      </c>
      <c r="FC41" s="163">
        <v>-8.2545999999999999</v>
      </c>
      <c r="FD41" s="163">
        <v>14.966900000000001</v>
      </c>
      <c r="FE41" s="163">
        <v>15.103</v>
      </c>
      <c r="FF41" s="162"/>
      <c r="FG41" s="163">
        <v>31.511900000000001</v>
      </c>
      <c r="FH41" s="163">
        <v>31.242599999999999</v>
      </c>
      <c r="FI41" s="163">
        <v>30.448499999999999</v>
      </c>
      <c r="FJ41" s="163">
        <v>107.3395</v>
      </c>
      <c r="FK41" s="163">
        <v>107.172</v>
      </c>
      <c r="FL41" s="163">
        <v>-136.142</v>
      </c>
      <c r="FM41" s="163">
        <v>80.2958</v>
      </c>
      <c r="FN41" s="163">
        <v>79.618700000000004</v>
      </c>
      <c r="FO41" s="163">
        <v>-102.4953</v>
      </c>
      <c r="FP41" s="163">
        <v>-95.328100000000006</v>
      </c>
      <c r="FQ41" s="163">
        <v>-34.627600000000001</v>
      </c>
      <c r="FR41" s="163">
        <v>-46</v>
      </c>
      <c r="FS41" s="163">
        <v>12.7669</v>
      </c>
      <c r="FT41" s="163">
        <v>0.99760000000000004</v>
      </c>
      <c r="FU41" s="163">
        <v>-8.1999999999999993</v>
      </c>
      <c r="FV41" s="163">
        <v>20.04</v>
      </c>
      <c r="FW41" s="163">
        <v>-36.352600000000002</v>
      </c>
      <c r="FX41" s="162"/>
      <c r="FY41" s="162"/>
      <c r="FZ41" s="163">
        <v>4.3280000000000003</v>
      </c>
      <c r="GA41" s="162"/>
      <c r="GB41" s="163">
        <v>25.76</v>
      </c>
      <c r="GC41" s="163">
        <v>95.787199999999999</v>
      </c>
      <c r="GD41" s="163">
        <v>103.68340000000001</v>
      </c>
      <c r="GE41" s="162"/>
      <c r="GF41" s="163">
        <v>75.112099999999998</v>
      </c>
      <c r="GG41" s="163">
        <v>22.5</v>
      </c>
      <c r="GH41" s="163">
        <v>-10.575100000000001</v>
      </c>
      <c r="GI41" s="163">
        <v>-1.3523000000000001</v>
      </c>
      <c r="GJ41" s="163">
        <v>0</v>
      </c>
      <c r="GK41" s="163">
        <v>2.0893999999999999</v>
      </c>
      <c r="GL41" s="162"/>
      <c r="GM41" s="163">
        <v>0</v>
      </c>
      <c r="GN41" s="163">
        <v>-15.7875</v>
      </c>
      <c r="GO41" s="163">
        <v>-26.849299999999999</v>
      </c>
      <c r="GP41" s="163">
        <v>12.634600000000001</v>
      </c>
      <c r="GQ41" s="163">
        <v>28.666699999999999</v>
      </c>
      <c r="GR41" s="163">
        <v>59.014499999999998</v>
      </c>
      <c r="GS41" s="163">
        <v>60.186399999999999</v>
      </c>
      <c r="GT41" s="163">
        <v>-165.37100000000001</v>
      </c>
      <c r="GU41" s="163">
        <v>-30.220199999999998</v>
      </c>
      <c r="GV41" s="163">
        <v>32.475900000000003</v>
      </c>
      <c r="GW41" s="163">
        <v>-7.9402999999999997</v>
      </c>
      <c r="GX41" s="163">
        <v>12.326599999999999</v>
      </c>
      <c r="GY41" s="163">
        <v>12.3954</v>
      </c>
      <c r="GZ41" s="163">
        <v>11.8682</v>
      </c>
      <c r="HA41" s="163">
        <v>13.623200000000001</v>
      </c>
      <c r="HB41" s="163">
        <v>113.6798</v>
      </c>
      <c r="HC41" s="163">
        <v>114.1169</v>
      </c>
      <c r="HD41" s="163">
        <v>282.5</v>
      </c>
      <c r="HE41" s="163">
        <v>-280.07150000000001</v>
      </c>
      <c r="HF41" s="163">
        <v>-586.64250000000004</v>
      </c>
      <c r="HG41" s="163">
        <v>592.34360000000004</v>
      </c>
      <c r="HH41" s="163">
        <v>347.94240000000002</v>
      </c>
      <c r="HI41" s="163">
        <v>-112.6465</v>
      </c>
      <c r="HJ41" s="163">
        <v>-110.6982</v>
      </c>
      <c r="HK41" s="163">
        <v>-60.631799999999998</v>
      </c>
      <c r="HL41" s="163">
        <v>-52.9589</v>
      </c>
      <c r="HM41" s="163">
        <v>65.694800000000001</v>
      </c>
      <c r="HN41" s="163">
        <v>65.721999999999994</v>
      </c>
      <c r="HO41" s="163">
        <v>-87.090199999999996</v>
      </c>
      <c r="HP41" s="163">
        <v>-85.293499999999995</v>
      </c>
      <c r="HQ41" s="163">
        <v>37.180999999999997</v>
      </c>
      <c r="HR41" s="163">
        <v>36.302100000000003</v>
      </c>
      <c r="HS41" s="163">
        <v>-32.274999999999999</v>
      </c>
      <c r="HT41" s="163">
        <v>-31.5443</v>
      </c>
      <c r="HU41" s="163">
        <v>74.34</v>
      </c>
      <c r="HV41" s="163">
        <v>73.8</v>
      </c>
      <c r="HW41" s="163">
        <v>16.5</v>
      </c>
      <c r="HX41" s="163">
        <v>16.7</v>
      </c>
      <c r="HY41" s="164">
        <v>21.966100000000001</v>
      </c>
      <c r="HZ41" s="163">
        <v>2.56</v>
      </c>
      <c r="IA41" s="163">
        <v>-337.24529999999999</v>
      </c>
      <c r="IB41" s="163">
        <v>103.6837</v>
      </c>
      <c r="IC41" s="163">
        <v>104.8058</v>
      </c>
      <c r="ID41" s="163">
        <v>16.2</v>
      </c>
      <c r="IE41" s="163">
        <v>-36.299999999999997</v>
      </c>
      <c r="IF41" s="163">
        <v>-35.299999999999997</v>
      </c>
      <c r="IG41" s="163">
        <v>-35.299999999999997</v>
      </c>
      <c r="IH41" s="163">
        <v>1.3498000000000001</v>
      </c>
      <c r="II41" s="162"/>
      <c r="IJ41" s="163">
        <v>-346.73540000000003</v>
      </c>
      <c r="IK41" s="163">
        <v>-7.7751000000000001</v>
      </c>
      <c r="IL41" s="163">
        <v>337.1146</v>
      </c>
      <c r="IM41" s="163">
        <v>266.99590000000001</v>
      </c>
      <c r="IN41" s="163">
        <v>98.248800000000003</v>
      </c>
      <c r="IO41" s="163">
        <v>-263.43099999999998</v>
      </c>
      <c r="IP41" s="163">
        <v>259.62959999999998</v>
      </c>
      <c r="IQ41" s="163">
        <v>-187.499</v>
      </c>
      <c r="IR41" s="163">
        <v>-169.16290000000001</v>
      </c>
      <c r="IS41" s="163">
        <v>-254.13470000000001</v>
      </c>
      <c r="IT41" s="163">
        <v>123.8767</v>
      </c>
      <c r="IU41" s="163">
        <v>121.04689999999999</v>
      </c>
      <c r="IV41" s="163">
        <v>194.92920000000001</v>
      </c>
      <c r="IW41" s="163">
        <v>-321.36430000000001</v>
      </c>
      <c r="IX41" s="163">
        <v>169.8485</v>
      </c>
      <c r="IY41" s="163">
        <v>-154.85059999999999</v>
      </c>
      <c r="IZ41" s="163">
        <v>155.2928</v>
      </c>
      <c r="JA41" s="163">
        <v>-10.5731</v>
      </c>
      <c r="JB41" s="163">
        <v>10.083</v>
      </c>
      <c r="JC41" s="163">
        <v>16.239999999999998</v>
      </c>
      <c r="JD41" s="163">
        <v>0.42399999999999999</v>
      </c>
      <c r="JE41" s="163">
        <v>0.41399999999999998</v>
      </c>
      <c r="JF41" s="163">
        <v>-15.84</v>
      </c>
      <c r="JG41" s="163">
        <v>-6.16</v>
      </c>
      <c r="JH41" s="162"/>
      <c r="JI41" s="163">
        <v>7.0909000000000004</v>
      </c>
      <c r="JJ41" s="163">
        <v>-24.376300000000001</v>
      </c>
      <c r="JK41" s="163">
        <v>-35.829700000000003</v>
      </c>
      <c r="JL41" s="163">
        <v>24</v>
      </c>
      <c r="JM41" s="163">
        <v>53.356999999999999</v>
      </c>
      <c r="JN41" s="163">
        <v>52.398000000000003</v>
      </c>
      <c r="JO41" s="162"/>
      <c r="JP41" s="162"/>
      <c r="JQ41" s="163">
        <v>42.096899999999998</v>
      </c>
      <c r="JR41" s="163">
        <v>43.083599999999997</v>
      </c>
      <c r="JS41" s="163">
        <v>39.568199999999997</v>
      </c>
      <c r="JT41" s="162"/>
      <c r="JU41" s="163">
        <v>36.200000000000003</v>
      </c>
      <c r="JV41" s="163">
        <v>13.2986</v>
      </c>
      <c r="JW41" s="163">
        <v>8.8800000000000008</v>
      </c>
      <c r="JX41" s="162"/>
      <c r="JY41" s="163">
        <v>-53.520899999999997</v>
      </c>
      <c r="JZ41" s="163">
        <v>82.4285</v>
      </c>
      <c r="KA41" s="163">
        <v>61.188499999999998</v>
      </c>
      <c r="KB41" s="163">
        <v>-53.199199999999998</v>
      </c>
      <c r="KC41" s="163">
        <v>-80.129000000000005</v>
      </c>
      <c r="KD41" s="163">
        <v>51.215600000000002</v>
      </c>
      <c r="KE41" s="163">
        <v>28.806000000000001</v>
      </c>
      <c r="KF41" s="163">
        <v>-52.9</v>
      </c>
      <c r="KG41" s="163">
        <v>52.4</v>
      </c>
      <c r="KH41" s="163">
        <v>-229.72</v>
      </c>
      <c r="KI41" s="163">
        <v>435.84289999999999</v>
      </c>
    </row>
    <row r="42" spans="1:295" ht="18" customHeight="1" x14ac:dyDescent="0.25">
      <c r="A42" s="161" t="s">
        <v>60</v>
      </c>
      <c r="B42" s="161" t="s">
        <v>849</v>
      </c>
      <c r="C42" s="165"/>
      <c r="D42" s="166">
        <v>20.888500000000001</v>
      </c>
      <c r="E42" s="166">
        <v>-30.0168</v>
      </c>
      <c r="F42" s="166">
        <v>-31.741199999999999</v>
      </c>
      <c r="G42" s="166">
        <v>25.322800000000001</v>
      </c>
      <c r="H42" s="166">
        <v>0</v>
      </c>
      <c r="I42" s="166">
        <v>55.352699999999999</v>
      </c>
      <c r="J42" s="166">
        <v>-109.2557</v>
      </c>
      <c r="K42" s="166">
        <v>70.142799999999994</v>
      </c>
      <c r="L42" s="166">
        <v>35.5289</v>
      </c>
      <c r="M42" s="166">
        <v>35.404800000000002</v>
      </c>
      <c r="N42" s="166">
        <v>-17.760000000000002</v>
      </c>
      <c r="O42" s="166">
        <v>-62.95</v>
      </c>
      <c r="P42" s="166">
        <v>55</v>
      </c>
      <c r="Q42" s="166">
        <v>14.904</v>
      </c>
      <c r="R42" s="166">
        <v>-52.8</v>
      </c>
      <c r="S42" s="166">
        <v>14.247299999999999</v>
      </c>
      <c r="T42" s="166">
        <v>65.570800000000006</v>
      </c>
      <c r="U42" s="166">
        <v>12.163399999999999</v>
      </c>
      <c r="V42" s="166">
        <v>12.2333</v>
      </c>
      <c r="W42" s="166">
        <v>19.950500000000002</v>
      </c>
      <c r="X42" s="166">
        <v>12.5215</v>
      </c>
      <c r="Y42" s="166">
        <v>5.7370000000000001</v>
      </c>
      <c r="Z42" s="166">
        <v>3.9750000000000001</v>
      </c>
      <c r="AA42" s="165"/>
      <c r="AB42" s="165"/>
      <c r="AC42" s="166">
        <v>-90.44</v>
      </c>
      <c r="AD42" s="166">
        <v>-90.59</v>
      </c>
      <c r="AE42" s="165"/>
      <c r="AF42" s="165"/>
      <c r="AG42" s="166">
        <v>61.6</v>
      </c>
      <c r="AH42" s="166">
        <v>10.596</v>
      </c>
      <c r="AI42" s="166">
        <v>0.188</v>
      </c>
      <c r="AJ42" s="167">
        <v>-72.53</v>
      </c>
      <c r="AK42" s="166">
        <v>-72.14</v>
      </c>
      <c r="AL42" s="166">
        <v>-65.13</v>
      </c>
      <c r="AM42" s="166">
        <v>72.73</v>
      </c>
      <c r="AN42" s="166">
        <v>73.63</v>
      </c>
      <c r="AO42" s="166">
        <v>15.3911</v>
      </c>
      <c r="AP42" s="166">
        <v>11.9328</v>
      </c>
      <c r="AQ42" s="166">
        <v>80.780600000000007</v>
      </c>
      <c r="AR42" s="166">
        <v>83.113399999999999</v>
      </c>
      <c r="AS42" s="166">
        <v>46.724600000000002</v>
      </c>
      <c r="AT42" s="166">
        <v>-80.178299999999993</v>
      </c>
      <c r="AU42" s="166">
        <v>0</v>
      </c>
      <c r="AV42" s="166">
        <v>10.583600000000001</v>
      </c>
      <c r="AW42" s="166">
        <v>9.2782999999999998</v>
      </c>
      <c r="AX42" s="166">
        <v>82.889499999999998</v>
      </c>
      <c r="AY42" s="166">
        <v>85.485100000000003</v>
      </c>
      <c r="AZ42" s="166">
        <v>-33.465699999999998</v>
      </c>
      <c r="BA42" s="166">
        <v>-36.085799999999999</v>
      </c>
      <c r="BB42" s="166">
        <v>-436.76089999999999</v>
      </c>
      <c r="BC42" s="166">
        <v>26.567</v>
      </c>
      <c r="BD42" s="166">
        <v>-13.1</v>
      </c>
      <c r="BE42" s="166">
        <v>-13</v>
      </c>
      <c r="BF42" s="166">
        <v>85.088800000000006</v>
      </c>
      <c r="BG42" s="166">
        <v>2.7302</v>
      </c>
      <c r="BH42" s="166">
        <v>-5.9518000000000004</v>
      </c>
      <c r="BI42" s="165"/>
      <c r="BJ42" s="166">
        <v>-38.513399999999997</v>
      </c>
      <c r="BK42" s="166">
        <v>7.3677999999999999</v>
      </c>
      <c r="BL42" s="166">
        <v>8.4842999999999993</v>
      </c>
      <c r="BM42" s="166">
        <v>5.7735000000000003</v>
      </c>
      <c r="BN42" s="166">
        <v>466.07850000000002</v>
      </c>
      <c r="BO42" s="166">
        <v>127.842</v>
      </c>
      <c r="BP42" s="166">
        <v>127.78100000000001</v>
      </c>
      <c r="BQ42" s="166">
        <v>-343.39269999999999</v>
      </c>
      <c r="BR42" s="166">
        <v>599.33180000000004</v>
      </c>
      <c r="BS42" s="165"/>
      <c r="BT42" s="166">
        <v>-122.7655</v>
      </c>
      <c r="BU42" s="166">
        <v>123.98820000000001</v>
      </c>
      <c r="BV42" s="166">
        <v>114.5253</v>
      </c>
      <c r="BW42" s="166">
        <v>33.520000000000003</v>
      </c>
      <c r="BX42" s="166">
        <v>32.86</v>
      </c>
      <c r="BY42" s="166">
        <v>68.61</v>
      </c>
      <c r="BZ42" s="166">
        <v>90.61</v>
      </c>
      <c r="CA42" s="166">
        <v>-101.26739999999999</v>
      </c>
      <c r="CB42" s="166">
        <v>-100.7316</v>
      </c>
      <c r="CC42" s="166">
        <v>169.07740000000001</v>
      </c>
      <c r="CD42" s="166">
        <v>169.78469999999999</v>
      </c>
      <c r="CE42" s="165"/>
      <c r="CF42" s="166">
        <v>-141.26089999999999</v>
      </c>
      <c r="CG42" s="166">
        <v>-141.08359999999999</v>
      </c>
      <c r="CH42" s="166">
        <v>8.5288000000000004</v>
      </c>
      <c r="CI42" s="166">
        <v>-122.2627</v>
      </c>
      <c r="CJ42" s="165"/>
      <c r="CK42" s="165"/>
      <c r="CL42" s="166">
        <v>69.5</v>
      </c>
      <c r="CM42" s="166">
        <v>244.7</v>
      </c>
      <c r="CN42" s="166">
        <v>-18.989999999999998</v>
      </c>
      <c r="CO42" s="166">
        <v>30.6892</v>
      </c>
      <c r="CP42" s="166">
        <v>30.945499999999999</v>
      </c>
      <c r="CQ42" s="166">
        <v>30.6022</v>
      </c>
      <c r="CR42" s="166">
        <v>44.945700000000002</v>
      </c>
      <c r="CS42" s="166">
        <v>44.291600000000003</v>
      </c>
      <c r="CT42" s="166">
        <v>-15.8317</v>
      </c>
      <c r="CU42" s="166">
        <v>-86.838399999999993</v>
      </c>
      <c r="CV42" s="166">
        <v>-14.537699999999999</v>
      </c>
      <c r="CW42" s="166">
        <v>16.166399999999999</v>
      </c>
      <c r="CX42" s="166">
        <v>78.22</v>
      </c>
      <c r="CY42" s="166">
        <v>42.63</v>
      </c>
      <c r="CZ42" s="166">
        <v>62.351100000000002</v>
      </c>
      <c r="DA42" s="166">
        <v>59.3307</v>
      </c>
      <c r="DB42" s="166">
        <v>38.923999999999999</v>
      </c>
      <c r="DC42" s="166">
        <v>0</v>
      </c>
      <c r="DD42" s="166">
        <v>122.8047</v>
      </c>
      <c r="DE42" s="166">
        <v>122.00360000000001</v>
      </c>
      <c r="DF42" s="166">
        <v>-145.8571</v>
      </c>
      <c r="DG42" s="166">
        <v>0</v>
      </c>
      <c r="DH42" s="166">
        <v>-21.3325</v>
      </c>
      <c r="DI42" s="166">
        <v>-105.7</v>
      </c>
      <c r="DJ42" s="166">
        <v>-105.4</v>
      </c>
      <c r="DK42" s="166">
        <v>32.764000000000003</v>
      </c>
      <c r="DL42" s="166">
        <v>81.161500000000004</v>
      </c>
      <c r="DM42" s="166">
        <v>75.627700000000004</v>
      </c>
      <c r="DN42" s="166">
        <v>114.2761</v>
      </c>
      <c r="DO42" s="166">
        <v>80.58</v>
      </c>
      <c r="DP42" s="166">
        <v>-24.55</v>
      </c>
      <c r="DQ42" s="166">
        <v>67.456000000000003</v>
      </c>
      <c r="DR42" s="166">
        <v>143.5582</v>
      </c>
      <c r="DS42" s="166">
        <v>-28.74</v>
      </c>
      <c r="DT42" s="166">
        <v>-29.13</v>
      </c>
      <c r="DU42" s="166">
        <v>124.19</v>
      </c>
      <c r="DV42" s="166">
        <v>78.69</v>
      </c>
      <c r="DW42" s="166">
        <v>146.3818</v>
      </c>
      <c r="DX42" s="166">
        <v>141.67269999999999</v>
      </c>
      <c r="DY42" s="166">
        <v>-74.729299999999995</v>
      </c>
      <c r="DZ42" s="166">
        <v>-72.9636</v>
      </c>
      <c r="EA42" s="166">
        <v>249.8372</v>
      </c>
      <c r="EB42" s="166">
        <v>197.29339999999999</v>
      </c>
      <c r="EC42" s="166">
        <v>189.90649999999999</v>
      </c>
      <c r="ED42" s="166">
        <v>192.97880000000001</v>
      </c>
      <c r="EE42" s="166">
        <v>45.792400000000001</v>
      </c>
      <c r="EF42" s="166">
        <v>24.395299999999999</v>
      </c>
      <c r="EG42" s="166">
        <v>-32.466000000000001</v>
      </c>
      <c r="EH42" s="166">
        <v>353.34660000000002</v>
      </c>
      <c r="EI42" s="166">
        <v>100.6151</v>
      </c>
      <c r="EJ42" s="165"/>
      <c r="EK42" s="166">
        <v>-38.031300000000002</v>
      </c>
      <c r="EL42" s="166">
        <v>-35.020000000000003</v>
      </c>
      <c r="EM42" s="166">
        <v>45.936300000000003</v>
      </c>
      <c r="EN42" s="166">
        <v>-21.906400000000001</v>
      </c>
      <c r="EO42" s="166">
        <v>-20.632300000000001</v>
      </c>
      <c r="EP42" s="166">
        <v>36.911999999999999</v>
      </c>
      <c r="EQ42" s="166">
        <v>-61.936599999999999</v>
      </c>
      <c r="ER42" s="166">
        <v>-63.1066</v>
      </c>
      <c r="ES42" s="166">
        <v>13.548500000000001</v>
      </c>
      <c r="ET42" s="166">
        <v>0</v>
      </c>
      <c r="EU42" s="166">
        <v>-14.5</v>
      </c>
      <c r="EV42" s="165"/>
      <c r="EW42" s="166">
        <v>15.4076</v>
      </c>
      <c r="EX42" s="166">
        <v>-104.488</v>
      </c>
      <c r="EY42" s="166">
        <v>-34.655299999999997</v>
      </c>
      <c r="EZ42" s="166">
        <v>-34.027799999999999</v>
      </c>
      <c r="FA42" s="166">
        <v>4.7508999999999997</v>
      </c>
      <c r="FB42" s="166">
        <v>-22.052299999999999</v>
      </c>
      <c r="FC42" s="166">
        <v>-7.3507999999999996</v>
      </c>
      <c r="FD42" s="166">
        <v>21.526399999999999</v>
      </c>
      <c r="FE42" s="166">
        <v>20.9587</v>
      </c>
      <c r="FF42" s="165"/>
      <c r="FG42" s="166">
        <v>37.060299999999998</v>
      </c>
      <c r="FH42" s="166">
        <v>36.730200000000004</v>
      </c>
      <c r="FI42" s="166">
        <v>36.121099999999998</v>
      </c>
      <c r="FJ42" s="166">
        <v>100.8087</v>
      </c>
      <c r="FK42" s="166">
        <v>100.8087</v>
      </c>
      <c r="FL42" s="166">
        <v>-141.3331</v>
      </c>
      <c r="FM42" s="166">
        <v>76.035600000000002</v>
      </c>
      <c r="FN42" s="166">
        <v>75.740399999999994</v>
      </c>
      <c r="FO42" s="166">
        <v>-107.0218</v>
      </c>
      <c r="FP42" s="166">
        <v>-97.706000000000003</v>
      </c>
      <c r="FQ42" s="166">
        <v>-37.835700000000003</v>
      </c>
      <c r="FR42" s="166">
        <v>-47.39</v>
      </c>
      <c r="FS42" s="166">
        <v>13.072100000000001</v>
      </c>
      <c r="FT42" s="166">
        <v>1.0207999999999999</v>
      </c>
      <c r="FU42" s="166">
        <v>-8.11</v>
      </c>
      <c r="FV42" s="166">
        <v>19.75</v>
      </c>
      <c r="FW42" s="166">
        <v>-38.052700000000002</v>
      </c>
      <c r="FX42" s="165"/>
      <c r="FY42" s="166">
        <v>-14.569000000000001</v>
      </c>
      <c r="FZ42" s="166">
        <v>4.274</v>
      </c>
      <c r="GA42" s="165"/>
      <c r="GB42" s="166">
        <v>23.77</v>
      </c>
      <c r="GC42" s="166">
        <v>100.0933</v>
      </c>
      <c r="GD42" s="166">
        <v>109.7256</v>
      </c>
      <c r="GE42" s="166">
        <v>15.11</v>
      </c>
      <c r="GF42" s="166">
        <v>73.874399999999994</v>
      </c>
      <c r="GG42" s="166">
        <v>22.3</v>
      </c>
      <c r="GH42" s="166">
        <v>-8.9442000000000004</v>
      </c>
      <c r="GI42" s="166">
        <v>-0.98019999999999996</v>
      </c>
      <c r="GJ42" s="166">
        <v>0</v>
      </c>
      <c r="GK42" s="166">
        <v>2.0367999999999999</v>
      </c>
      <c r="GL42" s="165"/>
      <c r="GM42" s="166">
        <v>0</v>
      </c>
      <c r="GN42" s="166">
        <v>-15.165699999999999</v>
      </c>
      <c r="GO42" s="166">
        <v>-25.915400000000002</v>
      </c>
      <c r="GP42" s="166">
        <v>12.2181</v>
      </c>
      <c r="GQ42" s="166">
        <v>26.73</v>
      </c>
      <c r="GR42" s="166">
        <v>60.125700000000002</v>
      </c>
      <c r="GS42" s="166">
        <v>60.3309</v>
      </c>
      <c r="GT42" s="166">
        <v>-159.1764</v>
      </c>
      <c r="GU42" s="166">
        <v>-29.5124</v>
      </c>
      <c r="GV42" s="166">
        <v>30.377500000000001</v>
      </c>
      <c r="GW42" s="166">
        <v>-6.3311999999999999</v>
      </c>
      <c r="GX42" s="166">
        <v>11.939</v>
      </c>
      <c r="GY42" s="166">
        <v>12.317299999999999</v>
      </c>
      <c r="GZ42" s="166">
        <v>11.8893</v>
      </c>
      <c r="HA42" s="166">
        <v>14</v>
      </c>
      <c r="HB42" s="166">
        <v>127.5368</v>
      </c>
      <c r="HC42" s="166">
        <v>127.2847</v>
      </c>
      <c r="HD42" s="167">
        <v>282.5</v>
      </c>
      <c r="HE42" s="167">
        <v>-279.8503</v>
      </c>
      <c r="HF42" s="166">
        <v>-582.42430000000002</v>
      </c>
      <c r="HG42" s="166">
        <v>590.29939999999999</v>
      </c>
      <c r="HH42" s="166">
        <v>402.90309999999999</v>
      </c>
      <c r="HI42" s="166">
        <v>-123.5848</v>
      </c>
      <c r="HJ42" s="166">
        <v>-121.0727</v>
      </c>
      <c r="HK42" s="166">
        <v>-59.070700000000002</v>
      </c>
      <c r="HL42" s="166">
        <v>-51.631399999999999</v>
      </c>
      <c r="HM42" s="166">
        <v>63.965600000000002</v>
      </c>
      <c r="HN42" s="166">
        <v>64.552599999999998</v>
      </c>
      <c r="HO42" s="165"/>
      <c r="HP42" s="165"/>
      <c r="HQ42" s="166">
        <v>36.192300000000003</v>
      </c>
      <c r="HR42" s="166">
        <v>34.862900000000003</v>
      </c>
      <c r="HS42" s="166">
        <v>-39.008099999999999</v>
      </c>
      <c r="HT42" s="166">
        <v>-38.604700000000001</v>
      </c>
      <c r="HU42" s="166">
        <v>95.43</v>
      </c>
      <c r="HV42" s="166">
        <v>93.86</v>
      </c>
      <c r="HW42" s="166">
        <v>17.5</v>
      </c>
      <c r="HX42" s="166">
        <v>18.3</v>
      </c>
      <c r="HY42" s="166">
        <v>22.09</v>
      </c>
      <c r="HZ42" s="166">
        <v>16.96</v>
      </c>
      <c r="IA42" s="166">
        <v>-339.72320000000002</v>
      </c>
      <c r="IB42" s="166">
        <v>105.6846</v>
      </c>
      <c r="IC42" s="166">
        <v>105.49809999999999</v>
      </c>
      <c r="ID42" s="166">
        <v>19.600000000000001</v>
      </c>
      <c r="IE42" s="166">
        <v>-36.4</v>
      </c>
      <c r="IF42" s="166">
        <v>-34.4</v>
      </c>
      <c r="IG42" s="166">
        <v>-34.4</v>
      </c>
      <c r="IH42" s="165"/>
      <c r="II42" s="165"/>
      <c r="IJ42" s="166">
        <v>-399.08769999999998</v>
      </c>
      <c r="IK42" s="166">
        <v>-76.995900000000006</v>
      </c>
      <c r="IL42" s="166">
        <v>397.0849</v>
      </c>
      <c r="IM42" s="166">
        <v>322.02199999999999</v>
      </c>
      <c r="IN42" s="166">
        <v>92.764200000000002</v>
      </c>
      <c r="IO42" s="166">
        <v>-317.50779999999997</v>
      </c>
      <c r="IP42" s="166">
        <v>313.2174</v>
      </c>
      <c r="IQ42" s="166">
        <v>-156.24700000000001</v>
      </c>
      <c r="IR42" s="166">
        <v>-197.5171</v>
      </c>
      <c r="IS42" s="166">
        <v>-310.05450000000002</v>
      </c>
      <c r="IT42" s="166">
        <v>103.1895</v>
      </c>
      <c r="IU42" s="166">
        <v>102.6673</v>
      </c>
      <c r="IV42" s="166">
        <v>156.71879999999999</v>
      </c>
      <c r="IW42" s="166">
        <v>-381.79360000000003</v>
      </c>
      <c r="IX42" s="166">
        <v>203.64070000000001</v>
      </c>
      <c r="IY42" s="166">
        <v>-181.88140000000001</v>
      </c>
      <c r="IZ42" s="166">
        <v>184.47649999999999</v>
      </c>
      <c r="JA42" s="166">
        <v>-9.7545999999999999</v>
      </c>
      <c r="JB42" s="166">
        <v>10.276999999999999</v>
      </c>
      <c r="JC42" s="166">
        <v>14.8</v>
      </c>
      <c r="JD42" s="166">
        <v>0.375</v>
      </c>
      <c r="JE42" s="166">
        <v>0.36599999999999999</v>
      </c>
      <c r="JF42" s="166">
        <v>-14.72</v>
      </c>
      <c r="JG42" s="166">
        <v>-7.2</v>
      </c>
      <c r="JH42" s="165"/>
      <c r="JI42" s="166">
        <v>7.5029000000000003</v>
      </c>
      <c r="JJ42" s="166">
        <v>-25.487100000000002</v>
      </c>
      <c r="JK42" s="166">
        <v>-36.650599999999997</v>
      </c>
      <c r="JL42" s="166">
        <v>25.9</v>
      </c>
      <c r="JM42" s="166">
        <v>53.868000000000002</v>
      </c>
      <c r="JN42" s="166">
        <v>54.709000000000003</v>
      </c>
      <c r="JO42" s="165"/>
      <c r="JP42" s="165"/>
      <c r="JQ42" s="166">
        <v>43.014000000000003</v>
      </c>
      <c r="JR42" s="166">
        <v>42.166600000000003</v>
      </c>
      <c r="JS42" s="166">
        <v>40.895499999999998</v>
      </c>
      <c r="JT42" s="165"/>
      <c r="JU42" s="166">
        <v>35</v>
      </c>
      <c r="JV42" s="166">
        <v>14.2857</v>
      </c>
      <c r="JW42" s="166">
        <v>8.82</v>
      </c>
      <c r="JX42" s="165"/>
      <c r="JY42" s="166">
        <v>-51.311100000000003</v>
      </c>
      <c r="JZ42" s="166">
        <v>82.437299999999993</v>
      </c>
      <c r="KA42" s="166">
        <v>60.403300000000002</v>
      </c>
      <c r="KB42" s="166">
        <v>-50.319699999999997</v>
      </c>
      <c r="KC42" s="166">
        <v>-80.549499999999995</v>
      </c>
      <c r="KD42" s="166">
        <v>49.4726</v>
      </c>
      <c r="KE42" s="166">
        <v>30.3565</v>
      </c>
      <c r="KF42" s="166">
        <v>-52.6</v>
      </c>
      <c r="KG42" s="166">
        <v>52.1</v>
      </c>
      <c r="KH42" s="166">
        <v>-178.32849999999999</v>
      </c>
      <c r="KI42" s="166">
        <v>385.20639999999997</v>
      </c>
    </row>
    <row r="43" spans="1:295" ht="18" customHeight="1" x14ac:dyDescent="0.25">
      <c r="A43" s="161" t="s">
        <v>60</v>
      </c>
      <c r="B43" s="161" t="s">
        <v>850</v>
      </c>
      <c r="C43" s="165"/>
      <c r="D43" s="166">
        <v>20.4361</v>
      </c>
      <c r="E43" s="166">
        <v>-29.253699999999998</v>
      </c>
      <c r="F43" s="166">
        <v>-31.7896</v>
      </c>
      <c r="G43" s="166">
        <v>25.754999999999999</v>
      </c>
      <c r="H43" s="166">
        <v>0</v>
      </c>
      <c r="I43" s="166">
        <v>54.377499999999998</v>
      </c>
      <c r="J43" s="166">
        <v>-101.95959999999999</v>
      </c>
      <c r="K43" s="166">
        <v>67.774900000000002</v>
      </c>
      <c r="L43" s="166">
        <v>34.323</v>
      </c>
      <c r="M43" s="166">
        <v>34.157499999999999</v>
      </c>
      <c r="N43" s="166">
        <v>-15.54</v>
      </c>
      <c r="O43" s="166">
        <v>-58.28</v>
      </c>
      <c r="P43" s="166">
        <v>50.6</v>
      </c>
      <c r="Q43" s="166">
        <v>11.592000000000001</v>
      </c>
      <c r="R43" s="166">
        <v>-48.4</v>
      </c>
      <c r="S43" s="166">
        <v>14.029500000000001</v>
      </c>
      <c r="T43" s="166">
        <v>61.521799999999999</v>
      </c>
      <c r="U43" s="166">
        <v>11.4162</v>
      </c>
      <c r="V43" s="166">
        <v>11.487399999999999</v>
      </c>
      <c r="W43" s="166">
        <v>18.503</v>
      </c>
      <c r="X43" s="166">
        <v>10.5884</v>
      </c>
      <c r="Y43" s="166">
        <v>5.9465000000000003</v>
      </c>
      <c r="Z43" s="166">
        <v>4.0209999999999999</v>
      </c>
      <c r="AA43" s="165"/>
      <c r="AB43" s="165"/>
      <c r="AC43" s="166">
        <v>-87.4</v>
      </c>
      <c r="AD43" s="166">
        <v>-86.65</v>
      </c>
      <c r="AE43" s="165"/>
      <c r="AF43" s="165"/>
      <c r="AG43" s="166">
        <v>57.2</v>
      </c>
      <c r="AH43" s="166">
        <v>10.151</v>
      </c>
      <c r="AI43" s="166">
        <v>0.189</v>
      </c>
      <c r="AJ43" s="167">
        <v>-73.040000000000006</v>
      </c>
      <c r="AK43" s="166">
        <v>-72.02</v>
      </c>
      <c r="AL43" s="166">
        <v>-58.71</v>
      </c>
      <c r="AM43" s="166">
        <v>73.239999999999995</v>
      </c>
      <c r="AN43" s="166">
        <v>72.5</v>
      </c>
      <c r="AO43" s="166">
        <v>15.189</v>
      </c>
      <c r="AP43" s="166">
        <v>11.7029</v>
      </c>
      <c r="AQ43" s="166">
        <v>79.661799999999999</v>
      </c>
      <c r="AR43" s="166">
        <v>81.566100000000006</v>
      </c>
      <c r="AS43" s="166">
        <v>41.747300000000003</v>
      </c>
      <c r="AT43" s="166">
        <v>-80.680599999999998</v>
      </c>
      <c r="AU43" s="166">
        <v>0</v>
      </c>
      <c r="AV43" s="166">
        <v>29.781500000000001</v>
      </c>
      <c r="AW43" s="166">
        <v>27.196400000000001</v>
      </c>
      <c r="AX43" s="166">
        <v>77.367999999999995</v>
      </c>
      <c r="AY43" s="166">
        <v>78.670900000000003</v>
      </c>
      <c r="AZ43" s="166">
        <v>-17.6311</v>
      </c>
      <c r="BA43" s="166">
        <v>-19.866199999999999</v>
      </c>
      <c r="BB43" s="166">
        <v>-429.97710000000001</v>
      </c>
      <c r="BC43" s="166">
        <v>27.674900000000001</v>
      </c>
      <c r="BD43" s="166">
        <v>-13.9</v>
      </c>
      <c r="BE43" s="166">
        <v>-13.7</v>
      </c>
      <c r="BF43" s="166">
        <v>84.820899999999995</v>
      </c>
      <c r="BG43" s="166">
        <v>2.8338999999999999</v>
      </c>
      <c r="BH43" s="166">
        <v>-6.2422000000000004</v>
      </c>
      <c r="BI43" s="165"/>
      <c r="BJ43" s="166">
        <v>-37.751199999999997</v>
      </c>
      <c r="BK43" s="166">
        <v>10.2486</v>
      </c>
      <c r="BL43" s="166">
        <v>7.2374999999999998</v>
      </c>
      <c r="BM43" s="166">
        <v>4.9570999999999996</v>
      </c>
      <c r="BN43" s="166">
        <v>459.21190000000001</v>
      </c>
      <c r="BO43" s="166">
        <v>132.81649999999999</v>
      </c>
      <c r="BP43" s="166">
        <v>133.70160000000001</v>
      </c>
      <c r="BQ43" s="166">
        <v>-371.00049999999999</v>
      </c>
      <c r="BR43" s="166">
        <v>589.64369999999997</v>
      </c>
      <c r="BS43" s="165"/>
      <c r="BT43" s="166">
        <v>-120.3302</v>
      </c>
      <c r="BU43" s="166">
        <v>123.2244</v>
      </c>
      <c r="BV43" s="166">
        <v>110.8828</v>
      </c>
      <c r="BW43" s="166">
        <v>31.14</v>
      </c>
      <c r="BX43" s="166">
        <v>30.74</v>
      </c>
      <c r="BY43" s="166">
        <v>65.62</v>
      </c>
      <c r="BZ43" s="166">
        <v>88.64</v>
      </c>
      <c r="CA43" s="166">
        <v>-100.1957</v>
      </c>
      <c r="CB43" s="166">
        <v>-101.13339999999999</v>
      </c>
      <c r="CC43" s="166">
        <v>167.47739999999999</v>
      </c>
      <c r="CD43" s="166">
        <v>169.77680000000001</v>
      </c>
      <c r="CE43" s="165"/>
      <c r="CF43" s="166">
        <v>-137.41919999999999</v>
      </c>
      <c r="CG43" s="166">
        <v>-136.64760000000001</v>
      </c>
      <c r="CH43" s="166">
        <v>6.4893000000000001</v>
      </c>
      <c r="CI43" s="166">
        <v>-113.0457</v>
      </c>
      <c r="CJ43" s="165"/>
      <c r="CK43" s="165"/>
      <c r="CL43" s="166">
        <v>79.5</v>
      </c>
      <c r="CM43" s="166">
        <v>226.1</v>
      </c>
      <c r="CN43" s="166">
        <v>-18.45</v>
      </c>
      <c r="CO43" s="166">
        <v>32.567500000000003</v>
      </c>
      <c r="CP43" s="166">
        <v>33.585999999999999</v>
      </c>
      <c r="CQ43" s="166">
        <v>33.073700000000002</v>
      </c>
      <c r="CR43" s="166">
        <v>46.898000000000003</v>
      </c>
      <c r="CS43" s="166">
        <v>47.198099999999997</v>
      </c>
      <c r="CT43" s="166">
        <v>-16.5215</v>
      </c>
      <c r="CU43" s="166">
        <v>-88.826899999999995</v>
      </c>
      <c r="CV43" s="166">
        <v>-11.4291</v>
      </c>
      <c r="CW43" s="166">
        <v>15.9903</v>
      </c>
      <c r="CX43" s="166">
        <v>77.58</v>
      </c>
      <c r="CY43" s="166">
        <v>42.68</v>
      </c>
      <c r="CZ43" s="166">
        <v>60.944800000000001</v>
      </c>
      <c r="DA43" s="166">
        <v>57.865900000000003</v>
      </c>
      <c r="DB43" s="166">
        <v>38.500100000000003</v>
      </c>
      <c r="DC43" s="166">
        <v>0</v>
      </c>
      <c r="DD43" s="166">
        <v>113.2814</v>
      </c>
      <c r="DE43" s="166">
        <v>112.9267</v>
      </c>
      <c r="DF43" s="166">
        <v>-153.51650000000001</v>
      </c>
      <c r="DG43" s="166">
        <v>0</v>
      </c>
      <c r="DH43" s="166">
        <v>-21.147300000000001</v>
      </c>
      <c r="DI43" s="166">
        <v>-110.4</v>
      </c>
      <c r="DJ43" s="166">
        <v>-109.3</v>
      </c>
      <c r="DK43" s="166">
        <v>32.060899999999997</v>
      </c>
      <c r="DL43" s="166">
        <v>79.403700000000001</v>
      </c>
      <c r="DM43" s="166">
        <v>73.749099999999999</v>
      </c>
      <c r="DN43" s="166">
        <v>111.9324</v>
      </c>
      <c r="DO43" s="166">
        <v>78.95</v>
      </c>
      <c r="DP43" s="166">
        <v>-22.91</v>
      </c>
      <c r="DQ43" s="166">
        <v>67.207999999999998</v>
      </c>
      <c r="DR43" s="166">
        <v>153.7687</v>
      </c>
      <c r="DS43" s="166">
        <v>-22.15</v>
      </c>
      <c r="DT43" s="166">
        <v>-22.32</v>
      </c>
      <c r="DU43" s="166">
        <v>117.09</v>
      </c>
      <c r="DV43" s="166">
        <v>76.64</v>
      </c>
      <c r="DW43" s="166">
        <v>156</v>
      </c>
      <c r="DX43" s="166">
        <v>153.7636</v>
      </c>
      <c r="DY43" s="166">
        <v>-74.228700000000003</v>
      </c>
      <c r="DZ43" s="166">
        <v>-73.063599999999994</v>
      </c>
      <c r="EA43" s="166">
        <v>250.11940000000001</v>
      </c>
      <c r="EB43" s="166">
        <v>198.90620000000001</v>
      </c>
      <c r="EC43" s="166">
        <v>191.7115</v>
      </c>
      <c r="ED43" s="166">
        <v>194.27539999999999</v>
      </c>
      <c r="EE43" s="166">
        <v>46.9953</v>
      </c>
      <c r="EF43" s="166">
        <v>24.904800000000002</v>
      </c>
      <c r="EG43" s="166">
        <v>-32.405000000000001</v>
      </c>
      <c r="EH43" s="166">
        <v>379.7842</v>
      </c>
      <c r="EI43" s="166">
        <v>138.85749999999999</v>
      </c>
      <c r="EJ43" s="165"/>
      <c r="EK43" s="166">
        <v>-34.924999999999997</v>
      </c>
      <c r="EL43" s="166">
        <v>-32.270400000000002</v>
      </c>
      <c r="EM43" s="166">
        <v>39.783200000000001</v>
      </c>
      <c r="EN43" s="166">
        <v>-9.1377000000000006</v>
      </c>
      <c r="EO43" s="166">
        <v>-7.6123000000000003</v>
      </c>
      <c r="EP43" s="166">
        <v>24.623999999999999</v>
      </c>
      <c r="EQ43" s="166">
        <v>-60.483499999999999</v>
      </c>
      <c r="ER43" s="166">
        <v>-61.9298</v>
      </c>
      <c r="ES43" s="166">
        <v>11.203099999999999</v>
      </c>
      <c r="ET43" s="166">
        <v>0</v>
      </c>
      <c r="EU43" s="166">
        <v>-3.39</v>
      </c>
      <c r="EV43" s="165"/>
      <c r="EW43" s="166">
        <v>14.6433</v>
      </c>
      <c r="EX43" s="166">
        <v>-76.450999999999993</v>
      </c>
      <c r="EY43" s="166">
        <v>-36.967799999999997</v>
      </c>
      <c r="EZ43" s="166">
        <v>-36.051200000000001</v>
      </c>
      <c r="FA43" s="166">
        <v>9.6751000000000005</v>
      </c>
      <c r="FB43" s="166">
        <v>-22.2407</v>
      </c>
      <c r="FC43" s="166">
        <v>-5.0518999999999998</v>
      </c>
      <c r="FD43" s="166">
        <v>21.485800000000001</v>
      </c>
      <c r="FE43" s="166">
        <v>21.4299</v>
      </c>
      <c r="FF43" s="165"/>
      <c r="FG43" s="166">
        <v>36.617800000000003</v>
      </c>
      <c r="FH43" s="166">
        <v>37.207299999999996</v>
      </c>
      <c r="FI43" s="166">
        <v>36.3947</v>
      </c>
      <c r="FJ43" s="166">
        <v>100.4738</v>
      </c>
      <c r="FK43" s="166">
        <v>100.8087</v>
      </c>
      <c r="FL43" s="166">
        <v>-148.3663</v>
      </c>
      <c r="FM43" s="166">
        <v>76.623099999999994</v>
      </c>
      <c r="FN43" s="166">
        <v>76.982399999999998</v>
      </c>
      <c r="FO43" s="166">
        <v>-112.236</v>
      </c>
      <c r="FP43" s="166">
        <v>-102.8668</v>
      </c>
      <c r="FQ43" s="166">
        <v>-39.710700000000003</v>
      </c>
      <c r="FR43" s="166">
        <v>-47.45</v>
      </c>
      <c r="FS43" s="166">
        <v>13.167299999999999</v>
      </c>
      <c r="FT43" s="166">
        <v>1.0207999999999999</v>
      </c>
      <c r="FU43" s="166">
        <v>-8.1</v>
      </c>
      <c r="FV43" s="166">
        <v>19.38</v>
      </c>
      <c r="FW43" s="166">
        <v>-41.276299999999999</v>
      </c>
      <c r="FX43" s="165"/>
      <c r="FY43" s="166">
        <v>-14.414999999999999</v>
      </c>
      <c r="FZ43" s="166">
        <v>4.2949999999999999</v>
      </c>
      <c r="GA43" s="165"/>
      <c r="GB43" s="166">
        <v>23.05</v>
      </c>
      <c r="GC43" s="166">
        <v>104.51779999999999</v>
      </c>
      <c r="GD43" s="166">
        <v>112.4872</v>
      </c>
      <c r="GE43" s="166">
        <v>15.38</v>
      </c>
      <c r="GF43" s="166">
        <v>70.889899999999997</v>
      </c>
      <c r="GG43" s="166">
        <v>21.8</v>
      </c>
      <c r="GH43" s="166">
        <v>-6.5726000000000004</v>
      </c>
      <c r="GI43" s="166">
        <v>0.93920000000000003</v>
      </c>
      <c r="GJ43" s="166">
        <v>0</v>
      </c>
      <c r="GK43" s="166">
        <v>2.0032999999999999</v>
      </c>
      <c r="GL43" s="165"/>
      <c r="GM43" s="166">
        <v>0</v>
      </c>
      <c r="GN43" s="166">
        <v>-17.212700000000002</v>
      </c>
      <c r="GO43" s="166">
        <v>-23.620999999999999</v>
      </c>
      <c r="GP43" s="166">
        <v>13.221</v>
      </c>
      <c r="GQ43" s="166">
        <v>24.4788</v>
      </c>
      <c r="GR43" s="166">
        <v>58.662199999999999</v>
      </c>
      <c r="GS43" s="166">
        <v>59.881799999999998</v>
      </c>
      <c r="GT43" s="166">
        <v>-158.32220000000001</v>
      </c>
      <c r="GU43" s="166">
        <v>-28.658899999999999</v>
      </c>
      <c r="GV43" s="166">
        <v>24.0928</v>
      </c>
      <c r="GW43" s="166">
        <v>-1.3378000000000001</v>
      </c>
      <c r="GX43" s="166">
        <v>12.1707</v>
      </c>
      <c r="GY43" s="166">
        <v>12.1805</v>
      </c>
      <c r="GZ43" s="166">
        <v>11.8155</v>
      </c>
      <c r="HA43" s="167">
        <v>14.08545</v>
      </c>
      <c r="HB43" s="166">
        <v>131.33590000000001</v>
      </c>
      <c r="HC43" s="166">
        <v>132.08260000000001</v>
      </c>
      <c r="HD43" s="167">
        <v>279.35000000000002</v>
      </c>
      <c r="HE43" s="167">
        <v>-279.62909999999999</v>
      </c>
      <c r="HF43" s="166">
        <v>-588.48689999999999</v>
      </c>
      <c r="HG43" s="166">
        <v>588.78989999999999</v>
      </c>
      <c r="HH43" s="166">
        <v>434.53089999999997</v>
      </c>
      <c r="HI43" s="166">
        <v>-128.92570000000001</v>
      </c>
      <c r="HJ43" s="166">
        <v>-125.9081</v>
      </c>
      <c r="HK43" s="166">
        <v>-57.804400000000001</v>
      </c>
      <c r="HL43" s="166">
        <v>-49.272599999999997</v>
      </c>
      <c r="HM43" s="166">
        <v>63.929400000000001</v>
      </c>
      <c r="HN43" s="166">
        <v>63.908000000000001</v>
      </c>
      <c r="HO43" s="166">
        <v>-100.32899999999999</v>
      </c>
      <c r="HP43" s="166">
        <v>-98.550700000000006</v>
      </c>
      <c r="HQ43" s="166">
        <v>35.346299999999999</v>
      </c>
      <c r="HR43" s="166">
        <v>35.203499999999998</v>
      </c>
      <c r="HS43" s="166">
        <v>-47.263199999999998</v>
      </c>
      <c r="HT43" s="166">
        <v>-47.0488</v>
      </c>
      <c r="HU43" s="166">
        <v>93.83</v>
      </c>
      <c r="HV43" s="166">
        <v>92.47</v>
      </c>
      <c r="HW43" s="166">
        <v>16.600000000000001</v>
      </c>
      <c r="HX43" s="166">
        <v>15.5</v>
      </c>
      <c r="HY43" s="166">
        <v>22.2118</v>
      </c>
      <c r="HZ43" s="166">
        <v>30.96</v>
      </c>
      <c r="IA43" s="166">
        <v>-347.31670000000003</v>
      </c>
      <c r="IB43" s="166">
        <v>107.78449999999999</v>
      </c>
      <c r="IC43" s="166">
        <v>108.4302</v>
      </c>
      <c r="ID43" s="166">
        <v>18.5</v>
      </c>
      <c r="IE43" s="166">
        <v>-35.9</v>
      </c>
      <c r="IF43" s="166">
        <v>-34.4</v>
      </c>
      <c r="IG43" s="166">
        <v>-34.5</v>
      </c>
      <c r="IH43" s="165"/>
      <c r="II43" s="165"/>
      <c r="IJ43" s="166">
        <v>-433.41910000000001</v>
      </c>
      <c r="IK43" s="166">
        <v>-120.4843</v>
      </c>
      <c r="IL43" s="166">
        <v>407.13010000000003</v>
      </c>
      <c r="IM43" s="166">
        <v>329.22910000000002</v>
      </c>
      <c r="IN43" s="166">
        <v>74.576099999999997</v>
      </c>
      <c r="IO43" s="166">
        <v>-327.9144</v>
      </c>
      <c r="IP43" s="166">
        <v>323.93169999999998</v>
      </c>
      <c r="IQ43" s="166">
        <v>-154.64599999999999</v>
      </c>
      <c r="IR43" s="166">
        <v>-202.03210000000001</v>
      </c>
      <c r="IS43" s="166">
        <v>-316.69470000000001</v>
      </c>
      <c r="IT43" s="166">
        <v>102.42529999999999</v>
      </c>
      <c r="IU43" s="166">
        <v>100.8201</v>
      </c>
      <c r="IV43" s="166">
        <v>157.13560000000001</v>
      </c>
      <c r="IW43" s="166">
        <v>-389.55160000000001</v>
      </c>
      <c r="IX43" s="166">
        <v>211.70670000000001</v>
      </c>
      <c r="IY43" s="166">
        <v>-185.60339999999999</v>
      </c>
      <c r="IZ43" s="166">
        <v>186.5823</v>
      </c>
      <c r="JA43" s="166">
        <v>-9.9387000000000008</v>
      </c>
      <c r="JB43" s="166">
        <v>8.7050000000000001</v>
      </c>
      <c r="JC43" s="166">
        <v>13.68</v>
      </c>
      <c r="JD43" s="166">
        <v>1.2E-2</v>
      </c>
      <c r="JE43" s="166">
        <v>8.9999999999999993E-3</v>
      </c>
      <c r="JF43" s="166">
        <v>-13.84</v>
      </c>
      <c r="JG43" s="166">
        <v>-7.6</v>
      </c>
      <c r="JH43" s="165"/>
      <c r="JI43" s="166">
        <v>8.0582999999999991</v>
      </c>
      <c r="JJ43" s="166">
        <v>-26.1616</v>
      </c>
      <c r="JK43" s="166">
        <v>-36.153199999999998</v>
      </c>
      <c r="JL43" s="166">
        <v>24.1</v>
      </c>
      <c r="JM43" s="166">
        <v>53.445999999999998</v>
      </c>
      <c r="JN43" s="166">
        <v>50.497999999999998</v>
      </c>
      <c r="JO43" s="165"/>
      <c r="JP43" s="165"/>
      <c r="JQ43" s="166">
        <v>43.461599999999997</v>
      </c>
      <c r="JR43" s="166">
        <v>41.942399999999999</v>
      </c>
      <c r="JS43" s="166">
        <v>40.7014</v>
      </c>
      <c r="JT43" s="165"/>
      <c r="JU43" s="166">
        <v>36.1</v>
      </c>
      <c r="JV43" s="166">
        <v>14.635</v>
      </c>
      <c r="JW43" s="166">
        <v>9.33</v>
      </c>
      <c r="JX43" s="165"/>
      <c r="JY43" s="166">
        <v>-51.157200000000003</v>
      </c>
      <c r="JZ43" s="166">
        <v>80.240799999999993</v>
      </c>
      <c r="KA43" s="166">
        <v>58.793199999999999</v>
      </c>
      <c r="KB43" s="166">
        <v>-50.862200000000001</v>
      </c>
      <c r="KC43" s="166">
        <v>-77.502399999999994</v>
      </c>
      <c r="KD43" s="166">
        <v>47.710799999999999</v>
      </c>
      <c r="KE43" s="166">
        <v>30.236000000000001</v>
      </c>
      <c r="KF43" s="166">
        <v>-53.3</v>
      </c>
      <c r="KG43" s="166">
        <v>53</v>
      </c>
      <c r="KH43" s="166">
        <v>-151.75980000000001</v>
      </c>
      <c r="KI43" s="166">
        <v>359.08980000000003</v>
      </c>
    </row>
    <row r="44" spans="1:295" ht="18" customHeight="1" x14ac:dyDescent="0.25">
      <c r="A44" s="161" t="s">
        <v>60</v>
      </c>
      <c r="B44" s="161" t="s">
        <v>851</v>
      </c>
      <c r="C44" s="165"/>
      <c r="D44" s="166">
        <v>20.442399999999999</v>
      </c>
      <c r="E44" s="167">
        <v>-29.676400000000001</v>
      </c>
      <c r="F44" s="166">
        <v>-31.9941</v>
      </c>
      <c r="G44" s="166">
        <v>23.841899999999999</v>
      </c>
      <c r="H44" s="166">
        <v>0</v>
      </c>
      <c r="I44" s="166">
        <v>53.009099999999997</v>
      </c>
      <c r="J44" s="166">
        <v>-98.616799999999998</v>
      </c>
      <c r="K44" s="166">
        <v>64.195700000000002</v>
      </c>
      <c r="L44" s="166">
        <v>32.482999999999997</v>
      </c>
      <c r="M44" s="166">
        <v>32.206000000000003</v>
      </c>
      <c r="N44" s="166">
        <v>-11.1</v>
      </c>
      <c r="O44" s="166">
        <v>-58.734999999999999</v>
      </c>
      <c r="P44" s="166">
        <v>50.6</v>
      </c>
      <c r="Q44" s="166">
        <v>11.592000000000001</v>
      </c>
      <c r="R44" s="167">
        <v>-52.8</v>
      </c>
      <c r="S44" s="166">
        <v>14.4399</v>
      </c>
      <c r="T44" s="166">
        <v>61.164999999999999</v>
      </c>
      <c r="U44" s="166">
        <v>8.077</v>
      </c>
      <c r="V44" s="166">
        <v>8.3523999999999994</v>
      </c>
      <c r="W44" s="166">
        <v>13.613799999999999</v>
      </c>
      <c r="X44" s="166">
        <v>7.0159000000000002</v>
      </c>
      <c r="Y44" s="166">
        <v>1.9710000000000001</v>
      </c>
      <c r="Z44" s="166">
        <v>2.3279999999999998</v>
      </c>
      <c r="AA44" s="165"/>
      <c r="AB44" s="165"/>
      <c r="AC44" s="166">
        <v>-85.39</v>
      </c>
      <c r="AD44" s="166">
        <v>-85.04</v>
      </c>
      <c r="AE44" s="165"/>
      <c r="AF44" s="165"/>
      <c r="AG44" s="166">
        <v>57.2</v>
      </c>
      <c r="AH44" s="166">
        <v>10.391999999999999</v>
      </c>
      <c r="AI44" s="166">
        <v>0.19800000000000001</v>
      </c>
      <c r="AJ44" s="167">
        <v>-66.63</v>
      </c>
      <c r="AK44" s="166">
        <v>-65.38</v>
      </c>
      <c r="AL44" s="166">
        <v>-66.53</v>
      </c>
      <c r="AM44" s="166">
        <v>66.83</v>
      </c>
      <c r="AN44" s="166">
        <v>67.05</v>
      </c>
      <c r="AO44" s="166">
        <v>13.992800000000001</v>
      </c>
      <c r="AP44" s="166">
        <v>12.1313</v>
      </c>
      <c r="AQ44" s="166">
        <v>77.116500000000002</v>
      </c>
      <c r="AR44" s="166">
        <v>79.700800000000001</v>
      </c>
      <c r="AS44" s="166">
        <v>34.245699999999999</v>
      </c>
      <c r="AT44" s="166">
        <v>-71.319800000000001</v>
      </c>
      <c r="AU44" s="166">
        <v>0</v>
      </c>
      <c r="AV44" s="166">
        <v>10.379200000000001</v>
      </c>
      <c r="AW44" s="166">
        <v>9.6537000000000006</v>
      </c>
      <c r="AX44" s="166">
        <v>75.207999999999998</v>
      </c>
      <c r="AY44" s="166">
        <v>77.179699999999997</v>
      </c>
      <c r="AZ44" s="166">
        <v>-34.378799999999998</v>
      </c>
      <c r="BA44" s="166">
        <v>-36.753300000000003</v>
      </c>
      <c r="BB44" s="166">
        <v>-382.61009999999999</v>
      </c>
      <c r="BC44" s="166">
        <v>25.496400000000001</v>
      </c>
      <c r="BD44" s="166">
        <v>-12.6</v>
      </c>
      <c r="BE44" s="166">
        <v>-12.6</v>
      </c>
      <c r="BF44" s="166">
        <v>75.906700000000001</v>
      </c>
      <c r="BG44" s="166">
        <v>2.5045999999999999</v>
      </c>
      <c r="BH44" s="166">
        <v>-6.2092000000000001</v>
      </c>
      <c r="BI44" s="165"/>
      <c r="BJ44" s="166">
        <v>-32.641300000000001</v>
      </c>
      <c r="BK44" s="166">
        <v>10.768700000000001</v>
      </c>
      <c r="BL44" s="166">
        <v>6.8959999999999999</v>
      </c>
      <c r="BM44" s="166">
        <v>4.7637</v>
      </c>
      <c r="BN44" s="166">
        <v>410.04660000000001</v>
      </c>
      <c r="BO44" s="166">
        <v>122.1045</v>
      </c>
      <c r="BP44" s="166">
        <v>121.9824</v>
      </c>
      <c r="BQ44" s="166">
        <v>-340.50990000000002</v>
      </c>
      <c r="BR44" s="166">
        <v>540.32629999999995</v>
      </c>
      <c r="BS44" s="165"/>
      <c r="BT44" s="166">
        <v>-100.983</v>
      </c>
      <c r="BU44" s="166">
        <v>103.8377</v>
      </c>
      <c r="BV44" s="166">
        <v>104.7154</v>
      </c>
      <c r="BW44" s="166">
        <v>30.09</v>
      </c>
      <c r="BX44" s="166">
        <v>29.9</v>
      </c>
      <c r="BY44" s="166">
        <v>64.3</v>
      </c>
      <c r="BZ44" s="166">
        <v>86.77</v>
      </c>
      <c r="CA44" s="166">
        <v>-96.846800000000002</v>
      </c>
      <c r="CB44" s="166">
        <v>-96.177000000000007</v>
      </c>
      <c r="CC44" s="166">
        <v>162.29660000000001</v>
      </c>
      <c r="CD44" s="166">
        <v>163.18350000000001</v>
      </c>
      <c r="CE44" s="165"/>
      <c r="CF44" s="166">
        <v>-139.0925</v>
      </c>
      <c r="CG44" s="166">
        <v>-137.86089999999999</v>
      </c>
      <c r="CH44" s="166">
        <v>-1.1423000000000001</v>
      </c>
      <c r="CI44" s="166">
        <v>-108.8562</v>
      </c>
      <c r="CJ44" s="165"/>
      <c r="CK44" s="165"/>
      <c r="CL44" s="166">
        <v>84.7</v>
      </c>
      <c r="CM44" s="166">
        <v>219.6</v>
      </c>
      <c r="CN44" s="166">
        <v>-18.36</v>
      </c>
      <c r="CO44" s="166">
        <v>32.3429</v>
      </c>
      <c r="CP44" s="166">
        <v>33.106400000000001</v>
      </c>
      <c r="CQ44" s="166">
        <v>32.444499999999998</v>
      </c>
      <c r="CR44" s="166">
        <v>42.778300000000002</v>
      </c>
      <c r="CS44" s="166">
        <v>42.4099</v>
      </c>
      <c r="CT44" s="166">
        <v>-20.901700000000002</v>
      </c>
      <c r="CU44" s="166">
        <v>-75.754000000000005</v>
      </c>
      <c r="CV44" s="166">
        <v>-17.630600000000001</v>
      </c>
      <c r="CW44" s="166">
        <v>16.9742</v>
      </c>
      <c r="CX44" s="166">
        <v>77.260000000000005</v>
      </c>
      <c r="CY44" s="166">
        <v>41.72</v>
      </c>
      <c r="CZ44" s="166">
        <v>59.538600000000002</v>
      </c>
      <c r="DA44" s="166">
        <v>56.694000000000003</v>
      </c>
      <c r="DB44" s="166">
        <v>38.018999999999998</v>
      </c>
      <c r="DC44" s="166">
        <v>0</v>
      </c>
      <c r="DD44" s="166">
        <v>110.1692</v>
      </c>
      <c r="DE44" s="166">
        <v>109.2851</v>
      </c>
      <c r="DF44" s="166">
        <v>-144.69759999999999</v>
      </c>
      <c r="DG44" s="166">
        <v>0</v>
      </c>
      <c r="DH44" s="166">
        <v>-20.712900000000001</v>
      </c>
      <c r="DI44" s="166">
        <v>-106</v>
      </c>
      <c r="DJ44" s="166">
        <v>-105.4</v>
      </c>
      <c r="DK44" s="166">
        <v>31.000699999999998</v>
      </c>
      <c r="DL44" s="166">
        <v>77.645899999999997</v>
      </c>
      <c r="DM44" s="166">
        <v>73.749099999999999</v>
      </c>
      <c r="DN44" s="166">
        <v>109.5886</v>
      </c>
      <c r="DO44" s="166">
        <v>77.319999999999993</v>
      </c>
      <c r="DP44" s="166">
        <v>-22.98</v>
      </c>
      <c r="DQ44" s="166">
        <v>65.022499999999994</v>
      </c>
      <c r="DR44" s="166">
        <v>143.8732</v>
      </c>
      <c r="DS44" s="166">
        <v>-3.15</v>
      </c>
      <c r="DT44" s="166">
        <v>-3.2</v>
      </c>
      <c r="DU44" s="166">
        <v>75.67</v>
      </c>
      <c r="DV44" s="166">
        <v>72.95</v>
      </c>
      <c r="DW44" s="166">
        <v>144.5273</v>
      </c>
      <c r="DX44" s="166">
        <v>141.03639999999999</v>
      </c>
      <c r="DY44" s="166">
        <v>-73.141099999999994</v>
      </c>
      <c r="DZ44" s="166">
        <v>-71.527299999999997</v>
      </c>
      <c r="EA44" s="166">
        <v>228.69489999999999</v>
      </c>
      <c r="EB44" s="166">
        <v>180.3169</v>
      </c>
      <c r="EC44" s="166">
        <v>173.64150000000001</v>
      </c>
      <c r="ED44" s="166">
        <v>175.9478</v>
      </c>
      <c r="EE44" s="166">
        <v>45.977600000000002</v>
      </c>
      <c r="EF44" s="166">
        <v>23.292000000000002</v>
      </c>
      <c r="EG44" s="166">
        <v>-33.18</v>
      </c>
      <c r="EH44" s="166">
        <v>353.50940000000003</v>
      </c>
      <c r="EI44" s="166">
        <v>185.15039999999999</v>
      </c>
      <c r="EJ44" s="165"/>
      <c r="EK44" s="166">
        <v>-22.795400000000001</v>
      </c>
      <c r="EL44" s="166">
        <v>-19.975999999999999</v>
      </c>
      <c r="EM44" s="166">
        <v>39.151499999999999</v>
      </c>
      <c r="EN44" s="166">
        <v>1.9908999999999999</v>
      </c>
      <c r="EO44" s="166">
        <v>2.4036</v>
      </c>
      <c r="EP44" s="166">
        <v>23.088000000000001</v>
      </c>
      <c r="EQ44" s="166">
        <v>-59.346499999999999</v>
      </c>
      <c r="ER44" s="166">
        <v>-60.3005</v>
      </c>
      <c r="ES44" s="166">
        <v>12.2264</v>
      </c>
      <c r="ET44" s="166">
        <v>0</v>
      </c>
      <c r="EU44" s="166">
        <v>-3.13</v>
      </c>
      <c r="EV44" s="165"/>
      <c r="EW44" s="166">
        <v>13.7563</v>
      </c>
      <c r="EX44" s="166">
        <v>-51.913400000000003</v>
      </c>
      <c r="EY44" s="166">
        <v>-37.960999999999999</v>
      </c>
      <c r="EZ44" s="166">
        <v>-37.200200000000002</v>
      </c>
      <c r="FA44" s="166">
        <v>13.922800000000001</v>
      </c>
      <c r="FB44" s="166">
        <v>-20.966799999999999</v>
      </c>
      <c r="FC44" s="166">
        <v>-6.6247999999999996</v>
      </c>
      <c r="FD44" s="166">
        <v>20.964300000000001</v>
      </c>
      <c r="FE44" s="166">
        <v>21.639399999999998</v>
      </c>
      <c r="FF44" s="165"/>
      <c r="FG44" s="166">
        <v>37.685899999999997</v>
      </c>
      <c r="FH44" s="166">
        <v>37.740900000000003</v>
      </c>
      <c r="FI44" s="166">
        <v>36.655799999999999</v>
      </c>
      <c r="FJ44" s="166">
        <v>97.9619</v>
      </c>
      <c r="FK44" s="166">
        <v>97.292100000000005</v>
      </c>
      <c r="FL44" s="166">
        <v>-151.2131</v>
      </c>
      <c r="FM44" s="166">
        <v>75.100099999999998</v>
      </c>
      <c r="FN44" s="166">
        <v>75.145399999999995</v>
      </c>
      <c r="FO44" s="166">
        <v>-117.81950000000001</v>
      </c>
      <c r="FP44" s="166">
        <v>-108.9152</v>
      </c>
      <c r="FQ44" s="166">
        <v>-41.9666</v>
      </c>
      <c r="FR44" s="166">
        <v>-47.53</v>
      </c>
      <c r="FS44" s="166">
        <v>12.9793</v>
      </c>
      <c r="FT44" s="166">
        <v>1.0915999999999999</v>
      </c>
      <c r="FU44" s="166">
        <v>-7.84</v>
      </c>
      <c r="FV44" s="166">
        <v>18.89</v>
      </c>
      <c r="FW44" s="166">
        <v>-43.5824</v>
      </c>
      <c r="FX44" s="165"/>
      <c r="FY44" s="166">
        <v>-14.074</v>
      </c>
      <c r="FZ44" s="166">
        <v>4.3380000000000001</v>
      </c>
      <c r="GA44" s="165"/>
      <c r="GB44" s="166">
        <v>21.88</v>
      </c>
      <c r="GC44" s="166">
        <v>110.50490000000001</v>
      </c>
      <c r="GD44" s="166">
        <v>118.85429999999999</v>
      </c>
      <c r="GE44" s="166">
        <v>14.51</v>
      </c>
      <c r="GF44" s="166">
        <v>70.081800000000001</v>
      </c>
      <c r="GG44" s="166">
        <v>21.1</v>
      </c>
      <c r="GH44" s="166">
        <v>-5.4273999999999996</v>
      </c>
      <c r="GI44" s="166">
        <v>0.22500000000000001</v>
      </c>
      <c r="GJ44" s="166">
        <v>0</v>
      </c>
      <c r="GK44" s="166">
        <v>2.1031</v>
      </c>
      <c r="GL44" s="165"/>
      <c r="GM44" s="166">
        <v>0</v>
      </c>
      <c r="GN44" s="166">
        <v>-16.009799999999998</v>
      </c>
      <c r="GO44" s="166">
        <v>-23.316299999999998</v>
      </c>
      <c r="GP44" s="166">
        <v>13.062799999999999</v>
      </c>
      <c r="GQ44" s="166">
        <v>24.391300000000001</v>
      </c>
      <c r="GR44" s="166">
        <v>59.631900000000002</v>
      </c>
      <c r="GS44" s="166">
        <v>60.886800000000001</v>
      </c>
      <c r="GT44" s="166">
        <v>-152.6927</v>
      </c>
      <c r="GU44" s="166">
        <v>-27.405000000000001</v>
      </c>
      <c r="GV44" s="166">
        <v>24.1859</v>
      </c>
      <c r="GW44" s="166">
        <v>0.37659999999999999</v>
      </c>
      <c r="GX44" s="166">
        <v>12.655200000000001</v>
      </c>
      <c r="GY44" s="166">
        <v>12.6005</v>
      </c>
      <c r="GZ44" s="166">
        <v>12.1952</v>
      </c>
      <c r="HA44" s="167">
        <v>14.1709</v>
      </c>
      <c r="HB44" s="166">
        <v>139.59229999999999</v>
      </c>
      <c r="HC44" s="166">
        <v>137.49019999999999</v>
      </c>
      <c r="HD44" s="167">
        <v>276.2</v>
      </c>
      <c r="HE44" s="166">
        <v>-279.62909999999999</v>
      </c>
      <c r="HF44" s="166">
        <v>-592.61009999999999</v>
      </c>
      <c r="HG44" s="166">
        <v>596.82129999999995</v>
      </c>
      <c r="HH44" s="166">
        <v>474.04809999999998</v>
      </c>
      <c r="HI44" s="166">
        <v>-134.23679999999999</v>
      </c>
      <c r="HJ44" s="166">
        <v>-131.4014</v>
      </c>
      <c r="HK44" s="166">
        <v>-60.17</v>
      </c>
      <c r="HL44" s="166">
        <v>-52.765799999999999</v>
      </c>
      <c r="HM44" s="166">
        <v>65.098699999999994</v>
      </c>
      <c r="HN44" s="166">
        <v>63.414999999999999</v>
      </c>
      <c r="HO44" s="165"/>
      <c r="HP44" s="165"/>
      <c r="HQ44" s="166">
        <v>36.192300000000003</v>
      </c>
      <c r="HR44" s="166">
        <v>35.423200000000001</v>
      </c>
      <c r="HS44" s="166">
        <v>-51.293999999999997</v>
      </c>
      <c r="HT44" s="166">
        <v>-51.748100000000001</v>
      </c>
      <c r="HU44" s="166">
        <v>104.02</v>
      </c>
      <c r="HV44" s="166">
        <v>103.16</v>
      </c>
      <c r="HW44" s="166">
        <v>17.7</v>
      </c>
      <c r="HX44" s="166">
        <v>18.5</v>
      </c>
      <c r="HY44" s="166">
        <v>22.149799999999999</v>
      </c>
      <c r="HZ44" s="166">
        <v>39.04</v>
      </c>
      <c r="IA44" s="166">
        <v>-356.18360000000001</v>
      </c>
      <c r="IB44" s="166">
        <v>111.12520000000001</v>
      </c>
      <c r="IC44" s="166">
        <v>110.91630000000001</v>
      </c>
      <c r="ID44" s="166">
        <v>16.8</v>
      </c>
      <c r="IE44" s="166">
        <v>-31.3</v>
      </c>
      <c r="IF44" s="166">
        <v>-35.200000000000003</v>
      </c>
      <c r="IG44" s="166">
        <v>-34.5</v>
      </c>
      <c r="IH44" s="165"/>
      <c r="II44" s="166">
        <v>1.0512999999999999</v>
      </c>
      <c r="IJ44" s="166">
        <v>-465.18729999999999</v>
      </c>
      <c r="IK44" s="166">
        <v>-161.08920000000001</v>
      </c>
      <c r="IL44" s="166">
        <v>442.95409999999998</v>
      </c>
      <c r="IM44" s="166">
        <v>364.17399999999998</v>
      </c>
      <c r="IN44" s="166">
        <v>70.668899999999994</v>
      </c>
      <c r="IO44" s="166">
        <v>-360.31099999999998</v>
      </c>
      <c r="IP44" s="166">
        <v>354.09120000000001</v>
      </c>
      <c r="IQ44" s="166">
        <v>-159.27350000000001</v>
      </c>
      <c r="IR44" s="166">
        <v>-219.9708</v>
      </c>
      <c r="IS44" s="166">
        <v>-348.27809999999999</v>
      </c>
      <c r="IT44" s="166">
        <v>99.430800000000005</v>
      </c>
      <c r="IU44" s="166">
        <v>98.255399999999995</v>
      </c>
      <c r="IV44" s="166">
        <v>159.32169999999999</v>
      </c>
      <c r="IW44" s="166">
        <v>-432.02620000000002</v>
      </c>
      <c r="IX44" s="166">
        <v>229.79859999999999</v>
      </c>
      <c r="IY44" s="166">
        <v>-202.77610000000001</v>
      </c>
      <c r="IZ44" s="166">
        <v>204.42679999999999</v>
      </c>
      <c r="JA44" s="166">
        <v>-10.652799999999999</v>
      </c>
      <c r="JB44" s="166">
        <v>8.2569999999999997</v>
      </c>
      <c r="JC44" s="166">
        <v>13.6</v>
      </c>
      <c r="JD44" s="166">
        <v>-0.218</v>
      </c>
      <c r="JE44" s="166">
        <v>-0.22500000000000001</v>
      </c>
      <c r="JF44" s="166">
        <v>-12.8</v>
      </c>
      <c r="JG44" s="166">
        <v>-6.96</v>
      </c>
      <c r="JH44" s="165"/>
      <c r="JI44" s="166">
        <v>7.7652999999999999</v>
      </c>
      <c r="JJ44" s="166">
        <v>-28.740400000000001</v>
      </c>
      <c r="JK44" s="166">
        <v>-34.950800000000001</v>
      </c>
      <c r="JL44" s="166">
        <v>26.5</v>
      </c>
      <c r="JM44" s="166">
        <v>55.488</v>
      </c>
      <c r="JN44" s="166">
        <v>53.225000000000001</v>
      </c>
      <c r="JO44" s="165"/>
      <c r="JP44" s="165"/>
      <c r="JQ44" s="166">
        <v>42.895099999999999</v>
      </c>
      <c r="JR44" s="166">
        <v>43.102200000000003</v>
      </c>
      <c r="JS44" s="166">
        <v>39.837400000000002</v>
      </c>
      <c r="JT44" s="165"/>
      <c r="JU44" s="166">
        <v>34.299999999999997</v>
      </c>
      <c r="JV44" s="166">
        <v>12.931900000000001</v>
      </c>
      <c r="JW44" s="166">
        <v>9.8800000000000008</v>
      </c>
      <c r="JX44" s="165"/>
      <c r="JY44" s="166">
        <v>-50.653300000000002</v>
      </c>
      <c r="JZ44" s="166">
        <v>81.154300000000006</v>
      </c>
      <c r="KA44" s="166">
        <v>61.811799999999998</v>
      </c>
      <c r="KB44" s="166">
        <v>-50.166699999999999</v>
      </c>
      <c r="KC44" s="166">
        <v>-79.972700000000003</v>
      </c>
      <c r="KD44" s="166">
        <v>51.073399999999999</v>
      </c>
      <c r="KE44" s="166">
        <v>28.945499999999999</v>
      </c>
      <c r="KF44" s="166">
        <v>-50.4</v>
      </c>
      <c r="KG44" s="166">
        <v>50.6</v>
      </c>
      <c r="KH44" s="166">
        <v>-111.923</v>
      </c>
      <c r="KI44" s="166">
        <v>322.61529999999999</v>
      </c>
    </row>
    <row r="45" spans="1:295" ht="18" customHeight="1" x14ac:dyDescent="0.25">
      <c r="A45" s="161" t="s">
        <v>60</v>
      </c>
      <c r="B45" s="161" t="s">
        <v>852</v>
      </c>
      <c r="C45" s="165"/>
      <c r="D45" s="166">
        <v>20.9589</v>
      </c>
      <c r="E45" s="166">
        <v>-30.0991</v>
      </c>
      <c r="F45" s="166">
        <v>-31.5932</v>
      </c>
      <c r="G45" s="166">
        <v>23.8718</v>
      </c>
      <c r="H45" s="166">
        <v>0</v>
      </c>
      <c r="I45" s="166">
        <v>52.822099999999999</v>
      </c>
      <c r="J45" s="166">
        <v>-97.852699999999999</v>
      </c>
      <c r="K45" s="166">
        <v>64.605099999999993</v>
      </c>
      <c r="L45" s="166">
        <v>32.755000000000003</v>
      </c>
      <c r="M45" s="166">
        <v>32.492199999999997</v>
      </c>
      <c r="N45" s="166">
        <v>-11.1</v>
      </c>
      <c r="O45" s="166">
        <v>-67.61</v>
      </c>
      <c r="P45" s="166">
        <v>57.2</v>
      </c>
      <c r="Q45" s="166">
        <v>14.904</v>
      </c>
      <c r="R45" s="166">
        <v>-57.2</v>
      </c>
      <c r="S45" s="166">
        <v>14.548</v>
      </c>
      <c r="T45" s="166">
        <v>60.286999999999999</v>
      </c>
      <c r="U45" s="166">
        <v>8.0144000000000002</v>
      </c>
      <c r="V45" s="166">
        <v>8.2739999999999991</v>
      </c>
      <c r="W45" s="166">
        <v>13.7362</v>
      </c>
      <c r="X45" s="166">
        <v>7.3113999999999999</v>
      </c>
      <c r="Y45" s="166">
        <v>0.18329999999999999</v>
      </c>
      <c r="Z45" s="166">
        <v>2.3037999999999998</v>
      </c>
      <c r="AA45" s="165"/>
      <c r="AB45" s="165"/>
      <c r="AC45" s="166">
        <v>-87.41</v>
      </c>
      <c r="AD45" s="166">
        <v>-87.35</v>
      </c>
      <c r="AE45" s="165"/>
      <c r="AF45" s="165"/>
      <c r="AG45" s="166">
        <v>66</v>
      </c>
      <c r="AH45" s="166">
        <v>12.85</v>
      </c>
      <c r="AI45" s="166">
        <v>0.21199999999999999</v>
      </c>
      <c r="AJ45" s="167">
        <v>-70.16</v>
      </c>
      <c r="AK45" s="166">
        <v>-69.64</v>
      </c>
      <c r="AL45" s="166">
        <v>-68.66</v>
      </c>
      <c r="AM45" s="166">
        <v>70.36</v>
      </c>
      <c r="AN45" s="166">
        <v>70.459999999999994</v>
      </c>
      <c r="AO45" s="166">
        <v>15.613899999999999</v>
      </c>
      <c r="AP45" s="166">
        <v>10.6777</v>
      </c>
      <c r="AQ45" s="166">
        <v>75.753799999999998</v>
      </c>
      <c r="AR45" s="166">
        <v>78.292500000000004</v>
      </c>
      <c r="AS45" s="166">
        <v>38.442399999999999</v>
      </c>
      <c r="AT45" s="166">
        <v>-73.436300000000003</v>
      </c>
      <c r="AU45" s="166">
        <v>0</v>
      </c>
      <c r="AV45" s="166">
        <v>10.572100000000001</v>
      </c>
      <c r="AW45" s="166">
        <v>10.3276</v>
      </c>
      <c r="AX45" s="166">
        <v>77.202200000000005</v>
      </c>
      <c r="AY45" s="166">
        <v>78.898499999999999</v>
      </c>
      <c r="AZ45" s="166">
        <v>-30.968499999999999</v>
      </c>
      <c r="BA45" s="166">
        <v>-33.5291</v>
      </c>
      <c r="BB45" s="166">
        <v>-399.6474</v>
      </c>
      <c r="BC45" s="166">
        <v>26.302800000000001</v>
      </c>
      <c r="BD45" s="166">
        <v>-13</v>
      </c>
      <c r="BE45" s="166">
        <v>-12.9</v>
      </c>
      <c r="BF45" s="166">
        <v>78.761600000000001</v>
      </c>
      <c r="BG45" s="166">
        <v>2.5933999999999999</v>
      </c>
      <c r="BH45" s="166">
        <v>-6.1144999999999996</v>
      </c>
      <c r="BI45" s="165"/>
      <c r="BJ45" s="166">
        <v>-35.960900000000002</v>
      </c>
      <c r="BK45" s="166">
        <v>10.244899999999999</v>
      </c>
      <c r="BL45" s="166">
        <v>7.0102000000000002</v>
      </c>
      <c r="BM45" s="166">
        <v>4.8127000000000004</v>
      </c>
      <c r="BN45" s="166">
        <v>431.19589999999999</v>
      </c>
      <c r="BO45" s="166">
        <v>112.5522</v>
      </c>
      <c r="BP45" s="166">
        <v>112.5522</v>
      </c>
      <c r="BQ45" s="166">
        <v>-342.44229999999999</v>
      </c>
      <c r="BR45" s="166">
        <v>535.61469999999997</v>
      </c>
      <c r="BS45" s="165"/>
      <c r="BT45" s="166">
        <v>-104.1053</v>
      </c>
      <c r="BU45" s="166">
        <v>105.4123</v>
      </c>
      <c r="BV45" s="166">
        <v>104.7953</v>
      </c>
      <c r="BW45" s="166">
        <v>30</v>
      </c>
      <c r="BX45" s="166">
        <v>30.85</v>
      </c>
      <c r="BY45" s="166">
        <v>64.37</v>
      </c>
      <c r="BZ45" s="166">
        <v>85.76</v>
      </c>
      <c r="CA45" s="166">
        <v>-90.684799999999996</v>
      </c>
      <c r="CB45" s="166">
        <v>-90.818700000000007</v>
      </c>
      <c r="CC45" s="166">
        <v>158.27610000000001</v>
      </c>
      <c r="CD45" s="166">
        <v>158.5712</v>
      </c>
      <c r="CE45" s="165"/>
      <c r="CF45" s="166">
        <v>-143.56010000000001</v>
      </c>
      <c r="CG45" s="166">
        <v>-142.94800000000001</v>
      </c>
      <c r="CH45" s="166">
        <v>-0.84909999999999997</v>
      </c>
      <c r="CI45" s="166">
        <v>-109.20180000000001</v>
      </c>
      <c r="CJ45" s="165"/>
      <c r="CK45" s="165"/>
      <c r="CL45" s="166">
        <v>84.2</v>
      </c>
      <c r="CM45" s="166">
        <v>218.4</v>
      </c>
      <c r="CN45" s="166">
        <v>-17.73</v>
      </c>
      <c r="CO45" s="166">
        <v>30.229500000000002</v>
      </c>
      <c r="CP45" s="166">
        <v>31.741800000000001</v>
      </c>
      <c r="CQ45" s="166">
        <v>31.066800000000001</v>
      </c>
      <c r="CR45" s="166">
        <v>39.8249</v>
      </c>
      <c r="CS45" s="166">
        <v>38.639200000000002</v>
      </c>
      <c r="CT45" s="166">
        <v>-16.3261</v>
      </c>
      <c r="CU45" s="166">
        <v>-76.600499999999997</v>
      </c>
      <c r="CV45" s="166">
        <v>-14.3241</v>
      </c>
      <c r="CW45" s="166">
        <v>18.321899999999999</v>
      </c>
      <c r="CX45" s="166">
        <v>74.58</v>
      </c>
      <c r="CY45" s="166">
        <v>40.549999999999997</v>
      </c>
      <c r="CZ45" s="166">
        <v>60.944800000000001</v>
      </c>
      <c r="DA45" s="166">
        <v>57.865900000000003</v>
      </c>
      <c r="DB45" s="166">
        <v>39.254100000000001</v>
      </c>
      <c r="DC45" s="166">
        <v>0</v>
      </c>
      <c r="DD45" s="166">
        <v>110.03319999999999</v>
      </c>
      <c r="DE45" s="166">
        <v>108.8086</v>
      </c>
      <c r="DF45" s="166">
        <v>-142.8888</v>
      </c>
      <c r="DG45" s="166">
        <v>0</v>
      </c>
      <c r="DH45" s="166">
        <v>-21.3979</v>
      </c>
      <c r="DI45" s="166">
        <v>-104.9</v>
      </c>
      <c r="DJ45" s="166">
        <v>-105.9</v>
      </c>
      <c r="DK45" s="166">
        <v>31.017199999999999</v>
      </c>
      <c r="DL45" s="166">
        <v>76.766999999999996</v>
      </c>
      <c r="DM45" s="166">
        <v>73.749099999999999</v>
      </c>
      <c r="DN45" s="166">
        <v>107.2449</v>
      </c>
      <c r="DO45" s="166">
        <v>75.760000000000005</v>
      </c>
      <c r="DP45" s="166">
        <v>-22.22</v>
      </c>
      <c r="DQ45" s="166">
        <v>63.3795</v>
      </c>
      <c r="DR45" s="166">
        <v>141.75309999999999</v>
      </c>
      <c r="DS45" s="166">
        <v>-2.72</v>
      </c>
      <c r="DT45" s="166">
        <v>-2.62</v>
      </c>
      <c r="DU45" s="166">
        <v>76.09</v>
      </c>
      <c r="DV45" s="166">
        <v>74.42</v>
      </c>
      <c r="DW45" s="166">
        <v>140.8545</v>
      </c>
      <c r="DX45" s="166">
        <v>138.3091</v>
      </c>
      <c r="DY45" s="166">
        <v>-68.788200000000003</v>
      </c>
      <c r="DZ45" s="166">
        <v>-66.9636</v>
      </c>
      <c r="EA45" s="166">
        <v>228.1335</v>
      </c>
      <c r="EB45" s="166">
        <v>181.33869999999999</v>
      </c>
      <c r="EC45" s="166">
        <v>174.40469999999999</v>
      </c>
      <c r="ED45" s="166">
        <v>176.7389</v>
      </c>
      <c r="EE45" s="166">
        <v>48.360599999999998</v>
      </c>
      <c r="EF45" s="166">
        <v>25.381599999999999</v>
      </c>
      <c r="EG45" s="166">
        <v>-32.639000000000003</v>
      </c>
      <c r="EH45" s="166">
        <v>352.06569999999999</v>
      </c>
      <c r="EI45" s="166">
        <v>202.67789999999999</v>
      </c>
      <c r="EJ45" s="165"/>
      <c r="EK45" s="166">
        <v>-23.069700000000001</v>
      </c>
      <c r="EL45" s="166">
        <v>-20.102</v>
      </c>
      <c r="EM45" s="166">
        <v>36.184399999999997</v>
      </c>
      <c r="EN45" s="166">
        <v>1.0404</v>
      </c>
      <c r="EO45" s="166">
        <v>1.7105999999999999</v>
      </c>
      <c r="EP45" s="166">
        <v>23.088000000000001</v>
      </c>
      <c r="EQ45" s="166">
        <v>-55.546999999999997</v>
      </c>
      <c r="ER45" s="166">
        <v>-56.620699999999999</v>
      </c>
      <c r="ES45" s="166">
        <v>10.7288</v>
      </c>
      <c r="ET45" s="166">
        <v>0</v>
      </c>
      <c r="EU45" s="166">
        <v>-3.19</v>
      </c>
      <c r="EV45" s="165"/>
      <c r="EW45" s="166">
        <v>13.923</v>
      </c>
      <c r="EX45" s="166">
        <v>-55.783700000000003</v>
      </c>
      <c r="EY45" s="166">
        <v>-36.467599999999997</v>
      </c>
      <c r="EZ45" s="166">
        <v>-36.006700000000002</v>
      </c>
      <c r="FA45" s="166">
        <v>9.6071000000000009</v>
      </c>
      <c r="FB45" s="166">
        <v>-24.677800000000001</v>
      </c>
      <c r="FC45" s="166">
        <v>-4.3583999999999996</v>
      </c>
      <c r="FD45" s="166">
        <v>21.896999999999998</v>
      </c>
      <c r="FE45" s="166">
        <v>21.711200000000002</v>
      </c>
      <c r="FF45" s="165"/>
      <c r="FG45" s="166">
        <v>38.507300000000001</v>
      </c>
      <c r="FH45" s="166">
        <v>39.2361</v>
      </c>
      <c r="FI45" s="166">
        <v>37.266199999999998</v>
      </c>
      <c r="FJ45" s="166">
        <v>91.2637</v>
      </c>
      <c r="FK45" s="166">
        <v>90.593900000000005</v>
      </c>
      <c r="FL45" s="166">
        <v>-148.53380000000001</v>
      </c>
      <c r="FM45" s="166">
        <v>70.806100000000001</v>
      </c>
      <c r="FN45" s="166">
        <v>70.049599999999998</v>
      </c>
      <c r="FO45" s="166">
        <v>-112.4731</v>
      </c>
      <c r="FP45" s="166">
        <v>-103.31270000000001</v>
      </c>
      <c r="FQ45" s="166">
        <v>-42.45</v>
      </c>
      <c r="FR45" s="166">
        <v>-46.36</v>
      </c>
      <c r="FS45" s="166">
        <v>12.7669</v>
      </c>
      <c r="FT45" s="166">
        <v>1.4443999999999999</v>
      </c>
      <c r="FU45" s="166">
        <v>-7.92</v>
      </c>
      <c r="FV45" s="166">
        <v>17.690000000000001</v>
      </c>
      <c r="FW45" s="166">
        <v>-42.520200000000003</v>
      </c>
      <c r="FX45" s="166">
        <v>7.8026</v>
      </c>
      <c r="FY45" s="166">
        <v>-13.202</v>
      </c>
      <c r="FZ45" s="166">
        <v>4.2389999999999999</v>
      </c>
      <c r="GA45" s="165"/>
      <c r="GB45" s="166">
        <v>22.46</v>
      </c>
      <c r="GC45" s="166">
        <v>104.0754</v>
      </c>
      <c r="GD45" s="166">
        <v>115.41119999999999</v>
      </c>
      <c r="GE45" s="166">
        <v>14.84</v>
      </c>
      <c r="GF45" s="166">
        <v>73.994</v>
      </c>
      <c r="GG45" s="166">
        <v>21.2</v>
      </c>
      <c r="GH45" s="166">
        <v>-6.8840000000000003</v>
      </c>
      <c r="GI45" s="166">
        <v>-1.6195999999999999</v>
      </c>
      <c r="GJ45" s="166">
        <v>-1.6316999999999999</v>
      </c>
      <c r="GK45" s="166">
        <v>2.6181999999999999</v>
      </c>
      <c r="GL45" s="165"/>
      <c r="GM45" s="166">
        <v>0</v>
      </c>
      <c r="GN45" s="166">
        <v>-17.042999999999999</v>
      </c>
      <c r="GO45" s="166">
        <v>-28.344200000000001</v>
      </c>
      <c r="GP45" s="166">
        <v>13.146100000000001</v>
      </c>
      <c r="GQ45" s="166">
        <v>29.1432</v>
      </c>
      <c r="GR45" s="166">
        <v>55.366599999999998</v>
      </c>
      <c r="GS45" s="166">
        <v>56.916899999999998</v>
      </c>
      <c r="GT45" s="166">
        <v>-155.2337</v>
      </c>
      <c r="GU45" s="166">
        <v>-29.763000000000002</v>
      </c>
      <c r="GV45" s="166">
        <v>27.713799999999999</v>
      </c>
      <c r="GW45" s="166">
        <v>-9.0656999999999996</v>
      </c>
      <c r="GX45" s="166">
        <v>11.7761</v>
      </c>
      <c r="GY45" s="166">
        <v>15.0236</v>
      </c>
      <c r="GZ45" s="166">
        <v>14.578900000000001</v>
      </c>
      <c r="HA45" s="166">
        <v>14.1709</v>
      </c>
      <c r="HB45" s="166">
        <v>142.31319999999999</v>
      </c>
      <c r="HC45" s="166">
        <v>142.22210000000001</v>
      </c>
      <c r="HD45" s="166">
        <v>276.2</v>
      </c>
      <c r="HE45" s="166">
        <v>-277.24520000000001</v>
      </c>
      <c r="HF45" s="166">
        <v>-589.67079999999999</v>
      </c>
      <c r="HG45" s="166">
        <v>588.06290000000001</v>
      </c>
      <c r="HH45" s="166">
        <v>493.58960000000002</v>
      </c>
      <c r="HI45" s="166">
        <v>-136.84309999999999</v>
      </c>
      <c r="HJ45" s="166">
        <v>-135.10390000000001</v>
      </c>
      <c r="HK45" s="166">
        <v>-53.582099999999997</v>
      </c>
      <c r="HL45" s="166">
        <v>-43.335900000000002</v>
      </c>
      <c r="HM45" s="166">
        <v>62.838099999999997</v>
      </c>
      <c r="HN45" s="166">
        <v>61.771799999999999</v>
      </c>
      <c r="HO45" s="165"/>
      <c r="HP45" s="166">
        <v>-104.7037</v>
      </c>
      <c r="HQ45" s="166">
        <v>38.664200000000001</v>
      </c>
      <c r="HR45" s="166">
        <v>37.862200000000001</v>
      </c>
      <c r="HS45" s="166">
        <v>-58.465400000000002</v>
      </c>
      <c r="HT45" s="166">
        <v>-57.974899999999998</v>
      </c>
      <c r="HU45" s="166">
        <v>97.01</v>
      </c>
      <c r="HV45" s="166">
        <v>96.16</v>
      </c>
      <c r="HW45" s="166">
        <v>24.3</v>
      </c>
      <c r="HX45" s="166">
        <v>24.6</v>
      </c>
      <c r="HY45" s="166">
        <v>21.720500000000001</v>
      </c>
      <c r="HZ45" s="166">
        <v>44.64</v>
      </c>
      <c r="IA45" s="166">
        <v>-365.60340000000002</v>
      </c>
      <c r="IB45" s="166">
        <v>110.982</v>
      </c>
      <c r="IC45" s="166">
        <v>110.75660000000001</v>
      </c>
      <c r="ID45" s="166">
        <v>19</v>
      </c>
      <c r="IE45" s="166">
        <v>-24.5</v>
      </c>
      <c r="IF45" s="166">
        <v>-36.200000000000003</v>
      </c>
      <c r="IG45" s="166">
        <v>-36.1</v>
      </c>
      <c r="IH45" s="165"/>
      <c r="II45" s="165"/>
      <c r="IJ45" s="166">
        <v>-484.86169999999998</v>
      </c>
      <c r="IK45" s="166">
        <v>-180.2141</v>
      </c>
      <c r="IL45" s="166">
        <v>470.57240000000002</v>
      </c>
      <c r="IM45" s="166">
        <v>378.69889999999998</v>
      </c>
      <c r="IN45" s="166">
        <v>73.393900000000002</v>
      </c>
      <c r="IO45" s="166">
        <v>-379.04309999999998</v>
      </c>
      <c r="IP45" s="166">
        <v>373.61360000000002</v>
      </c>
      <c r="IQ45" s="166">
        <v>-168.6558</v>
      </c>
      <c r="IR45" s="166">
        <v>-234.4991</v>
      </c>
      <c r="IS45" s="166">
        <v>-371.50799999999998</v>
      </c>
      <c r="IT45" s="166">
        <v>95.555599999999998</v>
      </c>
      <c r="IU45" s="166">
        <v>96.734999999999999</v>
      </c>
      <c r="IV45" s="166">
        <v>172.43719999999999</v>
      </c>
      <c r="IW45" s="166">
        <v>-454.38350000000003</v>
      </c>
      <c r="IX45" s="166">
        <v>242.11600000000001</v>
      </c>
      <c r="IY45" s="166">
        <v>-215.9562</v>
      </c>
      <c r="IZ45" s="166">
        <v>222.2715</v>
      </c>
      <c r="JA45" s="166">
        <v>-9.0433000000000003</v>
      </c>
      <c r="JB45" s="166">
        <v>8.4429999999999996</v>
      </c>
      <c r="JC45" s="166">
        <v>15.36</v>
      </c>
      <c r="JD45" s="166">
        <v>-0.46200000000000002</v>
      </c>
      <c r="JE45" s="166">
        <v>-0.47299999999999998</v>
      </c>
      <c r="JF45" s="166">
        <v>-14.88</v>
      </c>
      <c r="JG45" s="166">
        <v>-6.32</v>
      </c>
      <c r="JH45" s="165"/>
      <c r="JI45" s="166">
        <v>5.7450000000000001</v>
      </c>
      <c r="JJ45" s="166">
        <v>-25.047699999999999</v>
      </c>
      <c r="JK45" s="166">
        <v>-33.134999999999998</v>
      </c>
      <c r="JL45" s="166">
        <v>22.1</v>
      </c>
      <c r="JM45" s="166">
        <v>53.406999999999996</v>
      </c>
      <c r="JN45" s="166">
        <v>53.46</v>
      </c>
      <c r="JO45" s="165"/>
      <c r="JP45" s="165"/>
      <c r="JQ45" s="166">
        <v>41.259700000000002</v>
      </c>
      <c r="JR45" s="166">
        <v>39.477600000000002</v>
      </c>
      <c r="JS45" s="166">
        <v>41.188299999999998</v>
      </c>
      <c r="JT45" s="165"/>
      <c r="JU45" s="166">
        <v>26</v>
      </c>
      <c r="JV45" s="166">
        <v>11.616300000000001</v>
      </c>
      <c r="JW45" s="166">
        <v>10.39</v>
      </c>
      <c r="JX45" s="165"/>
      <c r="JY45" s="166">
        <v>-42.793500000000002</v>
      </c>
      <c r="JZ45" s="166">
        <v>79.452799999999996</v>
      </c>
      <c r="KA45" s="166">
        <v>54.701900000000002</v>
      </c>
      <c r="KB45" s="166">
        <v>-43.378399999999999</v>
      </c>
      <c r="KC45" s="166">
        <v>-77.861099999999993</v>
      </c>
      <c r="KD45" s="166">
        <v>42.415100000000002</v>
      </c>
      <c r="KE45" s="166">
        <v>35.406300000000002</v>
      </c>
      <c r="KF45" s="166">
        <v>-41.1</v>
      </c>
      <c r="KG45" s="166">
        <v>40.4</v>
      </c>
      <c r="KH45" s="166">
        <v>-96.808199999999999</v>
      </c>
      <c r="KI45" s="166">
        <v>307.87630000000001</v>
      </c>
    </row>
    <row r="46" spans="1:295" ht="18" customHeight="1" x14ac:dyDescent="0.25">
      <c r="A46" s="161" t="s">
        <v>60</v>
      </c>
      <c r="B46" s="161" t="s">
        <v>853</v>
      </c>
      <c r="C46" s="165"/>
      <c r="D46" s="166">
        <v>22.244499999999999</v>
      </c>
      <c r="E46" s="166">
        <v>-31.7727</v>
      </c>
      <c r="F46" s="166">
        <v>-30.455500000000001</v>
      </c>
      <c r="G46" s="166">
        <v>25.592700000000001</v>
      </c>
      <c r="H46" s="166">
        <v>0</v>
      </c>
      <c r="I46" s="166">
        <v>57.145400000000002</v>
      </c>
      <c r="J46" s="166">
        <v>-107.5527</v>
      </c>
      <c r="K46" s="166">
        <v>71.0244</v>
      </c>
      <c r="L46" s="166">
        <v>35.914900000000003</v>
      </c>
      <c r="M46" s="166">
        <v>35.973199999999999</v>
      </c>
      <c r="N46" s="166">
        <v>-22.2</v>
      </c>
      <c r="O46" s="166">
        <v>-72.417000000000002</v>
      </c>
      <c r="P46" s="166">
        <v>59.4</v>
      </c>
      <c r="Q46" s="166">
        <v>18.216000000000001</v>
      </c>
      <c r="R46" s="166">
        <v>-59.4</v>
      </c>
      <c r="S46" s="166">
        <v>14.8652</v>
      </c>
      <c r="T46" s="166">
        <v>65.237200000000001</v>
      </c>
      <c r="U46" s="166">
        <v>10.2112</v>
      </c>
      <c r="V46" s="166">
        <v>10.42</v>
      </c>
      <c r="W46" s="166">
        <v>17.454499999999999</v>
      </c>
      <c r="X46" s="166">
        <v>6.9104999999999999</v>
      </c>
      <c r="Y46" s="166">
        <v>0.23200000000000001</v>
      </c>
      <c r="Z46" s="166">
        <v>2.3151999999999999</v>
      </c>
      <c r="AA46" s="165"/>
      <c r="AB46" s="165"/>
      <c r="AC46" s="166">
        <v>-94.33</v>
      </c>
      <c r="AD46" s="166">
        <v>-94.99</v>
      </c>
      <c r="AE46" s="165"/>
      <c r="AF46" s="165"/>
      <c r="AG46" s="166">
        <v>70.400000000000006</v>
      </c>
      <c r="AH46" s="166">
        <v>11.776</v>
      </c>
      <c r="AI46" s="166">
        <v>0.21299999999999999</v>
      </c>
      <c r="AJ46" s="167">
        <v>-76.92</v>
      </c>
      <c r="AK46" s="166">
        <v>-76.23</v>
      </c>
      <c r="AL46" s="166">
        <v>-68.64</v>
      </c>
      <c r="AM46" s="166">
        <v>77.12</v>
      </c>
      <c r="AN46" s="166">
        <v>77.459999999999994</v>
      </c>
      <c r="AO46" s="166">
        <v>16.9924</v>
      </c>
      <c r="AP46" s="166">
        <v>9.7083999999999993</v>
      </c>
      <c r="AQ46" s="166">
        <v>81.881600000000006</v>
      </c>
      <c r="AR46" s="166">
        <v>85.050200000000004</v>
      </c>
      <c r="AS46" s="166">
        <v>45.479100000000003</v>
      </c>
      <c r="AT46" s="166">
        <v>-82.557900000000004</v>
      </c>
      <c r="AU46" s="166">
        <v>0</v>
      </c>
      <c r="AV46" s="166">
        <v>4.2007000000000003</v>
      </c>
      <c r="AW46" s="166">
        <v>4.1904000000000003</v>
      </c>
      <c r="AX46" s="166">
        <v>84.602699999999999</v>
      </c>
      <c r="AY46" s="166">
        <v>87.128299999999996</v>
      </c>
      <c r="AZ46" s="166">
        <v>-32.124699999999997</v>
      </c>
      <c r="BA46" s="166">
        <v>-34.743200000000002</v>
      </c>
      <c r="BB46" s="166">
        <v>-446.95690000000002</v>
      </c>
      <c r="BC46" s="166">
        <v>5.3113999999999999</v>
      </c>
      <c r="BD46" s="166">
        <v>-12.5</v>
      </c>
      <c r="BE46" s="166">
        <v>-12.6</v>
      </c>
      <c r="BF46" s="166">
        <v>87.946299999999994</v>
      </c>
      <c r="BG46" s="166">
        <v>2.5525000000000002</v>
      </c>
      <c r="BH46" s="166">
        <v>-7.3247999999999998</v>
      </c>
      <c r="BI46" s="165"/>
      <c r="BJ46" s="166">
        <v>-36.235599999999998</v>
      </c>
      <c r="BK46" s="166">
        <v>12.809799999999999</v>
      </c>
      <c r="BL46" s="166">
        <v>8.5825999999999993</v>
      </c>
      <c r="BM46" s="166">
        <v>5.8856999999999999</v>
      </c>
      <c r="BN46" s="166">
        <v>476.85160000000002</v>
      </c>
      <c r="BO46" s="166">
        <v>120.0903</v>
      </c>
      <c r="BP46" s="166">
        <v>119.4494</v>
      </c>
      <c r="BQ46" s="166">
        <v>-374.25040000000001</v>
      </c>
      <c r="BR46" s="166">
        <v>571.25340000000006</v>
      </c>
      <c r="BS46" s="165"/>
      <c r="BT46" s="166">
        <v>-111.7295</v>
      </c>
      <c r="BU46" s="166">
        <v>113.94289999999999</v>
      </c>
      <c r="BV46" s="166">
        <v>114.4954</v>
      </c>
      <c r="BW46" s="166">
        <v>34.21</v>
      </c>
      <c r="BX46" s="166">
        <v>38.270000000000003</v>
      </c>
      <c r="BY46" s="166">
        <v>70.8</v>
      </c>
      <c r="BZ46" s="166">
        <v>89.15</v>
      </c>
      <c r="CA46" s="166">
        <v>-90.416899999999998</v>
      </c>
      <c r="CB46" s="166">
        <v>-89.747100000000003</v>
      </c>
      <c r="CC46" s="166">
        <v>158.43700000000001</v>
      </c>
      <c r="CD46" s="166">
        <v>158.8192</v>
      </c>
      <c r="CE46" s="165"/>
      <c r="CF46" s="166">
        <v>-159.14959999999999</v>
      </c>
      <c r="CG46" s="166">
        <v>-159.2884</v>
      </c>
      <c r="CH46" s="166">
        <v>2.0049999999999999</v>
      </c>
      <c r="CI46" s="166">
        <v>-125.17140000000001</v>
      </c>
      <c r="CJ46" s="165"/>
      <c r="CK46" s="165"/>
      <c r="CL46" s="166">
        <v>76.599999999999994</v>
      </c>
      <c r="CM46" s="166">
        <v>252.4</v>
      </c>
      <c r="CN46" s="166">
        <v>-18.399999999999999</v>
      </c>
      <c r="CO46" s="166">
        <v>26.1189</v>
      </c>
      <c r="CP46" s="166">
        <v>27.667899999999999</v>
      </c>
      <c r="CQ46" s="166">
        <v>27.177</v>
      </c>
      <c r="CR46" s="166">
        <v>35.881300000000003</v>
      </c>
      <c r="CS46" s="166">
        <v>35.0976</v>
      </c>
      <c r="CT46" s="166">
        <v>-14.207000000000001</v>
      </c>
      <c r="CU46" s="166">
        <v>-82.586699999999993</v>
      </c>
      <c r="CV46" s="166">
        <v>-8.8643999999999998</v>
      </c>
      <c r="CW46" s="166">
        <v>19.588200000000001</v>
      </c>
      <c r="CX46" s="166">
        <v>82.23</v>
      </c>
      <c r="CY46" s="166">
        <v>44.29</v>
      </c>
      <c r="CZ46" s="166">
        <v>61.6479</v>
      </c>
      <c r="DA46" s="166">
        <v>59.037799999999997</v>
      </c>
      <c r="DB46" s="166">
        <v>40.959499999999998</v>
      </c>
      <c r="DC46" s="166">
        <v>0</v>
      </c>
      <c r="DD46" s="166">
        <v>126.5064</v>
      </c>
      <c r="DE46" s="166">
        <v>125.22369999999999</v>
      </c>
      <c r="DF46" s="166">
        <v>-169.68979999999999</v>
      </c>
      <c r="DG46" s="166">
        <v>0</v>
      </c>
      <c r="DH46" s="166">
        <v>-22.3401</v>
      </c>
      <c r="DI46" s="166">
        <v>-108.4</v>
      </c>
      <c r="DJ46" s="166">
        <v>-108.2</v>
      </c>
      <c r="DK46" s="166">
        <v>31.335799999999999</v>
      </c>
      <c r="DL46" s="166">
        <v>79.403700000000001</v>
      </c>
      <c r="DM46" s="166">
        <v>81.263499999999993</v>
      </c>
      <c r="DN46" s="166">
        <v>111.9324</v>
      </c>
      <c r="DO46" s="166">
        <v>78.900000000000006</v>
      </c>
      <c r="DP46" s="166">
        <v>-26.04</v>
      </c>
      <c r="DQ46" s="166">
        <v>67.750500000000002</v>
      </c>
      <c r="DR46" s="166">
        <v>167.46950000000001</v>
      </c>
      <c r="DS46" s="166">
        <v>-2.74</v>
      </c>
      <c r="DT46" s="166">
        <v>-2.69</v>
      </c>
      <c r="DU46" s="166">
        <v>90.64</v>
      </c>
      <c r="DV46" s="166">
        <v>77.67</v>
      </c>
      <c r="DW46" s="166">
        <v>169.6909</v>
      </c>
      <c r="DX46" s="166">
        <v>166.9273</v>
      </c>
      <c r="DY46" s="166">
        <v>-60.662399999999998</v>
      </c>
      <c r="DZ46" s="166">
        <v>-59.309100000000001</v>
      </c>
      <c r="EA46" s="166">
        <v>253.1968</v>
      </c>
      <c r="EB46" s="166">
        <v>205.39959999999999</v>
      </c>
      <c r="EC46" s="166">
        <v>198.1533</v>
      </c>
      <c r="ED46" s="166">
        <v>202.42869999999999</v>
      </c>
      <c r="EE46" s="166">
        <v>65.554000000000002</v>
      </c>
      <c r="EF46" s="166">
        <v>39.137599999999999</v>
      </c>
      <c r="EG46" s="166">
        <v>-34.834000000000003</v>
      </c>
      <c r="EH46" s="166">
        <v>383.76729999999998</v>
      </c>
      <c r="EI46" s="166">
        <v>223.5966</v>
      </c>
      <c r="EJ46" s="165"/>
      <c r="EK46" s="166">
        <v>-24.4025</v>
      </c>
      <c r="EL46" s="166">
        <v>-21.186900000000001</v>
      </c>
      <c r="EM46" s="166">
        <v>24.943899999999999</v>
      </c>
      <c r="EN46" s="166">
        <v>18.801400000000001</v>
      </c>
      <c r="EO46" s="166">
        <v>18.4725</v>
      </c>
      <c r="EP46" s="166">
        <v>21.552</v>
      </c>
      <c r="EQ46" s="166">
        <v>-55.518700000000003</v>
      </c>
      <c r="ER46" s="166">
        <v>-56.7453</v>
      </c>
      <c r="ES46" s="166">
        <v>-0.41760000000000003</v>
      </c>
      <c r="ET46" s="166">
        <v>0</v>
      </c>
      <c r="EU46" s="166">
        <v>-2.97</v>
      </c>
      <c r="EV46" s="166">
        <v>0</v>
      </c>
      <c r="EW46" s="166">
        <v>15.0754</v>
      </c>
      <c r="EX46" s="166">
        <v>-25.110199999999999</v>
      </c>
      <c r="EY46" s="166">
        <v>-35.8003</v>
      </c>
      <c r="EZ46" s="166">
        <v>-34.652700000000003</v>
      </c>
      <c r="FA46" s="166">
        <v>7.8583999999999996</v>
      </c>
      <c r="FB46" s="166">
        <v>-36.889099999999999</v>
      </c>
      <c r="FC46" s="166">
        <v>9.9888999999999992</v>
      </c>
      <c r="FD46" s="166">
        <v>21.547000000000001</v>
      </c>
      <c r="FE46" s="166">
        <v>21.183900000000001</v>
      </c>
      <c r="FF46" s="165"/>
      <c r="FG46" s="166">
        <v>38.1845</v>
      </c>
      <c r="FH46" s="166">
        <v>38.622900000000001</v>
      </c>
      <c r="FI46" s="166">
        <v>37.3123</v>
      </c>
      <c r="FJ46" s="166">
        <v>90.593900000000005</v>
      </c>
      <c r="FK46" s="166">
        <v>90.761300000000006</v>
      </c>
      <c r="FL46" s="166">
        <v>-145.35210000000001</v>
      </c>
      <c r="FM46" s="166">
        <v>63.1738</v>
      </c>
      <c r="FN46" s="166">
        <v>63.141199999999998</v>
      </c>
      <c r="FO46" s="166">
        <v>-106.1148</v>
      </c>
      <c r="FP46" s="166">
        <v>-95.1357</v>
      </c>
      <c r="FQ46" s="166">
        <v>-41.886000000000003</v>
      </c>
      <c r="FR46" s="166">
        <v>-44.26</v>
      </c>
      <c r="FS46" s="166">
        <v>13.0745</v>
      </c>
      <c r="FT46" s="166">
        <v>1.5848</v>
      </c>
      <c r="FU46" s="166">
        <v>-8.0399999999999991</v>
      </c>
      <c r="FV46" s="166">
        <v>17.13</v>
      </c>
      <c r="FW46" s="166">
        <v>-42.709800000000001</v>
      </c>
      <c r="FX46" s="165"/>
      <c r="FY46" s="166">
        <v>-12.534000000000001</v>
      </c>
      <c r="FZ46" s="166">
        <v>4.1449999999999996</v>
      </c>
      <c r="GA46" s="165"/>
      <c r="GB46" s="166">
        <v>23.25</v>
      </c>
      <c r="GC46" s="166">
        <v>97.052099999999996</v>
      </c>
      <c r="GD46" s="166">
        <v>108.2978</v>
      </c>
      <c r="GE46" s="166">
        <v>15.91</v>
      </c>
      <c r="GF46" s="166">
        <v>75.295699999999997</v>
      </c>
      <c r="GG46" s="166">
        <v>19.5</v>
      </c>
      <c r="GH46" s="166">
        <v>-8.8621999999999996</v>
      </c>
      <c r="GI46" s="166">
        <v>-2.7273999999999998</v>
      </c>
      <c r="GJ46" s="166">
        <v>-2.6187999999999998</v>
      </c>
      <c r="GK46" s="166">
        <v>2.8209</v>
      </c>
      <c r="GL46" s="165"/>
      <c r="GM46" s="166">
        <v>0</v>
      </c>
      <c r="GN46" s="167">
        <v>-16.823</v>
      </c>
      <c r="GO46" s="166">
        <v>-32.970100000000002</v>
      </c>
      <c r="GP46" s="166">
        <v>12.7195</v>
      </c>
      <c r="GQ46" s="166">
        <v>34.565100000000001</v>
      </c>
      <c r="GR46" s="166">
        <v>56.619</v>
      </c>
      <c r="GS46" s="166">
        <v>59.105899999999998</v>
      </c>
      <c r="GT46" s="166">
        <v>-163.88560000000001</v>
      </c>
      <c r="GU46" s="166">
        <v>-31.244800000000001</v>
      </c>
      <c r="GV46" s="166">
        <v>31.6128</v>
      </c>
      <c r="GW46" s="166">
        <v>-13.826599999999999</v>
      </c>
      <c r="GX46" s="167">
        <v>11.85535</v>
      </c>
      <c r="GY46" s="166">
        <v>16.1858</v>
      </c>
      <c r="GZ46" s="166">
        <v>15.5914</v>
      </c>
      <c r="HA46" s="166">
        <v>14</v>
      </c>
      <c r="HB46" s="166">
        <v>142.75239999999999</v>
      </c>
      <c r="HC46" s="166">
        <v>142.9768</v>
      </c>
      <c r="HD46" s="166">
        <v>282</v>
      </c>
      <c r="HE46" s="166">
        <v>-281.137</v>
      </c>
      <c r="HF46" s="166">
        <v>-595.62139999999999</v>
      </c>
      <c r="HG46" s="166">
        <v>602.44299999999998</v>
      </c>
      <c r="HH46" s="166">
        <v>507.63189999999997</v>
      </c>
      <c r="HI46" s="166">
        <v>-138.24119999999999</v>
      </c>
      <c r="HJ46" s="166">
        <v>-135.81129999999999</v>
      </c>
      <c r="HK46" s="166">
        <v>-53.4133</v>
      </c>
      <c r="HL46" s="166">
        <v>-42.796300000000002</v>
      </c>
      <c r="HM46" s="166">
        <v>63.734299999999998</v>
      </c>
      <c r="HN46" s="166">
        <v>61.858699999999999</v>
      </c>
      <c r="HO46" s="166">
        <v>-106.08669999999999</v>
      </c>
      <c r="HP46" s="165"/>
      <c r="HQ46" s="166">
        <v>36.324100000000001</v>
      </c>
      <c r="HR46" s="166">
        <v>36.994300000000003</v>
      </c>
      <c r="HS46" s="166">
        <v>-59.235599999999998</v>
      </c>
      <c r="HT46" s="166">
        <v>-59.308399999999999</v>
      </c>
      <c r="HU46" s="166">
        <v>98.53</v>
      </c>
      <c r="HV46" s="166">
        <v>97.67</v>
      </c>
      <c r="HW46" s="166">
        <v>20.5</v>
      </c>
      <c r="HX46" s="166">
        <v>20.2</v>
      </c>
      <c r="HY46" s="166">
        <v>21.944800000000001</v>
      </c>
      <c r="HZ46" s="166">
        <v>46.96</v>
      </c>
      <c r="IA46" s="166">
        <v>-361.86590000000001</v>
      </c>
      <c r="IB46" s="166">
        <v>107.42740000000001</v>
      </c>
      <c r="IC46" s="166">
        <v>107.20399999999999</v>
      </c>
      <c r="ID46" s="166">
        <v>19.600000000000001</v>
      </c>
      <c r="IE46" s="166">
        <v>-25</v>
      </c>
      <c r="IF46" s="166">
        <v>-35.200000000000003</v>
      </c>
      <c r="IG46" s="166">
        <v>-34.6</v>
      </c>
      <c r="IH46" s="166">
        <v>1.4955000000000001</v>
      </c>
      <c r="II46" s="165"/>
      <c r="IJ46" s="166">
        <v>-498.75619999999998</v>
      </c>
      <c r="IK46" s="166">
        <v>-198.9486</v>
      </c>
      <c r="IL46" s="166">
        <v>463.16570000000002</v>
      </c>
      <c r="IM46" s="166">
        <v>378.55709999999999</v>
      </c>
      <c r="IN46" s="166">
        <v>56.5715</v>
      </c>
      <c r="IO46" s="166">
        <v>-368.99540000000002</v>
      </c>
      <c r="IP46" s="166">
        <v>366.20350000000002</v>
      </c>
      <c r="IQ46" s="166">
        <v>-165.40960000000001</v>
      </c>
      <c r="IR46" s="166">
        <v>-228.93289999999999</v>
      </c>
      <c r="IS46" s="166">
        <v>-363.15870000000001</v>
      </c>
      <c r="IT46" s="166">
        <v>96.508899999999997</v>
      </c>
      <c r="IU46" s="166">
        <v>95.231800000000007</v>
      </c>
      <c r="IV46" s="166">
        <v>169.11320000000001</v>
      </c>
      <c r="IW46" s="166">
        <v>-441.14080000000001</v>
      </c>
      <c r="IX46" s="166">
        <v>234.9059</v>
      </c>
      <c r="IY46" s="166">
        <v>-211.55090000000001</v>
      </c>
      <c r="IZ46" s="166">
        <v>217.07490000000001</v>
      </c>
      <c r="JA46" s="166">
        <v>-9.0433000000000003</v>
      </c>
      <c r="JB46" s="166">
        <v>8.5470000000000006</v>
      </c>
      <c r="JC46" s="166">
        <v>14.16</v>
      </c>
      <c r="JD46" s="166">
        <v>-0.67500000000000004</v>
      </c>
      <c r="JE46" s="166">
        <v>-0.68700000000000006</v>
      </c>
      <c r="JF46" s="166">
        <v>-14</v>
      </c>
      <c r="JG46" s="166">
        <v>-7.6</v>
      </c>
      <c r="JH46" s="165"/>
      <c r="JI46" s="166">
        <v>7.7957999999999998</v>
      </c>
      <c r="JJ46" s="166">
        <v>-23.2898</v>
      </c>
      <c r="JK46" s="166">
        <v>-33.046500000000002</v>
      </c>
      <c r="JL46" s="166">
        <v>19.899999999999999</v>
      </c>
      <c r="JM46" s="166">
        <v>50.151000000000003</v>
      </c>
      <c r="JN46" s="166">
        <v>49.926000000000002</v>
      </c>
      <c r="JO46" s="165"/>
      <c r="JP46" s="165"/>
      <c r="JQ46" s="166">
        <v>41.375799999999998</v>
      </c>
      <c r="JR46" s="166">
        <v>39.738700000000001</v>
      </c>
      <c r="JS46" s="166">
        <v>40.025300000000001</v>
      </c>
      <c r="JT46" s="165"/>
      <c r="JU46" s="166">
        <v>26.6</v>
      </c>
      <c r="JV46" s="166">
        <v>12.948399999999999</v>
      </c>
      <c r="JW46" s="166">
        <v>10.62</v>
      </c>
      <c r="JX46" s="165"/>
      <c r="JY46" s="166">
        <v>-42.4604</v>
      </c>
      <c r="JZ46" s="166">
        <v>80.003500000000003</v>
      </c>
      <c r="KA46" s="166">
        <v>54.063299999999998</v>
      </c>
      <c r="KB46" s="166">
        <v>-42.058100000000003</v>
      </c>
      <c r="KC46" s="166">
        <v>-78.810900000000004</v>
      </c>
      <c r="KD46" s="166">
        <v>42.0535</v>
      </c>
      <c r="KE46" s="166">
        <v>36.3337</v>
      </c>
      <c r="KF46" s="166">
        <v>-43.5</v>
      </c>
      <c r="KG46" s="166">
        <v>43.1</v>
      </c>
      <c r="KH46" s="166">
        <v>-89.470399999999998</v>
      </c>
      <c r="KI46" s="166">
        <v>301.59629999999999</v>
      </c>
    </row>
    <row r="47" spans="1:295" ht="18" customHeight="1" x14ac:dyDescent="0.25">
      <c r="A47" s="161" t="s">
        <v>60</v>
      </c>
      <c r="B47" s="161" t="s">
        <v>854</v>
      </c>
      <c r="C47" s="165"/>
      <c r="D47" s="166">
        <v>22.5227</v>
      </c>
      <c r="E47" s="166">
        <v>-32.182899999999997</v>
      </c>
      <c r="F47" s="166">
        <v>-30.485399999999998</v>
      </c>
      <c r="G47" s="166">
        <v>26.434100000000001</v>
      </c>
      <c r="H47" s="166">
        <v>0</v>
      </c>
      <c r="I47" s="166">
        <v>58.566400000000002</v>
      </c>
      <c r="J47" s="166">
        <v>-111.2987</v>
      </c>
      <c r="K47" s="166">
        <v>73.291899999999998</v>
      </c>
      <c r="L47" s="166">
        <v>37.1389</v>
      </c>
      <c r="M47" s="166">
        <v>36.802500000000002</v>
      </c>
      <c r="N47" s="166">
        <v>-39.96</v>
      </c>
      <c r="O47" s="166">
        <v>-74.132999999999996</v>
      </c>
      <c r="P47" s="166">
        <v>61.6</v>
      </c>
      <c r="Q47" s="166">
        <v>19.044</v>
      </c>
      <c r="R47" s="166">
        <v>-61.6</v>
      </c>
      <c r="S47" s="166">
        <v>14.738200000000001</v>
      </c>
      <c r="T47" s="166">
        <v>68.789400000000001</v>
      </c>
      <c r="U47" s="166">
        <v>11.06</v>
      </c>
      <c r="V47" s="166">
        <v>11.137</v>
      </c>
      <c r="W47" s="166">
        <v>18.016300000000001</v>
      </c>
      <c r="X47" s="166">
        <v>7.5071000000000003</v>
      </c>
      <c r="Y47" s="166">
        <v>0.2671</v>
      </c>
      <c r="Z47" s="166">
        <v>2.2254</v>
      </c>
      <c r="AA47" s="165"/>
      <c r="AB47" s="165"/>
      <c r="AC47" s="166">
        <v>-110.66</v>
      </c>
      <c r="AD47" s="166">
        <v>-110.53</v>
      </c>
      <c r="AE47" s="165"/>
      <c r="AF47" s="165"/>
      <c r="AG47" s="166">
        <v>72.599999999999994</v>
      </c>
      <c r="AH47" s="166">
        <v>12.041</v>
      </c>
      <c r="AI47" s="166">
        <v>0.21299999999999999</v>
      </c>
      <c r="AJ47" s="167">
        <v>-56.61</v>
      </c>
      <c r="AK47" s="166">
        <v>-56.96</v>
      </c>
      <c r="AL47" s="166">
        <v>-45.77</v>
      </c>
      <c r="AM47" s="166">
        <v>56.81</v>
      </c>
      <c r="AN47" s="166">
        <v>56.99</v>
      </c>
      <c r="AO47" s="166">
        <v>17.768599999999999</v>
      </c>
      <c r="AP47" s="166">
        <v>9.3899000000000008</v>
      </c>
      <c r="AQ47" s="166">
        <v>82.639700000000005</v>
      </c>
      <c r="AR47" s="166">
        <v>85.3292</v>
      </c>
      <c r="AS47" s="166">
        <v>46.157899999999998</v>
      </c>
      <c r="AT47" s="166">
        <v>-86.678899999999999</v>
      </c>
      <c r="AU47" s="166">
        <v>0</v>
      </c>
      <c r="AV47" s="166">
        <v>3.7850000000000001</v>
      </c>
      <c r="AW47" s="166">
        <v>3.5474000000000001</v>
      </c>
      <c r="AX47" s="166">
        <v>85.135599999999997</v>
      </c>
      <c r="AY47" s="166">
        <v>87.087400000000002</v>
      </c>
      <c r="AZ47" s="166">
        <v>-41.332900000000002</v>
      </c>
      <c r="BA47" s="166">
        <v>-43.4818</v>
      </c>
      <c r="BB47" s="166">
        <v>-415.77420000000001</v>
      </c>
      <c r="BC47" s="166">
        <v>-31.3858</v>
      </c>
      <c r="BD47" s="166">
        <v>-5.8</v>
      </c>
      <c r="BE47" s="166">
        <v>-5.9</v>
      </c>
      <c r="BF47" s="166">
        <v>92.910499999999999</v>
      </c>
      <c r="BG47" s="166">
        <v>2.5855000000000001</v>
      </c>
      <c r="BH47" s="166">
        <v>-7.7850999999999999</v>
      </c>
      <c r="BI47" s="165"/>
      <c r="BJ47" s="166">
        <v>-17.611499999999999</v>
      </c>
      <c r="BK47" s="166">
        <v>14.036899999999999</v>
      </c>
      <c r="BL47" s="166">
        <v>7.2584999999999997</v>
      </c>
      <c r="BM47" s="166">
        <v>4.9896000000000003</v>
      </c>
      <c r="BN47" s="166">
        <v>444.8682</v>
      </c>
      <c r="BO47" s="166">
        <v>117.1605</v>
      </c>
      <c r="BP47" s="166">
        <v>116.6112</v>
      </c>
      <c r="BQ47" s="166">
        <v>-373.34690000000001</v>
      </c>
      <c r="BR47" s="166">
        <v>543.95590000000004</v>
      </c>
      <c r="BS47" s="165"/>
      <c r="BT47" s="166">
        <v>-102.8651</v>
      </c>
      <c r="BU47" s="166">
        <v>106.3022</v>
      </c>
      <c r="BV47" s="166">
        <v>116.5412</v>
      </c>
      <c r="BW47" s="166">
        <v>34.15</v>
      </c>
      <c r="BX47" s="166">
        <v>39.11</v>
      </c>
      <c r="BY47" s="167">
        <v>71.174999999999997</v>
      </c>
      <c r="BZ47" s="166">
        <v>87.24</v>
      </c>
      <c r="CA47" s="166">
        <v>-90.015000000000001</v>
      </c>
      <c r="CB47" s="166">
        <v>-90.282899999999998</v>
      </c>
      <c r="CC47" s="166">
        <v>156.5087</v>
      </c>
      <c r="CD47" s="166">
        <v>156.9787</v>
      </c>
      <c r="CE47" s="165"/>
      <c r="CF47" s="166">
        <v>-154.32560000000001</v>
      </c>
      <c r="CG47" s="166">
        <v>-153.92769999999999</v>
      </c>
      <c r="CH47" s="166">
        <v>-0.93079999999999996</v>
      </c>
      <c r="CI47" s="166">
        <v>-119.11109999999999</v>
      </c>
      <c r="CJ47" s="165"/>
      <c r="CK47" s="165"/>
      <c r="CL47" s="166">
        <v>86.3</v>
      </c>
      <c r="CM47" s="166">
        <v>239.4</v>
      </c>
      <c r="CN47" s="166">
        <v>-18.399999999999999</v>
      </c>
      <c r="CO47" s="166">
        <v>30.383900000000001</v>
      </c>
      <c r="CP47" s="166">
        <v>31.032699999999998</v>
      </c>
      <c r="CQ47" s="166">
        <v>30.753799999999998</v>
      </c>
      <c r="CR47" s="166">
        <v>43.178800000000003</v>
      </c>
      <c r="CS47" s="166">
        <v>42.324199999999998</v>
      </c>
      <c r="CT47" s="166">
        <v>-29.853400000000001</v>
      </c>
      <c r="CU47" s="166">
        <v>-73.543599999999998</v>
      </c>
      <c r="CV47" s="166">
        <v>-26.747</v>
      </c>
      <c r="CW47" s="166">
        <v>19.534300000000002</v>
      </c>
      <c r="CX47" s="166">
        <v>78.760000000000005</v>
      </c>
      <c r="CY47" s="166">
        <v>43.29</v>
      </c>
      <c r="CZ47" s="166">
        <v>61.6479</v>
      </c>
      <c r="DA47" s="166">
        <v>58.891300000000001</v>
      </c>
      <c r="DB47" s="166">
        <v>40.922699999999999</v>
      </c>
      <c r="DC47" s="166">
        <v>0</v>
      </c>
      <c r="DD47" s="166">
        <v>120.8905</v>
      </c>
      <c r="DE47" s="166">
        <v>119.7423</v>
      </c>
      <c r="DF47" s="166">
        <v>-158.88910000000001</v>
      </c>
      <c r="DG47" s="166">
        <v>0</v>
      </c>
      <c r="DH47" s="166">
        <v>-22.3446</v>
      </c>
      <c r="DI47" s="166">
        <v>-111.2</v>
      </c>
      <c r="DJ47" s="166">
        <v>-110.6</v>
      </c>
      <c r="DK47" s="166">
        <v>31.0062</v>
      </c>
      <c r="DL47" s="166">
        <v>77.645899999999997</v>
      </c>
      <c r="DM47" s="166">
        <v>81.263499999999993</v>
      </c>
      <c r="DN47" s="166">
        <v>108.41670000000001</v>
      </c>
      <c r="DO47" s="166">
        <v>76.510000000000005</v>
      </c>
      <c r="DP47" s="166">
        <v>-24.68</v>
      </c>
      <c r="DQ47" s="166">
        <v>67.766000000000005</v>
      </c>
      <c r="DR47" s="166">
        <v>154.6138</v>
      </c>
      <c r="DS47" s="166">
        <v>-3.12</v>
      </c>
      <c r="DT47" s="166">
        <v>-2.78</v>
      </c>
      <c r="DU47" s="166">
        <v>87.87</v>
      </c>
      <c r="DV47" s="166">
        <v>78.209999999999994</v>
      </c>
      <c r="DW47" s="166">
        <v>158.2364</v>
      </c>
      <c r="DX47" s="166">
        <v>153.6909</v>
      </c>
      <c r="DY47" s="166">
        <v>-64.122500000000002</v>
      </c>
      <c r="DZ47" s="166">
        <v>-62.681800000000003</v>
      </c>
      <c r="EA47" s="166">
        <v>244.6704</v>
      </c>
      <c r="EB47" s="166">
        <v>196.2878</v>
      </c>
      <c r="EC47" s="166">
        <v>191.05170000000001</v>
      </c>
      <c r="ED47" s="166">
        <v>194.03530000000001</v>
      </c>
      <c r="EE47" s="166">
        <v>70.316999999999993</v>
      </c>
      <c r="EF47" s="166">
        <v>44.214700000000001</v>
      </c>
      <c r="EG47" s="166">
        <v>-34.478999999999999</v>
      </c>
      <c r="EH47" s="166">
        <v>383.46769999999998</v>
      </c>
      <c r="EI47" s="166">
        <v>250.24270000000001</v>
      </c>
      <c r="EJ47" s="165"/>
      <c r="EK47" s="166">
        <v>-24.328900000000001</v>
      </c>
      <c r="EL47" s="166">
        <v>-21.304600000000001</v>
      </c>
      <c r="EM47" s="166">
        <v>21.6052</v>
      </c>
      <c r="EN47" s="166">
        <v>29.9</v>
      </c>
      <c r="EO47" s="166">
        <v>28.1983</v>
      </c>
      <c r="EP47" s="166">
        <v>23.088000000000001</v>
      </c>
      <c r="EQ47" s="166">
        <v>-59.473100000000002</v>
      </c>
      <c r="ER47" s="166">
        <v>-60.635399999999997</v>
      </c>
      <c r="ES47" s="166">
        <v>-5.5057999999999998</v>
      </c>
      <c r="ET47" s="165"/>
      <c r="EU47" s="166">
        <v>-3.14</v>
      </c>
      <c r="EV47" s="165"/>
      <c r="EW47" s="166">
        <v>15.3058</v>
      </c>
      <c r="EX47" s="166">
        <v>-4.7942999999999998</v>
      </c>
      <c r="EY47" s="166">
        <v>-36.874299999999998</v>
      </c>
      <c r="EZ47" s="166">
        <v>-35.706200000000003</v>
      </c>
      <c r="FA47" s="166">
        <v>8.0504999999999995</v>
      </c>
      <c r="FB47" s="166">
        <v>-42.269500000000001</v>
      </c>
      <c r="FC47" s="166">
        <v>14.791399999999999</v>
      </c>
      <c r="FD47" s="166">
        <v>21.5517</v>
      </c>
      <c r="FE47" s="166">
        <v>22.084199999999999</v>
      </c>
      <c r="FF47" s="165"/>
      <c r="FG47" s="166">
        <v>39.118200000000002</v>
      </c>
      <c r="FH47" s="166">
        <v>39.019500000000001</v>
      </c>
      <c r="FI47" s="166">
        <v>38.819000000000003</v>
      </c>
      <c r="FJ47" s="166">
        <v>89.924000000000007</v>
      </c>
      <c r="FK47" s="166">
        <v>90.426400000000001</v>
      </c>
      <c r="FL47" s="166">
        <v>-156.23670000000001</v>
      </c>
      <c r="FM47" s="166">
        <v>66.246300000000005</v>
      </c>
      <c r="FN47" s="166">
        <v>66.220799999999997</v>
      </c>
      <c r="FO47" s="166">
        <v>-117.17740000000001</v>
      </c>
      <c r="FP47" s="166">
        <v>-108.0825</v>
      </c>
      <c r="FQ47" s="166">
        <v>-41.4026</v>
      </c>
      <c r="FR47" s="166">
        <v>-47.29</v>
      </c>
      <c r="FS47" s="166">
        <v>13.072100000000001</v>
      </c>
      <c r="FT47" s="166">
        <v>1.6202000000000001</v>
      </c>
      <c r="FU47" s="166">
        <v>-8.02</v>
      </c>
      <c r="FV47" s="166">
        <v>18.47</v>
      </c>
      <c r="FW47" s="166">
        <v>-41.160299999999999</v>
      </c>
      <c r="FX47" s="165"/>
      <c r="FY47" s="165"/>
      <c r="FZ47" s="166">
        <v>4.2629999999999999</v>
      </c>
      <c r="GA47" s="165"/>
      <c r="GB47" s="166">
        <v>24.28</v>
      </c>
      <c r="GC47" s="166">
        <v>110.8723</v>
      </c>
      <c r="GD47" s="166">
        <v>119.67059999999999</v>
      </c>
      <c r="GE47" s="166">
        <v>15.63</v>
      </c>
      <c r="GF47" s="166">
        <v>76.221500000000006</v>
      </c>
      <c r="GG47" s="166">
        <v>19.600000000000001</v>
      </c>
      <c r="GH47" s="166">
        <v>-6.7089999999999996</v>
      </c>
      <c r="GI47" s="166">
        <v>-3.9895</v>
      </c>
      <c r="GJ47" s="166">
        <v>-4.3178999999999998</v>
      </c>
      <c r="GK47" s="166">
        <v>2.8725000000000001</v>
      </c>
      <c r="GL47" s="165"/>
      <c r="GM47" s="166">
        <v>0</v>
      </c>
      <c r="GN47" s="166">
        <v>-16.603000000000002</v>
      </c>
      <c r="GO47" s="166">
        <v>-31.296800000000001</v>
      </c>
      <c r="GP47" s="166">
        <v>12.5525</v>
      </c>
      <c r="GQ47" s="166">
        <v>32.506599999999999</v>
      </c>
      <c r="GR47" s="166">
        <v>63.313600000000001</v>
      </c>
      <c r="GS47" s="166">
        <v>61.125100000000003</v>
      </c>
      <c r="GT47" s="166">
        <v>-151.45230000000001</v>
      </c>
      <c r="GU47" s="166">
        <v>-30.601400000000002</v>
      </c>
      <c r="GV47" s="166">
        <v>32.002699999999997</v>
      </c>
      <c r="GW47" s="166">
        <v>-14.5222</v>
      </c>
      <c r="GX47" s="166">
        <v>11.9346</v>
      </c>
      <c r="GY47" s="166">
        <v>16.361599999999999</v>
      </c>
      <c r="GZ47" s="166">
        <v>15.7812</v>
      </c>
      <c r="HA47" s="166">
        <v>14.4337</v>
      </c>
      <c r="HB47" s="166">
        <v>145.7038</v>
      </c>
      <c r="HC47" s="166">
        <v>146.33590000000001</v>
      </c>
      <c r="HD47" s="165"/>
      <c r="HE47" s="165"/>
      <c r="HF47" s="167">
        <v>-599.44404999999995</v>
      </c>
      <c r="HG47" s="167">
        <v>607.06005000000005</v>
      </c>
      <c r="HH47" s="166">
        <v>527.05999999999995</v>
      </c>
      <c r="HI47" s="166">
        <v>-140.5163</v>
      </c>
      <c r="HJ47" s="166">
        <v>-137.3219</v>
      </c>
      <c r="HK47" s="166">
        <v>-51.511899999999997</v>
      </c>
      <c r="HL47" s="166">
        <v>-40.849800000000002</v>
      </c>
      <c r="HM47" s="166">
        <v>62.108800000000002</v>
      </c>
      <c r="HN47" s="166">
        <v>61.0471</v>
      </c>
      <c r="HO47" s="165"/>
      <c r="HP47" s="165"/>
      <c r="HQ47" s="166">
        <v>35.346299999999999</v>
      </c>
      <c r="HR47" s="166">
        <v>34.588200000000001</v>
      </c>
      <c r="HS47" s="166">
        <v>-59.336300000000001</v>
      </c>
      <c r="HT47" s="166">
        <v>-59.550800000000002</v>
      </c>
      <c r="HU47" s="166">
        <v>96.08</v>
      </c>
      <c r="HV47" s="166">
        <v>95.12</v>
      </c>
      <c r="HW47" s="166">
        <v>25.2</v>
      </c>
      <c r="HX47" s="166">
        <v>23.3</v>
      </c>
      <c r="HY47" s="166">
        <v>21.720500000000001</v>
      </c>
      <c r="HZ47" s="166">
        <v>47.44</v>
      </c>
      <c r="IA47" s="166">
        <v>-358.55130000000003</v>
      </c>
      <c r="IB47" s="166">
        <v>104.8695</v>
      </c>
      <c r="IC47" s="166">
        <v>105.4432</v>
      </c>
      <c r="ID47" s="166">
        <v>19</v>
      </c>
      <c r="IE47" s="166">
        <v>-24.4</v>
      </c>
      <c r="IF47" s="166">
        <v>-33.5</v>
      </c>
      <c r="IG47" s="166">
        <v>-33.6</v>
      </c>
      <c r="IH47" s="166">
        <v>1.7741</v>
      </c>
      <c r="II47" s="166">
        <v>1.4008</v>
      </c>
      <c r="IJ47" s="166">
        <v>-517.36270000000002</v>
      </c>
      <c r="IK47" s="166">
        <v>-224.39859999999999</v>
      </c>
      <c r="IL47" s="166">
        <v>465.36270000000002</v>
      </c>
      <c r="IM47" s="166">
        <v>375.37060000000002</v>
      </c>
      <c r="IN47" s="166">
        <v>41.023800000000001</v>
      </c>
      <c r="IO47" s="166">
        <v>-366.7122</v>
      </c>
      <c r="IP47" s="166">
        <v>368.79570000000001</v>
      </c>
      <c r="IQ47" s="166">
        <v>-166.9418</v>
      </c>
      <c r="IR47" s="166">
        <v>-227.16480000000001</v>
      </c>
      <c r="IS47" s="166">
        <v>-367.4821</v>
      </c>
      <c r="IT47" s="166">
        <v>94.315799999999996</v>
      </c>
      <c r="IU47" s="166">
        <v>94.997200000000007</v>
      </c>
      <c r="IV47" s="166">
        <v>169.51849999999999</v>
      </c>
      <c r="IW47" s="166">
        <v>-451.71420000000001</v>
      </c>
      <c r="IX47" s="166">
        <v>232.12029999999999</v>
      </c>
      <c r="IY47" s="166">
        <v>-216.3783</v>
      </c>
      <c r="IZ47" s="166">
        <v>221.03809999999999</v>
      </c>
      <c r="JA47" s="166">
        <v>-9.7024000000000008</v>
      </c>
      <c r="JB47" s="166">
        <v>8.359</v>
      </c>
      <c r="JC47" s="166">
        <v>15.52</v>
      </c>
      <c r="JD47" s="166">
        <v>-0.66400000000000003</v>
      </c>
      <c r="JE47" s="166">
        <v>-0.67500000000000004</v>
      </c>
      <c r="JF47" s="166">
        <v>-16.079999999999998</v>
      </c>
      <c r="JG47" s="166">
        <v>-6.64</v>
      </c>
      <c r="JH47" s="165"/>
      <c r="JI47" s="166">
        <v>6.2424999999999997</v>
      </c>
      <c r="JJ47" s="166">
        <v>-23.582799999999999</v>
      </c>
      <c r="JK47" s="166">
        <v>-33.925400000000003</v>
      </c>
      <c r="JL47" s="166">
        <v>20.9</v>
      </c>
      <c r="JM47" s="166">
        <v>54.212000000000003</v>
      </c>
      <c r="JN47" s="166">
        <v>57.067999999999998</v>
      </c>
      <c r="JO47" s="165"/>
      <c r="JP47" s="165"/>
      <c r="JQ47" s="166">
        <v>41.968600000000002</v>
      </c>
      <c r="JR47" s="166">
        <v>41.023200000000003</v>
      </c>
      <c r="JS47" s="166">
        <v>41.788499999999999</v>
      </c>
      <c r="JT47" s="165"/>
      <c r="JU47" s="166">
        <v>25</v>
      </c>
      <c r="JV47" s="166">
        <v>14.947699999999999</v>
      </c>
      <c r="JW47" s="166">
        <v>10.73</v>
      </c>
      <c r="JX47" s="165"/>
      <c r="JY47" s="166">
        <v>-41.245800000000003</v>
      </c>
      <c r="JZ47" s="166">
        <v>78.076099999999997</v>
      </c>
      <c r="KA47" s="166">
        <v>52.896500000000003</v>
      </c>
      <c r="KB47" s="166">
        <v>-40.966099999999997</v>
      </c>
      <c r="KC47" s="166">
        <v>-76.965599999999995</v>
      </c>
      <c r="KD47" s="166">
        <v>39.952100000000002</v>
      </c>
      <c r="KE47" s="166">
        <v>36.3339</v>
      </c>
      <c r="KF47" s="166">
        <v>-40.9</v>
      </c>
      <c r="KG47" s="166">
        <v>42</v>
      </c>
      <c r="KH47" s="166">
        <v>-66.079899999999995</v>
      </c>
      <c r="KI47" s="166">
        <v>283.06139999999999</v>
      </c>
    </row>
    <row r="48" spans="1:295" ht="18" customHeight="1" x14ac:dyDescent="0.25">
      <c r="A48" s="161" t="s">
        <v>60</v>
      </c>
      <c r="B48" s="161" t="s">
        <v>855</v>
      </c>
      <c r="C48" s="168"/>
      <c r="D48" s="170">
        <v>22.273800000000001</v>
      </c>
      <c r="E48" s="169">
        <v>-32.553899999999999</v>
      </c>
      <c r="F48" s="169">
        <v>-29.777000000000001</v>
      </c>
      <c r="G48" s="169">
        <v>25.463100000000001</v>
      </c>
      <c r="H48" s="169">
        <v>0</v>
      </c>
      <c r="I48" s="169">
        <v>57.8386</v>
      </c>
      <c r="J48" s="169">
        <v>-110.37860000000001</v>
      </c>
      <c r="K48" s="169">
        <v>72.519800000000004</v>
      </c>
      <c r="L48" s="169">
        <v>36.738900000000001</v>
      </c>
      <c r="M48" s="169">
        <v>36.390599999999999</v>
      </c>
      <c r="N48" s="169">
        <v>-37.74</v>
      </c>
      <c r="O48" s="169">
        <v>-71.753</v>
      </c>
      <c r="P48" s="169">
        <v>59.4</v>
      </c>
      <c r="Q48" s="169">
        <v>18.216000000000001</v>
      </c>
      <c r="R48" s="169">
        <v>-59.4</v>
      </c>
      <c r="S48" s="169">
        <v>15.294700000000001</v>
      </c>
      <c r="T48" s="169">
        <v>68.477800000000002</v>
      </c>
      <c r="U48" s="169">
        <v>10.2113</v>
      </c>
      <c r="V48" s="169">
        <v>10.2719</v>
      </c>
      <c r="W48" s="169">
        <v>17.024799999999999</v>
      </c>
      <c r="X48" s="169">
        <v>5.5080999999999998</v>
      </c>
      <c r="Y48" s="169">
        <v>0.25140000000000001</v>
      </c>
      <c r="Z48" s="169">
        <v>2.3327</v>
      </c>
      <c r="AA48" s="168"/>
      <c r="AB48" s="168"/>
      <c r="AC48" s="169">
        <v>-110.67</v>
      </c>
      <c r="AD48" s="169">
        <v>-111.56</v>
      </c>
      <c r="AE48" s="168"/>
      <c r="AF48" s="168"/>
      <c r="AG48" s="169">
        <v>70.400000000000006</v>
      </c>
      <c r="AH48" s="169">
        <v>11.148999999999999</v>
      </c>
      <c r="AI48" s="169">
        <v>0.20499999999999999</v>
      </c>
      <c r="AJ48" s="170">
        <v>-55.18</v>
      </c>
      <c r="AK48" s="169">
        <v>-54.87</v>
      </c>
      <c r="AL48" s="169">
        <v>-43.05</v>
      </c>
      <c r="AM48" s="169">
        <v>55.38</v>
      </c>
      <c r="AN48" s="169">
        <v>55.49</v>
      </c>
      <c r="AO48" s="169">
        <v>17.941099999999999</v>
      </c>
      <c r="AP48" s="169">
        <v>9.4184000000000001</v>
      </c>
      <c r="AQ48" s="169">
        <v>81.082899999999995</v>
      </c>
      <c r="AR48" s="169">
        <v>84.5715</v>
      </c>
      <c r="AS48" s="169">
        <v>45.334200000000003</v>
      </c>
      <c r="AT48" s="169">
        <v>-87.159099999999995</v>
      </c>
      <c r="AU48" s="169">
        <v>0</v>
      </c>
      <c r="AV48" s="169">
        <v>4.5491999999999999</v>
      </c>
      <c r="AW48" s="169">
        <v>4.5617000000000001</v>
      </c>
      <c r="AX48" s="169">
        <v>84.229799999999997</v>
      </c>
      <c r="AY48" s="169">
        <v>85.338399999999993</v>
      </c>
      <c r="AZ48" s="169">
        <v>-41.795499999999997</v>
      </c>
      <c r="BA48" s="169">
        <v>-45.094999999999999</v>
      </c>
      <c r="BB48" s="169">
        <v>-396.89510000000001</v>
      </c>
      <c r="BC48" s="169">
        <v>-32.238999999999997</v>
      </c>
      <c r="BD48" s="169">
        <v>-5</v>
      </c>
      <c r="BE48" s="169">
        <v>-4.9000000000000004</v>
      </c>
      <c r="BF48" s="169">
        <v>92.777299999999997</v>
      </c>
      <c r="BG48" s="169">
        <v>2.6307</v>
      </c>
      <c r="BH48" s="169">
        <v>-7.6223999999999998</v>
      </c>
      <c r="BI48" s="168"/>
      <c r="BJ48" s="169">
        <v>-16.212199999999999</v>
      </c>
      <c r="BK48" s="169">
        <v>13.956899999999999</v>
      </c>
      <c r="BL48" s="169">
        <v>7.0534999999999997</v>
      </c>
      <c r="BM48" s="169">
        <v>4.9629000000000003</v>
      </c>
      <c r="BN48" s="169">
        <v>435.59050000000002</v>
      </c>
      <c r="BO48" s="169">
        <v>112.0639</v>
      </c>
      <c r="BP48" s="169">
        <v>113.01</v>
      </c>
      <c r="BQ48" s="169">
        <v>-365.79989999999998</v>
      </c>
      <c r="BR48" s="169">
        <v>524.83699999999999</v>
      </c>
      <c r="BS48" s="168"/>
      <c r="BT48" s="169">
        <v>-109.6482</v>
      </c>
      <c r="BU48" s="169">
        <v>111.8258</v>
      </c>
      <c r="BV48" s="169">
        <v>117.7188</v>
      </c>
      <c r="BW48" s="169">
        <v>33.770000000000003</v>
      </c>
      <c r="BX48" s="169">
        <v>39.11</v>
      </c>
      <c r="BY48" s="169">
        <v>71.55</v>
      </c>
      <c r="BZ48" s="169">
        <v>87.3</v>
      </c>
      <c r="CA48" s="169">
        <v>-89.613100000000003</v>
      </c>
      <c r="CB48" s="169">
        <v>-89.613100000000003</v>
      </c>
      <c r="CC48" s="169">
        <v>156.38839999999999</v>
      </c>
      <c r="CD48" s="169">
        <v>157.74529999999999</v>
      </c>
      <c r="CE48" s="168"/>
      <c r="CF48" s="169">
        <v>-154.71870000000001</v>
      </c>
      <c r="CG48" s="169">
        <v>-155.3066</v>
      </c>
      <c r="CH48" s="169">
        <v>-1.2724</v>
      </c>
      <c r="CI48" s="169">
        <v>-120.1507</v>
      </c>
      <c r="CJ48" s="168"/>
      <c r="CK48" s="168"/>
      <c r="CL48" s="169">
        <v>86.2</v>
      </c>
      <c r="CM48" s="169">
        <v>242.3</v>
      </c>
      <c r="CN48" s="169">
        <v>-18.75</v>
      </c>
      <c r="CO48" s="169">
        <v>30.197800000000001</v>
      </c>
      <c r="CP48" s="169">
        <v>30.4238</v>
      </c>
      <c r="CQ48" s="169">
        <v>29.986499999999999</v>
      </c>
      <c r="CR48" s="169">
        <v>42.812800000000003</v>
      </c>
      <c r="CS48" s="169">
        <v>42.035899999999998</v>
      </c>
      <c r="CT48" s="169">
        <v>-34.389000000000003</v>
      </c>
      <c r="CU48" s="169">
        <v>-69.596800000000002</v>
      </c>
      <c r="CV48" s="169">
        <v>-29.479099999999999</v>
      </c>
      <c r="CW48" s="169">
        <v>19.686399999999999</v>
      </c>
      <c r="CX48" s="169">
        <v>78.540000000000006</v>
      </c>
      <c r="CY48" s="169">
        <v>42.59</v>
      </c>
      <c r="CZ48" s="169">
        <v>60.944800000000001</v>
      </c>
      <c r="DA48" s="169">
        <v>57.572899999999997</v>
      </c>
      <c r="DB48" s="169">
        <v>40.935099999999998</v>
      </c>
      <c r="DC48" s="169">
        <v>0</v>
      </c>
      <c r="DD48" s="169">
        <v>121.411</v>
      </c>
      <c r="DE48" s="169">
        <v>119.7255</v>
      </c>
      <c r="DF48" s="169">
        <v>-158.6249</v>
      </c>
      <c r="DG48" s="169">
        <v>0</v>
      </c>
      <c r="DH48" s="169">
        <v>-22.545300000000001</v>
      </c>
      <c r="DI48" s="169">
        <v>-109.8</v>
      </c>
      <c r="DJ48" s="169">
        <v>-109.7</v>
      </c>
      <c r="DK48" s="170">
        <v>30.819400000000002</v>
      </c>
      <c r="DL48" s="169">
        <v>75.888099999999994</v>
      </c>
      <c r="DM48" s="169">
        <v>81.263499999999993</v>
      </c>
      <c r="DN48" s="169">
        <v>106.07299999999999</v>
      </c>
      <c r="DO48" s="169">
        <v>74.900000000000006</v>
      </c>
      <c r="DP48" s="169">
        <v>-24.74</v>
      </c>
      <c r="DQ48" s="169">
        <v>67.703999999999994</v>
      </c>
      <c r="DR48" s="169">
        <v>157.63900000000001</v>
      </c>
      <c r="DS48" s="169">
        <v>-2.99</v>
      </c>
      <c r="DT48" s="169">
        <v>-2.89</v>
      </c>
      <c r="DU48" s="169">
        <v>95.87</v>
      </c>
      <c r="DV48" s="169">
        <v>79.22</v>
      </c>
      <c r="DW48" s="169">
        <v>160.3091</v>
      </c>
      <c r="DX48" s="169">
        <v>156.01820000000001</v>
      </c>
      <c r="DY48" s="169">
        <v>-64.795400000000001</v>
      </c>
      <c r="DZ48" s="169">
        <v>-63.1</v>
      </c>
      <c r="EA48" s="169">
        <v>244.51849999999999</v>
      </c>
      <c r="EB48" s="169">
        <v>196.2149</v>
      </c>
      <c r="EC48" s="169">
        <v>189.374</v>
      </c>
      <c r="ED48" s="169">
        <v>194.0641</v>
      </c>
      <c r="EE48" s="169">
        <v>70.762299999999996</v>
      </c>
      <c r="EF48" s="169">
        <v>45.3979</v>
      </c>
      <c r="EG48" s="169">
        <v>-33.744</v>
      </c>
      <c r="EH48" s="169">
        <v>373.62470000000002</v>
      </c>
      <c r="EI48" s="169">
        <v>278.93079999999998</v>
      </c>
      <c r="EJ48" s="168"/>
      <c r="EK48" s="169">
        <v>-24.654</v>
      </c>
      <c r="EL48" s="169">
        <v>-21.522300000000001</v>
      </c>
      <c r="EM48" s="169">
        <v>20.1205</v>
      </c>
      <c r="EN48" s="169">
        <v>30.660599999999999</v>
      </c>
      <c r="EO48" s="169">
        <v>28.373999999999999</v>
      </c>
      <c r="EP48" s="169">
        <v>20.015999999999998</v>
      </c>
      <c r="EQ48" s="169">
        <v>-57.595599999999997</v>
      </c>
      <c r="ER48" s="169">
        <v>-58.736400000000003</v>
      </c>
      <c r="ES48" s="169">
        <v>-6.6830999999999996</v>
      </c>
      <c r="ET48" s="168"/>
      <c r="EU48" s="169">
        <v>-3.33</v>
      </c>
      <c r="EV48" s="168"/>
      <c r="EW48" s="169">
        <v>15.299200000000001</v>
      </c>
      <c r="EX48" s="169">
        <v>-3.6436000000000002</v>
      </c>
      <c r="EY48" s="169">
        <v>-38.273800000000001</v>
      </c>
      <c r="EZ48" s="169">
        <v>-37.899799999999999</v>
      </c>
      <c r="FA48" s="169">
        <v>10.8643</v>
      </c>
      <c r="FB48" s="169">
        <v>-42.876399999999997</v>
      </c>
      <c r="FC48" s="169">
        <v>15.9573</v>
      </c>
      <c r="FD48" s="169">
        <v>21.683599999999998</v>
      </c>
      <c r="FE48" s="169">
        <v>21.0335</v>
      </c>
      <c r="FF48" s="168"/>
      <c r="FG48" s="169">
        <v>36.606499999999997</v>
      </c>
      <c r="FH48" s="169">
        <v>37.069699999999997</v>
      </c>
      <c r="FI48" s="169">
        <v>35.738300000000002</v>
      </c>
      <c r="FJ48" s="169">
        <v>89.756600000000006</v>
      </c>
      <c r="FK48" s="169">
        <v>89.589100000000002</v>
      </c>
      <c r="FL48" s="169">
        <v>-157.40889999999999</v>
      </c>
      <c r="FM48" s="169">
        <v>66.228999999999999</v>
      </c>
      <c r="FN48" s="169">
        <v>66.7196</v>
      </c>
      <c r="FO48" s="169">
        <v>-118.7812</v>
      </c>
      <c r="FP48" s="169">
        <v>-110.8569</v>
      </c>
      <c r="FQ48" s="169">
        <v>-41.344000000000001</v>
      </c>
      <c r="FR48" s="169">
        <v>-47.56</v>
      </c>
      <c r="FS48" s="169">
        <v>13.262499999999999</v>
      </c>
      <c r="FT48" s="169">
        <v>1.5726</v>
      </c>
      <c r="FU48" s="169">
        <v>-8.0500000000000007</v>
      </c>
      <c r="FV48" s="169">
        <v>19.11</v>
      </c>
      <c r="FW48" s="169">
        <v>-41.7682</v>
      </c>
      <c r="FX48" s="168"/>
      <c r="FY48" s="169">
        <v>-12.397</v>
      </c>
      <c r="FZ48" s="169">
        <v>4.274</v>
      </c>
      <c r="GA48" s="168"/>
      <c r="GB48" s="169">
        <v>24.49</v>
      </c>
      <c r="GC48" s="169">
        <v>113.7443</v>
      </c>
      <c r="GD48" s="169">
        <v>121.4122</v>
      </c>
      <c r="GE48" s="169">
        <v>15.39</v>
      </c>
      <c r="GF48" s="169">
        <v>75.445099999999996</v>
      </c>
      <c r="GG48" s="169">
        <v>21.2</v>
      </c>
      <c r="GH48" s="169">
        <v>-5.9023000000000003</v>
      </c>
      <c r="GI48" s="169">
        <v>-4.2060000000000004</v>
      </c>
      <c r="GJ48" s="169">
        <v>-4.4467999999999996</v>
      </c>
      <c r="GK48" s="169">
        <v>2.8344999999999998</v>
      </c>
      <c r="GL48" s="168"/>
      <c r="GM48" s="169">
        <v>0</v>
      </c>
      <c r="GN48" s="169">
        <v>-16.781400000000001</v>
      </c>
      <c r="GO48" s="169">
        <v>-30.5214</v>
      </c>
      <c r="GP48" s="169">
        <v>12.038600000000001</v>
      </c>
      <c r="GQ48" s="169">
        <v>31.922599999999999</v>
      </c>
      <c r="GR48" s="169">
        <v>60.809100000000001</v>
      </c>
      <c r="GS48" s="169">
        <v>61.654400000000003</v>
      </c>
      <c r="GT48" s="169">
        <v>-148.5386</v>
      </c>
      <c r="GU48" s="169">
        <v>-30.2743</v>
      </c>
      <c r="GV48" s="169">
        <v>32.097299999999997</v>
      </c>
      <c r="GW48" s="169">
        <v>-14.0046</v>
      </c>
      <c r="GX48" s="169">
        <v>11.191700000000001</v>
      </c>
      <c r="GY48" s="169">
        <v>16.1858</v>
      </c>
      <c r="GZ48" s="169">
        <v>15.749599999999999</v>
      </c>
      <c r="HA48" s="169">
        <v>14</v>
      </c>
      <c r="HB48" s="169">
        <v>152.4289</v>
      </c>
      <c r="HC48" s="169">
        <v>151.75229999999999</v>
      </c>
      <c r="HD48" s="168"/>
      <c r="HE48" s="168"/>
      <c r="HF48" s="169">
        <v>-603.26670000000001</v>
      </c>
      <c r="HG48" s="169">
        <v>611.6771</v>
      </c>
      <c r="HH48" s="169">
        <v>557.94839999999999</v>
      </c>
      <c r="HI48" s="169">
        <v>-146.7054</v>
      </c>
      <c r="HJ48" s="169">
        <v>-143.15219999999999</v>
      </c>
      <c r="HK48" s="169">
        <v>-53.293599999999998</v>
      </c>
      <c r="HL48" s="169">
        <v>-43.159300000000002</v>
      </c>
      <c r="HM48" s="169">
        <v>64.451800000000006</v>
      </c>
      <c r="HN48" s="169">
        <v>64.257400000000004</v>
      </c>
      <c r="HO48" s="168"/>
      <c r="HP48" s="168"/>
      <c r="HQ48" s="169">
        <v>36.049399999999999</v>
      </c>
      <c r="HR48" s="169">
        <v>35.631999999999998</v>
      </c>
      <c r="HS48" s="169">
        <v>-59.020699999999998</v>
      </c>
      <c r="HT48" s="169">
        <v>-58.462200000000003</v>
      </c>
      <c r="HU48" s="169">
        <v>104.36</v>
      </c>
      <c r="HV48" s="169">
        <v>104.25</v>
      </c>
      <c r="HW48" s="169">
        <v>21.2</v>
      </c>
      <c r="HX48" s="169">
        <v>22</v>
      </c>
      <c r="HY48" s="169">
        <v>21.617899999999999</v>
      </c>
      <c r="HZ48" s="169">
        <v>47.92</v>
      </c>
      <c r="IA48" s="169">
        <v>-361.4658</v>
      </c>
      <c r="IB48" s="169">
        <v>107.12390000000001</v>
      </c>
      <c r="IC48" s="169">
        <v>106.8843</v>
      </c>
      <c r="ID48" s="169">
        <v>19.100000000000001</v>
      </c>
      <c r="IE48" s="169">
        <v>-24</v>
      </c>
      <c r="IF48" s="169">
        <v>-34.4</v>
      </c>
      <c r="IG48" s="169">
        <v>-34.5</v>
      </c>
      <c r="IH48" s="169">
        <v>1.8581000000000001</v>
      </c>
      <c r="II48" s="169">
        <v>1.5008999999999999</v>
      </c>
      <c r="IJ48" s="169">
        <v>-554.17759999999998</v>
      </c>
      <c r="IK48" s="169">
        <v>-262.35390000000001</v>
      </c>
      <c r="IL48" s="169">
        <v>479.5095</v>
      </c>
      <c r="IM48" s="169">
        <v>391.91030000000001</v>
      </c>
      <c r="IN48" s="169">
        <v>24.795999999999999</v>
      </c>
      <c r="IO48" s="169">
        <v>-379.08980000000003</v>
      </c>
      <c r="IP48" s="169">
        <v>382.69510000000002</v>
      </c>
      <c r="IQ48" s="169">
        <v>-161.8466</v>
      </c>
      <c r="IR48" s="169">
        <v>-233.36580000000001</v>
      </c>
      <c r="IS48" s="169">
        <v>-372.47559999999999</v>
      </c>
      <c r="IT48" s="169">
        <v>100.9556</v>
      </c>
      <c r="IU48" s="169">
        <v>103.6649</v>
      </c>
      <c r="IV48" s="169">
        <v>164.69399999999999</v>
      </c>
      <c r="IW48" s="169">
        <v>-456.9683</v>
      </c>
      <c r="IX48" s="169">
        <v>241.03960000000001</v>
      </c>
      <c r="IY48" s="169">
        <v>-222.84719999999999</v>
      </c>
      <c r="IZ48" s="169">
        <v>222.3023</v>
      </c>
      <c r="JA48" s="169">
        <v>-7.1974999999999998</v>
      </c>
      <c r="JB48" s="169">
        <v>8.9550000000000001</v>
      </c>
      <c r="JC48" s="169">
        <v>16.32</v>
      </c>
      <c r="JD48" s="169">
        <v>-0.67500000000000004</v>
      </c>
      <c r="JE48" s="169">
        <v>-0.68600000000000005</v>
      </c>
      <c r="JF48" s="169">
        <v>-15.76</v>
      </c>
      <c r="JG48" s="169">
        <v>-6.32</v>
      </c>
      <c r="JH48" s="168"/>
      <c r="JI48" s="169">
        <v>7.2953000000000001</v>
      </c>
      <c r="JJ48" s="169">
        <v>-24.7547</v>
      </c>
      <c r="JK48" s="169">
        <v>-34.248899999999999</v>
      </c>
      <c r="JL48" s="169">
        <v>21.7</v>
      </c>
      <c r="JM48" s="169">
        <v>54.375</v>
      </c>
      <c r="JN48" s="169">
        <v>54.393999999999998</v>
      </c>
      <c r="JO48" s="168"/>
      <c r="JP48" s="168"/>
      <c r="JQ48" s="169">
        <v>42.082500000000003</v>
      </c>
      <c r="JR48" s="169">
        <v>41.639099999999999</v>
      </c>
      <c r="JS48" s="169">
        <v>42.169400000000003</v>
      </c>
      <c r="JT48" s="168"/>
      <c r="JU48" s="169">
        <v>25.6</v>
      </c>
      <c r="JV48" s="169">
        <v>16.040900000000001</v>
      </c>
      <c r="JW48" s="169">
        <v>10.68</v>
      </c>
      <c r="JX48" s="168"/>
      <c r="JY48" s="169">
        <v>-43.436300000000003</v>
      </c>
      <c r="JZ48" s="169">
        <v>79.082400000000007</v>
      </c>
      <c r="KA48" s="169">
        <v>53.819400000000002</v>
      </c>
      <c r="KB48" s="169">
        <v>-42.600299999999997</v>
      </c>
      <c r="KC48" s="169">
        <v>-77.721299999999999</v>
      </c>
      <c r="KD48" s="169">
        <v>41.519500000000001</v>
      </c>
      <c r="KE48" s="169">
        <v>35.782499999999999</v>
      </c>
      <c r="KF48" s="169">
        <v>-42.2</v>
      </c>
      <c r="KG48" s="169">
        <v>43</v>
      </c>
      <c r="KH48" s="169">
        <v>-45.5749</v>
      </c>
      <c r="KI48" s="169">
        <v>264.28129999999999</v>
      </c>
    </row>
    <row r="49" spans="1:295" ht="18" customHeight="1" x14ac:dyDescent="0.25">
      <c r="A49" s="161" t="s">
        <v>60</v>
      </c>
      <c r="B49" s="161" t="s">
        <v>856</v>
      </c>
      <c r="C49" s="162"/>
      <c r="D49" s="163">
        <v>22.024899999999999</v>
      </c>
      <c r="E49" s="163">
        <v>-32.2119</v>
      </c>
      <c r="F49" s="163">
        <v>-30.1769</v>
      </c>
      <c r="G49" s="163">
        <v>24.162800000000001</v>
      </c>
      <c r="H49" s="163">
        <v>0</v>
      </c>
      <c r="I49" s="163">
        <v>57.214100000000002</v>
      </c>
      <c r="J49" s="163">
        <v>-108.12690000000001</v>
      </c>
      <c r="K49" s="163">
        <v>70.822000000000003</v>
      </c>
      <c r="L49" s="163">
        <v>35.950899999999997</v>
      </c>
      <c r="M49" s="163">
        <v>35.595199999999998</v>
      </c>
      <c r="N49" s="163">
        <v>-33.299999999999997</v>
      </c>
      <c r="O49" s="163">
        <v>-69</v>
      </c>
      <c r="P49" s="163">
        <v>57.2</v>
      </c>
      <c r="Q49" s="163">
        <v>17.388000000000002</v>
      </c>
      <c r="R49" s="163">
        <v>-57.2</v>
      </c>
      <c r="S49" s="163">
        <v>15.0998</v>
      </c>
      <c r="T49" s="163">
        <v>67.9298</v>
      </c>
      <c r="U49" s="163">
        <v>9.5335999999999999</v>
      </c>
      <c r="V49" s="163">
        <v>9.8680000000000003</v>
      </c>
      <c r="W49" s="163">
        <v>16.266999999999999</v>
      </c>
      <c r="X49" s="163">
        <v>5.4889999999999999</v>
      </c>
      <c r="Y49" s="163">
        <v>0.24740000000000001</v>
      </c>
      <c r="Z49" s="163">
        <v>2.2364999999999999</v>
      </c>
      <c r="AA49" s="162"/>
      <c r="AB49" s="162"/>
      <c r="AC49" s="163">
        <v>-107.04</v>
      </c>
      <c r="AD49" s="163">
        <v>-108.07</v>
      </c>
      <c r="AE49" s="162"/>
      <c r="AF49" s="162"/>
      <c r="AG49" s="163">
        <v>68.2</v>
      </c>
      <c r="AH49" s="163">
        <v>11.28</v>
      </c>
      <c r="AI49" s="163">
        <v>0.20499999999999999</v>
      </c>
      <c r="AJ49" s="164">
        <v>-52.85</v>
      </c>
      <c r="AK49" s="163">
        <v>-52.38</v>
      </c>
      <c r="AL49" s="163">
        <v>-42.61</v>
      </c>
      <c r="AM49" s="163">
        <v>53.05</v>
      </c>
      <c r="AN49" s="163">
        <v>53.22</v>
      </c>
      <c r="AO49" s="163">
        <v>18.015599999999999</v>
      </c>
      <c r="AP49" s="163">
        <v>9.6000999999999994</v>
      </c>
      <c r="AQ49" s="163">
        <v>81.617599999999996</v>
      </c>
      <c r="AR49" s="163">
        <v>84.072299999999998</v>
      </c>
      <c r="AS49" s="163">
        <v>41.228000000000002</v>
      </c>
      <c r="AT49" s="163">
        <v>-85.080299999999994</v>
      </c>
      <c r="AU49" s="163">
        <v>0</v>
      </c>
      <c r="AV49" s="163">
        <v>5.6176000000000004</v>
      </c>
      <c r="AW49" s="163">
        <v>5.5206999999999997</v>
      </c>
      <c r="AX49" s="163">
        <v>81.232699999999994</v>
      </c>
      <c r="AY49" s="163">
        <v>82.555999999999997</v>
      </c>
      <c r="AZ49" s="163">
        <v>-40.887700000000002</v>
      </c>
      <c r="BA49" s="163">
        <v>-44.110900000000001</v>
      </c>
      <c r="BB49" s="163">
        <v>-385.46879999999999</v>
      </c>
      <c r="BC49" s="163">
        <v>-32.015000000000001</v>
      </c>
      <c r="BD49" s="163">
        <v>-5.0999999999999996</v>
      </c>
      <c r="BE49" s="163">
        <v>-5.2</v>
      </c>
      <c r="BF49" s="163">
        <v>89.596800000000002</v>
      </c>
      <c r="BG49" s="163">
        <v>2.6589999999999998</v>
      </c>
      <c r="BH49" s="163">
        <v>-7.7511999999999999</v>
      </c>
      <c r="BI49" s="162"/>
      <c r="BJ49" s="163">
        <v>-15.3598</v>
      </c>
      <c r="BK49" s="163">
        <v>13.5907</v>
      </c>
      <c r="BL49" s="163">
        <v>7.4837999999999996</v>
      </c>
      <c r="BM49" s="163">
        <v>5.0827999999999998</v>
      </c>
      <c r="BN49" s="163">
        <v>419.44630000000001</v>
      </c>
      <c r="BO49" s="163">
        <v>109.3783</v>
      </c>
      <c r="BP49" s="163">
        <v>109.04259999999999</v>
      </c>
      <c r="BQ49" s="163">
        <v>-354.26490000000001</v>
      </c>
      <c r="BR49" s="163">
        <v>511.90839999999997</v>
      </c>
      <c r="BS49" s="162"/>
      <c r="BT49" s="163">
        <v>-111.65600000000001</v>
      </c>
      <c r="BU49" s="163">
        <v>113.9068</v>
      </c>
      <c r="BV49" s="164">
        <v>116.76075</v>
      </c>
      <c r="BW49" s="163">
        <v>34.07</v>
      </c>
      <c r="BX49" s="163">
        <v>38.659999999999997</v>
      </c>
      <c r="BY49" s="164">
        <v>71.174999999999997</v>
      </c>
      <c r="BZ49" s="163">
        <v>88.18</v>
      </c>
      <c r="CA49" s="163">
        <v>-88.541499999999999</v>
      </c>
      <c r="CB49" s="163">
        <v>-88.139600000000002</v>
      </c>
      <c r="CC49" s="164">
        <v>155.821</v>
      </c>
      <c r="CD49" s="163">
        <v>157.66810000000001</v>
      </c>
      <c r="CE49" s="162"/>
      <c r="CF49" s="163">
        <v>-154.35890000000001</v>
      </c>
      <c r="CG49" s="163">
        <v>-155.07300000000001</v>
      </c>
      <c r="CH49" s="163">
        <v>-2.0344000000000002</v>
      </c>
      <c r="CI49" s="163">
        <v>-119.6245</v>
      </c>
      <c r="CJ49" s="162"/>
      <c r="CK49" s="162"/>
      <c r="CL49" s="163">
        <v>82.6</v>
      </c>
      <c r="CM49" s="163">
        <v>240.7</v>
      </c>
      <c r="CN49" s="163">
        <v>-18.559999999999999</v>
      </c>
      <c r="CO49" s="163">
        <v>29.8874</v>
      </c>
      <c r="CP49" s="163">
        <v>30.620200000000001</v>
      </c>
      <c r="CQ49" s="163">
        <v>30.1693</v>
      </c>
      <c r="CR49" s="163">
        <v>42.282699999999998</v>
      </c>
      <c r="CS49" s="163">
        <v>41.291200000000003</v>
      </c>
      <c r="CT49" s="163">
        <v>-34.812199999999997</v>
      </c>
      <c r="CU49" s="163">
        <v>-69.088200000000001</v>
      </c>
      <c r="CV49" s="163">
        <v>-30.733000000000001</v>
      </c>
      <c r="CW49" s="163">
        <v>19.9725</v>
      </c>
      <c r="CX49" s="163">
        <v>75.66</v>
      </c>
      <c r="CY49" s="163">
        <v>41.46</v>
      </c>
      <c r="CZ49" s="163">
        <v>59.538600000000002</v>
      </c>
      <c r="DA49" s="163">
        <v>56.4011</v>
      </c>
      <c r="DB49" s="163">
        <v>40.512500000000003</v>
      </c>
      <c r="DC49" s="163">
        <v>0</v>
      </c>
      <c r="DD49" s="163">
        <v>120.28440000000001</v>
      </c>
      <c r="DE49" s="163">
        <v>120.2685</v>
      </c>
      <c r="DF49" s="163">
        <v>-155.34690000000001</v>
      </c>
      <c r="DG49" s="163">
        <v>0</v>
      </c>
      <c r="DH49" s="163">
        <v>-22.289100000000001</v>
      </c>
      <c r="DI49" s="163">
        <v>-108</v>
      </c>
      <c r="DJ49" s="163">
        <v>-107.9</v>
      </c>
      <c r="DK49" s="164">
        <v>30.6326</v>
      </c>
      <c r="DL49" s="163">
        <v>73.251300000000001</v>
      </c>
      <c r="DM49" s="163">
        <v>80.324200000000005</v>
      </c>
      <c r="DN49" s="163">
        <v>102.5574</v>
      </c>
      <c r="DO49" s="163">
        <v>72.650000000000006</v>
      </c>
      <c r="DP49" s="163">
        <v>-24.91</v>
      </c>
      <c r="DQ49" s="163">
        <v>66.991</v>
      </c>
      <c r="DR49" s="163">
        <v>153.21870000000001</v>
      </c>
      <c r="DS49" s="163">
        <v>-3</v>
      </c>
      <c r="DT49" s="163">
        <v>-2.95</v>
      </c>
      <c r="DU49" s="163">
        <v>95.7</v>
      </c>
      <c r="DV49" s="163">
        <v>79.05</v>
      </c>
      <c r="DW49" s="163">
        <v>157.1455</v>
      </c>
      <c r="DX49" s="163">
        <v>153.41820000000001</v>
      </c>
      <c r="DY49" s="163">
        <v>-64.181399999999996</v>
      </c>
      <c r="DZ49" s="163">
        <v>-62.7455</v>
      </c>
      <c r="EA49" s="163">
        <v>242.05690000000001</v>
      </c>
      <c r="EB49" s="163">
        <v>193.58410000000001</v>
      </c>
      <c r="EC49" s="163">
        <v>187.28919999999999</v>
      </c>
      <c r="ED49" s="163">
        <v>190.30869999999999</v>
      </c>
      <c r="EE49" s="163">
        <v>72.715599999999995</v>
      </c>
      <c r="EF49" s="163">
        <v>48.180100000000003</v>
      </c>
      <c r="EG49" s="163">
        <v>-33.713000000000001</v>
      </c>
      <c r="EH49" s="163">
        <v>367.27659999999997</v>
      </c>
      <c r="EI49" s="163">
        <v>304.6764</v>
      </c>
      <c r="EJ49" s="162"/>
      <c r="EK49" s="163">
        <v>-24.166699999999999</v>
      </c>
      <c r="EL49" s="163">
        <v>-20.956600000000002</v>
      </c>
      <c r="EM49" s="163">
        <v>16.796600000000002</v>
      </c>
      <c r="EN49" s="163">
        <v>35.733699999999999</v>
      </c>
      <c r="EO49" s="163">
        <v>32.893000000000001</v>
      </c>
      <c r="EP49" s="163">
        <v>23.088000000000001</v>
      </c>
      <c r="EQ49" s="163">
        <v>-58.237099999999998</v>
      </c>
      <c r="ER49" s="163">
        <v>-59.317900000000002</v>
      </c>
      <c r="ES49" s="163">
        <v>-9.6342999999999996</v>
      </c>
      <c r="ET49" s="162"/>
      <c r="EU49" s="163">
        <v>-5.07</v>
      </c>
      <c r="EV49" s="162"/>
      <c r="EW49" s="163">
        <v>14.907500000000001</v>
      </c>
      <c r="EX49" s="163">
        <v>7.7346000000000004</v>
      </c>
      <c r="EY49" s="163">
        <v>-36.797800000000002</v>
      </c>
      <c r="EZ49" s="163">
        <v>-35.855499999999999</v>
      </c>
      <c r="FA49" s="163">
        <v>9.5268999999999995</v>
      </c>
      <c r="FB49" s="163">
        <v>-45.2821</v>
      </c>
      <c r="FC49" s="163">
        <v>17.384799999999998</v>
      </c>
      <c r="FD49" s="163">
        <v>21.4328</v>
      </c>
      <c r="FE49" s="163">
        <v>21.017499999999998</v>
      </c>
      <c r="FF49" s="162"/>
      <c r="FG49" s="163">
        <v>35.1965</v>
      </c>
      <c r="FH49" s="163">
        <v>35.800899999999999</v>
      </c>
      <c r="FI49" s="163">
        <v>34.197000000000003</v>
      </c>
      <c r="FJ49" s="163">
        <v>89.254199999999997</v>
      </c>
      <c r="FK49" s="163">
        <v>88.584400000000002</v>
      </c>
      <c r="FL49" s="163">
        <v>-155.06450000000001</v>
      </c>
      <c r="FM49" s="163">
        <v>66.228800000000007</v>
      </c>
      <c r="FN49" s="163">
        <v>65.571100000000001</v>
      </c>
      <c r="FO49" s="163">
        <v>-119.4727</v>
      </c>
      <c r="FP49" s="163">
        <v>-111.41119999999999</v>
      </c>
      <c r="FQ49" s="163">
        <v>-39.930399999999999</v>
      </c>
      <c r="FR49" s="163">
        <v>-47.62</v>
      </c>
      <c r="FS49" s="163">
        <v>13.072100000000001</v>
      </c>
      <c r="FT49" s="163">
        <v>1.514</v>
      </c>
      <c r="FU49" s="163">
        <v>-8.08</v>
      </c>
      <c r="FV49" s="163">
        <v>19.27</v>
      </c>
      <c r="FW49" s="163">
        <v>-39.741300000000003</v>
      </c>
      <c r="FX49" s="162"/>
      <c r="FY49" s="163">
        <v>-12.667</v>
      </c>
      <c r="FZ49" s="163">
        <v>4.234</v>
      </c>
      <c r="GA49" s="162"/>
      <c r="GB49" s="163">
        <v>25.44</v>
      </c>
      <c r="GC49" s="163">
        <v>114.4363</v>
      </c>
      <c r="GD49" s="163">
        <v>121.7495</v>
      </c>
      <c r="GE49" s="163">
        <v>15.59</v>
      </c>
      <c r="GF49" s="163">
        <v>76.317400000000006</v>
      </c>
      <c r="GG49" s="163">
        <v>20.9</v>
      </c>
      <c r="GH49" s="163">
        <v>-5.4233000000000002</v>
      </c>
      <c r="GI49" s="163">
        <v>-4.0784000000000002</v>
      </c>
      <c r="GJ49" s="163">
        <v>-4.3000999999999996</v>
      </c>
      <c r="GK49" s="163">
        <v>2.7286000000000001</v>
      </c>
      <c r="GL49" s="162"/>
      <c r="GM49" s="163">
        <v>0</v>
      </c>
      <c r="GN49" s="163">
        <v>-17.821200000000001</v>
      </c>
      <c r="GO49" s="163">
        <v>-28.707899999999999</v>
      </c>
      <c r="GP49" s="163">
        <v>12.146699999999999</v>
      </c>
      <c r="GQ49" s="163">
        <v>29.9877</v>
      </c>
      <c r="GR49" s="163">
        <v>60.242600000000003</v>
      </c>
      <c r="GS49" s="163">
        <v>61.615000000000002</v>
      </c>
      <c r="GT49" s="163">
        <v>-147.08199999999999</v>
      </c>
      <c r="GU49" s="163">
        <v>-29.299600000000002</v>
      </c>
      <c r="GV49" s="163">
        <v>31.0472</v>
      </c>
      <c r="GW49" s="163">
        <v>-12.16</v>
      </c>
      <c r="GX49" s="163">
        <v>10.1722</v>
      </c>
      <c r="GY49" s="163">
        <v>15.619400000000001</v>
      </c>
      <c r="GZ49" s="163">
        <v>14.9902</v>
      </c>
      <c r="HA49" s="163">
        <v>12.6373</v>
      </c>
      <c r="HB49" s="163">
        <v>154.13740000000001</v>
      </c>
      <c r="HC49" s="163">
        <v>152.57400000000001</v>
      </c>
      <c r="HD49" s="162"/>
      <c r="HE49" s="162"/>
      <c r="HF49" s="163">
        <v>-610.55359999999996</v>
      </c>
      <c r="HG49" s="164">
        <v>618.12054999999998</v>
      </c>
      <c r="HH49" s="163">
        <v>580.05129999999997</v>
      </c>
      <c r="HI49" s="163">
        <v>-148.36000000000001</v>
      </c>
      <c r="HJ49" s="163">
        <v>-145.20500000000001</v>
      </c>
      <c r="HK49" s="163">
        <v>-53.625100000000003</v>
      </c>
      <c r="HL49" s="163">
        <v>-44.522599999999997</v>
      </c>
      <c r="HM49" s="163">
        <v>64.389300000000006</v>
      </c>
      <c r="HN49" s="163">
        <v>63.823300000000003</v>
      </c>
      <c r="HO49" s="162"/>
      <c r="HP49" s="162"/>
      <c r="HQ49" s="163">
        <v>36.225200000000001</v>
      </c>
      <c r="HR49" s="163">
        <v>36.0824</v>
      </c>
      <c r="HS49" s="163">
        <v>-56.962899999999998</v>
      </c>
      <c r="HT49" s="163">
        <v>-55.526400000000002</v>
      </c>
      <c r="HU49" s="163">
        <v>108.72</v>
      </c>
      <c r="HV49" s="163">
        <v>108.08</v>
      </c>
      <c r="HW49" s="163">
        <v>20.9</v>
      </c>
      <c r="HX49" s="163">
        <v>22.8</v>
      </c>
      <c r="HY49" s="163">
        <v>21.596599999999999</v>
      </c>
      <c r="HZ49" s="163">
        <v>45.04</v>
      </c>
      <c r="IA49" s="163">
        <v>-366.65140000000002</v>
      </c>
      <c r="IB49" s="163">
        <v>109.6383</v>
      </c>
      <c r="IC49" s="163">
        <v>109.4117</v>
      </c>
      <c r="ID49" s="163">
        <v>18.5</v>
      </c>
      <c r="IE49" s="163">
        <v>-26.1</v>
      </c>
      <c r="IF49" s="163">
        <v>-35.200000000000003</v>
      </c>
      <c r="IG49" s="163">
        <v>-35.299999999999997</v>
      </c>
      <c r="IH49" s="163">
        <v>1.7133</v>
      </c>
      <c r="II49" s="163">
        <v>1.2718</v>
      </c>
      <c r="IJ49" s="163">
        <v>-570.13710000000003</v>
      </c>
      <c r="IK49" s="163">
        <v>-283.16849999999999</v>
      </c>
      <c r="IL49" s="163">
        <v>478.35430000000002</v>
      </c>
      <c r="IM49" s="163">
        <v>387.84660000000002</v>
      </c>
      <c r="IN49" s="163">
        <v>8.9639000000000006</v>
      </c>
      <c r="IO49" s="163">
        <v>-382.3184</v>
      </c>
      <c r="IP49" s="163">
        <v>375.43290000000002</v>
      </c>
      <c r="IQ49" s="163">
        <v>-162.7474</v>
      </c>
      <c r="IR49" s="163">
        <v>-233.46950000000001</v>
      </c>
      <c r="IS49" s="163">
        <v>-367.27319999999997</v>
      </c>
      <c r="IT49" s="163">
        <v>102.08620000000001</v>
      </c>
      <c r="IU49" s="163">
        <v>103.08029999999999</v>
      </c>
      <c r="IV49" s="163">
        <v>165.61449999999999</v>
      </c>
      <c r="IW49" s="163">
        <v>-458.13709999999998</v>
      </c>
      <c r="IX49" s="163">
        <v>240.24180000000001</v>
      </c>
      <c r="IY49" s="163">
        <v>-220.2578</v>
      </c>
      <c r="IZ49" s="163">
        <v>226.18860000000001</v>
      </c>
      <c r="JA49" s="163">
        <v>-8.8317999999999994</v>
      </c>
      <c r="JB49" s="163">
        <v>8.8249999999999993</v>
      </c>
      <c r="JC49" s="163">
        <v>16.079999999999998</v>
      </c>
      <c r="JD49" s="163">
        <v>-0.57699999999999996</v>
      </c>
      <c r="JE49" s="163">
        <v>-0.58799999999999997</v>
      </c>
      <c r="JF49" s="163">
        <v>-16.079999999999998</v>
      </c>
      <c r="JG49" s="163">
        <v>-7.2</v>
      </c>
      <c r="JH49" s="162"/>
      <c r="JI49" s="163">
        <v>7.6493000000000002</v>
      </c>
      <c r="JJ49" s="163">
        <v>-26.3081</v>
      </c>
      <c r="JK49" s="163">
        <v>-34.160400000000003</v>
      </c>
      <c r="JL49" s="163">
        <v>23.1</v>
      </c>
      <c r="JM49" s="163">
        <v>54.173000000000002</v>
      </c>
      <c r="JN49" s="163">
        <v>55.713000000000001</v>
      </c>
      <c r="JO49" s="162"/>
      <c r="JP49" s="162"/>
      <c r="JQ49" s="163">
        <v>41.977200000000003</v>
      </c>
      <c r="JR49" s="163">
        <v>41.293500000000002</v>
      </c>
      <c r="JS49" s="163">
        <v>43.8643</v>
      </c>
      <c r="JT49" s="162"/>
      <c r="JU49" s="163">
        <v>26.4</v>
      </c>
      <c r="JV49" s="163">
        <v>16.223199999999999</v>
      </c>
      <c r="JW49" s="163">
        <v>10.41</v>
      </c>
      <c r="JX49" s="162"/>
      <c r="JY49" s="163">
        <v>-42.2866</v>
      </c>
      <c r="JZ49" s="163">
        <v>79.978899999999996</v>
      </c>
      <c r="KA49" s="163">
        <v>55.107799999999997</v>
      </c>
      <c r="KB49" s="163">
        <v>-41.688400000000001</v>
      </c>
      <c r="KC49" s="163">
        <v>-77.674400000000006</v>
      </c>
      <c r="KD49" s="163">
        <v>42.666200000000003</v>
      </c>
      <c r="KE49" s="163">
        <v>34.789299999999997</v>
      </c>
      <c r="KF49" s="163">
        <v>-42.7</v>
      </c>
      <c r="KG49" s="163">
        <v>43.6</v>
      </c>
      <c r="KH49" s="163">
        <v>-24.6525</v>
      </c>
      <c r="KI49" s="163">
        <v>245.9776</v>
      </c>
    </row>
    <row r="50" spans="1:295" ht="18" customHeight="1" x14ac:dyDescent="0.25">
      <c r="A50" s="161" t="s">
        <v>60</v>
      </c>
      <c r="B50" s="161" t="s">
        <v>857</v>
      </c>
      <c r="C50" s="165"/>
      <c r="D50" s="166">
        <v>21.276399999999999</v>
      </c>
      <c r="E50" s="166">
        <v>-30.620799999999999</v>
      </c>
      <c r="F50" s="166">
        <v>-31.293399999999998</v>
      </c>
      <c r="G50" s="166">
        <v>24.664200000000001</v>
      </c>
      <c r="H50" s="166">
        <v>0</v>
      </c>
      <c r="I50" s="166">
        <v>55.4636</v>
      </c>
      <c r="J50" s="166">
        <v>-104.0885</v>
      </c>
      <c r="K50" s="166">
        <v>69.175600000000003</v>
      </c>
      <c r="L50" s="166">
        <v>35.140900000000002</v>
      </c>
      <c r="M50" s="166">
        <v>34.846200000000003</v>
      </c>
      <c r="N50" s="166">
        <v>-28.86</v>
      </c>
      <c r="O50" s="166">
        <v>-69.691000000000003</v>
      </c>
      <c r="P50" s="166">
        <v>59.4</v>
      </c>
      <c r="Q50" s="166">
        <v>16.559999999999999</v>
      </c>
      <c r="R50" s="166">
        <v>-59.4</v>
      </c>
      <c r="S50" s="166">
        <v>14.8233</v>
      </c>
      <c r="T50" s="166">
        <v>66.037999999999997</v>
      </c>
      <c r="U50" s="166">
        <v>9.2010000000000005</v>
      </c>
      <c r="V50" s="166">
        <v>9.3133999999999997</v>
      </c>
      <c r="W50" s="166">
        <v>15.7446</v>
      </c>
      <c r="X50" s="166">
        <v>5.4839000000000002</v>
      </c>
      <c r="Y50" s="166">
        <v>1.1286</v>
      </c>
      <c r="Z50" s="166">
        <v>2.246</v>
      </c>
      <c r="AA50" s="165"/>
      <c r="AB50" s="165"/>
      <c r="AC50" s="166">
        <v>-106.86</v>
      </c>
      <c r="AD50" s="166">
        <v>-106.91</v>
      </c>
      <c r="AE50" s="165"/>
      <c r="AF50" s="165"/>
      <c r="AG50" s="166">
        <v>68.2</v>
      </c>
      <c r="AH50" s="166">
        <v>10.925000000000001</v>
      </c>
      <c r="AI50" s="166">
        <v>0.20200000000000001</v>
      </c>
      <c r="AJ50" s="167">
        <v>-52.94</v>
      </c>
      <c r="AK50" s="166">
        <v>-52.97</v>
      </c>
      <c r="AL50" s="166">
        <v>-42.45</v>
      </c>
      <c r="AM50" s="166">
        <v>53.14</v>
      </c>
      <c r="AN50" s="166">
        <v>53.64</v>
      </c>
      <c r="AO50" s="166">
        <v>17.525300000000001</v>
      </c>
      <c r="AP50" s="166">
        <v>10.059200000000001</v>
      </c>
      <c r="AQ50" s="166">
        <v>82.737099999999998</v>
      </c>
      <c r="AR50" s="166">
        <v>85.162999999999997</v>
      </c>
      <c r="AS50" s="166">
        <v>39.819899999999997</v>
      </c>
      <c r="AT50" s="166">
        <v>-84.408799999999999</v>
      </c>
      <c r="AU50" s="166">
        <v>0</v>
      </c>
      <c r="AV50" s="166">
        <v>5.7788000000000004</v>
      </c>
      <c r="AW50" s="166">
        <v>5.9333999999999998</v>
      </c>
      <c r="AX50" s="166">
        <v>80.812899999999999</v>
      </c>
      <c r="AY50" s="166">
        <v>83.148399999999995</v>
      </c>
      <c r="AZ50" s="166">
        <v>-41.907299999999999</v>
      </c>
      <c r="BA50" s="166">
        <v>-45.8688</v>
      </c>
      <c r="BB50" s="166">
        <v>-380.06369999999998</v>
      </c>
      <c r="BC50" s="166">
        <v>-32.214599999999997</v>
      </c>
      <c r="BD50" s="166">
        <v>-4.9000000000000004</v>
      </c>
      <c r="BE50" s="166">
        <v>-4.9000000000000004</v>
      </c>
      <c r="BF50" s="166">
        <v>89.490499999999997</v>
      </c>
      <c r="BG50" s="166">
        <v>2.6305999999999998</v>
      </c>
      <c r="BH50" s="166">
        <v>-7.3981000000000003</v>
      </c>
      <c r="BI50" s="165"/>
      <c r="BJ50" s="166">
        <v>-13.424200000000001</v>
      </c>
      <c r="BK50" s="166">
        <v>13.2776</v>
      </c>
      <c r="BL50" s="166">
        <v>6.6618000000000004</v>
      </c>
      <c r="BM50" s="166">
        <v>4.4835000000000003</v>
      </c>
      <c r="BN50" s="166">
        <v>412.88479999999998</v>
      </c>
      <c r="BO50" s="166">
        <v>108.43219999999999</v>
      </c>
      <c r="BP50" s="166">
        <v>108.5543</v>
      </c>
      <c r="BQ50" s="166">
        <v>-350.6139</v>
      </c>
      <c r="BR50" s="166">
        <v>500.41609999999997</v>
      </c>
      <c r="BS50" s="165"/>
      <c r="BT50" s="166">
        <v>-109.2264</v>
      </c>
      <c r="BU50" s="166">
        <v>111.8308</v>
      </c>
      <c r="BV50" s="166">
        <v>115.8027</v>
      </c>
      <c r="BW50" s="166">
        <v>33.340000000000003</v>
      </c>
      <c r="BX50" s="166">
        <v>38.270000000000003</v>
      </c>
      <c r="BY50" s="166">
        <v>70.8</v>
      </c>
      <c r="BZ50" s="166">
        <v>87.29</v>
      </c>
      <c r="CA50" s="166">
        <v>-87.201899999999995</v>
      </c>
      <c r="CB50" s="166">
        <v>-87.201899999999995</v>
      </c>
      <c r="CC50" s="166">
        <v>155.25360000000001</v>
      </c>
      <c r="CD50" s="166">
        <v>155.6507</v>
      </c>
      <c r="CE50" s="165"/>
      <c r="CF50" s="166">
        <v>-149.30160000000001</v>
      </c>
      <c r="CG50" s="166">
        <v>-149.3349</v>
      </c>
      <c r="CH50" s="166">
        <v>-2.4379</v>
      </c>
      <c r="CI50" s="166">
        <v>-117.1754</v>
      </c>
      <c r="CJ50" s="165"/>
      <c r="CK50" s="165"/>
      <c r="CL50" s="166">
        <v>81.400000000000006</v>
      </c>
      <c r="CM50" s="166">
        <v>235.3</v>
      </c>
      <c r="CN50" s="166">
        <v>-18.64</v>
      </c>
      <c r="CO50" s="166">
        <v>30.979700000000001</v>
      </c>
      <c r="CP50" s="166">
        <v>31.579499999999999</v>
      </c>
      <c r="CQ50" s="166">
        <v>31.346699999999998</v>
      </c>
      <c r="CR50" s="166">
        <v>44.428100000000001</v>
      </c>
      <c r="CS50" s="166">
        <v>43.778300000000002</v>
      </c>
      <c r="CT50" s="166">
        <v>-36.055799999999998</v>
      </c>
      <c r="CU50" s="166">
        <v>-68.786199999999994</v>
      </c>
      <c r="CV50" s="166">
        <v>-32.4298</v>
      </c>
      <c r="CW50" s="166">
        <v>18.8797</v>
      </c>
      <c r="CX50" s="166">
        <v>77.319999999999993</v>
      </c>
      <c r="CY50" s="166">
        <v>42.17</v>
      </c>
      <c r="CZ50" s="166">
        <v>57.429200000000002</v>
      </c>
      <c r="DA50" s="166">
        <v>54.6432</v>
      </c>
      <c r="DB50" s="166">
        <v>40.114699999999999</v>
      </c>
      <c r="DC50" s="166">
        <v>0</v>
      </c>
      <c r="DD50" s="166">
        <v>118.72929999999999</v>
      </c>
      <c r="DE50" s="166">
        <v>117.5819</v>
      </c>
      <c r="DF50" s="166">
        <v>-155.4743</v>
      </c>
      <c r="DG50" s="166">
        <v>0</v>
      </c>
      <c r="DH50" s="166">
        <v>-22.049700000000001</v>
      </c>
      <c r="DI50" s="166">
        <v>-108.3</v>
      </c>
      <c r="DJ50" s="166">
        <v>-109.5</v>
      </c>
      <c r="DK50" s="166">
        <v>30.6326</v>
      </c>
      <c r="DL50" s="166">
        <v>70.614599999999996</v>
      </c>
      <c r="DM50" s="166">
        <v>77.506299999999996</v>
      </c>
      <c r="DN50" s="166">
        <v>99.041700000000006</v>
      </c>
      <c r="DO50" s="166">
        <v>69.650000000000006</v>
      </c>
      <c r="DP50" s="166">
        <v>-23.35</v>
      </c>
      <c r="DQ50" s="166">
        <v>67.052999999999997</v>
      </c>
      <c r="DR50" s="166">
        <v>153.21369999999999</v>
      </c>
      <c r="DS50" s="166">
        <v>-2.98</v>
      </c>
      <c r="DT50" s="166">
        <v>-2.93</v>
      </c>
      <c r="DU50" s="166">
        <v>86.18</v>
      </c>
      <c r="DV50" s="166">
        <v>79.69</v>
      </c>
      <c r="DW50" s="166">
        <v>152.5455</v>
      </c>
      <c r="DX50" s="166">
        <v>150.19999999999999</v>
      </c>
      <c r="DY50" s="166">
        <v>-63.281100000000002</v>
      </c>
      <c r="DZ50" s="166">
        <v>-60.454500000000003</v>
      </c>
      <c r="EA50" s="166">
        <v>238.75579999999999</v>
      </c>
      <c r="EB50" s="166">
        <v>189.80369999999999</v>
      </c>
      <c r="EC50" s="166">
        <v>183.33770000000001</v>
      </c>
      <c r="ED50" s="166">
        <v>186.08779999999999</v>
      </c>
      <c r="EE50" s="166">
        <v>75.343400000000003</v>
      </c>
      <c r="EF50" s="166">
        <v>50.816400000000002</v>
      </c>
      <c r="EG50" s="166">
        <v>-33.323</v>
      </c>
      <c r="EH50" s="166">
        <v>364.56700000000001</v>
      </c>
      <c r="EI50" s="166">
        <v>304.39440000000002</v>
      </c>
      <c r="EJ50" s="165"/>
      <c r="EK50" s="166">
        <v>-24.164000000000001</v>
      </c>
      <c r="EL50" s="166">
        <v>-21.092199999999998</v>
      </c>
      <c r="EM50" s="166">
        <v>15.0465</v>
      </c>
      <c r="EN50" s="166">
        <v>38.513300000000001</v>
      </c>
      <c r="EO50" s="166">
        <v>35.924100000000003</v>
      </c>
      <c r="EP50" s="166">
        <v>27.696000000000002</v>
      </c>
      <c r="EQ50" s="166">
        <v>-60.134300000000003</v>
      </c>
      <c r="ER50" s="166">
        <v>-61.271900000000002</v>
      </c>
      <c r="ES50" s="166">
        <v>-12.6219</v>
      </c>
      <c r="ET50" s="165"/>
      <c r="EU50" s="166">
        <v>-7.18</v>
      </c>
      <c r="EV50" s="165"/>
      <c r="EW50" s="166">
        <v>14.272</v>
      </c>
      <c r="EX50" s="166">
        <v>15.5412</v>
      </c>
      <c r="EY50" s="166">
        <v>-38.18</v>
      </c>
      <c r="EZ50" s="166">
        <v>-37.2928</v>
      </c>
      <c r="FA50" s="166">
        <v>10.7873</v>
      </c>
      <c r="FB50" s="166">
        <v>-49.279499999999999</v>
      </c>
      <c r="FC50" s="166">
        <v>18.866900000000001</v>
      </c>
      <c r="FD50" s="166">
        <v>21.105899999999998</v>
      </c>
      <c r="FE50" s="166">
        <v>21.4404</v>
      </c>
      <c r="FF50" s="165"/>
      <c r="FG50" s="166">
        <v>38.667700000000004</v>
      </c>
      <c r="FH50" s="166">
        <v>39.948599999999999</v>
      </c>
      <c r="FI50" s="166">
        <v>37.3977</v>
      </c>
      <c r="FJ50" s="166">
        <v>87.412199999999999</v>
      </c>
      <c r="FK50" s="166">
        <v>87.579700000000003</v>
      </c>
      <c r="FL50" s="166">
        <v>-158.74860000000001</v>
      </c>
      <c r="FM50" s="166">
        <v>64.608699999999999</v>
      </c>
      <c r="FN50" s="166">
        <v>64.360699999999994</v>
      </c>
      <c r="FO50" s="166">
        <v>-122.9639</v>
      </c>
      <c r="FP50" s="166">
        <v>-116.7627</v>
      </c>
      <c r="FQ50" s="166">
        <v>-37.337600000000002</v>
      </c>
      <c r="FR50" s="166">
        <v>-49.12</v>
      </c>
      <c r="FS50" s="166">
        <v>13.0745</v>
      </c>
      <c r="FT50" s="166">
        <v>1.4676</v>
      </c>
      <c r="FU50" s="166">
        <v>-8.11</v>
      </c>
      <c r="FV50" s="166">
        <v>21.3</v>
      </c>
      <c r="FW50" s="166">
        <v>-37.933300000000003</v>
      </c>
      <c r="FX50" s="165"/>
      <c r="FY50" s="166">
        <v>-12.938000000000001</v>
      </c>
      <c r="FZ50" s="166">
        <v>4.343</v>
      </c>
      <c r="GA50" s="166">
        <v>7.6639999999999997</v>
      </c>
      <c r="GB50" s="166">
        <v>25.87</v>
      </c>
      <c r="GC50" s="166">
        <v>119.4417</v>
      </c>
      <c r="GD50" s="166">
        <v>125.41589999999999</v>
      </c>
      <c r="GE50" s="165"/>
      <c r="GF50" s="166">
        <v>76.030299999999997</v>
      </c>
      <c r="GG50" s="166">
        <v>22</v>
      </c>
      <c r="GH50" s="166">
        <v>-3.766</v>
      </c>
      <c r="GI50" s="166">
        <v>-3.6193</v>
      </c>
      <c r="GJ50" s="166">
        <v>-3.8993000000000002</v>
      </c>
      <c r="GK50" s="166">
        <v>2.6305000000000001</v>
      </c>
      <c r="GL50" s="165"/>
      <c r="GM50" s="166">
        <v>0</v>
      </c>
      <c r="GN50" s="166">
        <v>-17.536300000000001</v>
      </c>
      <c r="GO50" s="166">
        <v>-25.832699999999999</v>
      </c>
      <c r="GP50" s="166">
        <v>12.8422</v>
      </c>
      <c r="GQ50" s="166">
        <v>26.8156</v>
      </c>
      <c r="GR50" s="166">
        <v>56.516800000000003</v>
      </c>
      <c r="GS50" s="166">
        <v>58.5321</v>
      </c>
      <c r="GT50" s="166">
        <v>-143.1045</v>
      </c>
      <c r="GU50" s="166">
        <v>-28.2285</v>
      </c>
      <c r="GV50" s="166">
        <v>29.843900000000001</v>
      </c>
      <c r="GW50" s="166">
        <v>-9.0458999999999996</v>
      </c>
      <c r="GX50" s="166">
        <v>10.2972</v>
      </c>
      <c r="GY50" s="166">
        <v>14.7392</v>
      </c>
      <c r="GZ50" s="166">
        <v>14.1464</v>
      </c>
      <c r="HA50" s="166">
        <v>13</v>
      </c>
      <c r="HB50" s="166">
        <v>149.87049999999999</v>
      </c>
      <c r="HC50" s="166">
        <v>149.55609999999999</v>
      </c>
      <c r="HD50" s="165"/>
      <c r="HE50" s="165"/>
      <c r="HF50" s="167">
        <v>-613.89914999999996</v>
      </c>
      <c r="HG50" s="167">
        <v>624.56399999999996</v>
      </c>
      <c r="HH50" s="166">
        <v>580.30349999999999</v>
      </c>
      <c r="HI50" s="166">
        <v>-145.12280000000001</v>
      </c>
      <c r="HJ50" s="166">
        <v>-143.46729999999999</v>
      </c>
      <c r="HK50" s="166">
        <v>-55.326099999999997</v>
      </c>
      <c r="HL50" s="166">
        <v>-45.635300000000001</v>
      </c>
      <c r="HM50" s="166">
        <v>67.207700000000003</v>
      </c>
      <c r="HN50" s="166">
        <v>65.419499999999999</v>
      </c>
      <c r="HO50" s="166">
        <v>-111.2852</v>
      </c>
      <c r="HP50" s="166">
        <v>-110.04170000000001</v>
      </c>
      <c r="HQ50" s="166">
        <v>37.752299999999998</v>
      </c>
      <c r="HR50" s="166">
        <v>37.829300000000003</v>
      </c>
      <c r="HS50" s="166">
        <v>-51.151299999999999</v>
      </c>
      <c r="HT50" s="166">
        <v>-51.443800000000003</v>
      </c>
      <c r="HU50" s="166">
        <v>110.37</v>
      </c>
      <c r="HV50" s="166">
        <v>108.74</v>
      </c>
      <c r="HW50" s="166">
        <v>20.2</v>
      </c>
      <c r="HX50" s="166">
        <v>19.399999999999999</v>
      </c>
      <c r="HY50" s="166">
        <v>21.474799999999998</v>
      </c>
      <c r="HZ50" s="166">
        <v>44.4</v>
      </c>
      <c r="IA50" s="166">
        <v>-364.18549999999999</v>
      </c>
      <c r="IB50" s="166">
        <v>112.2998</v>
      </c>
      <c r="IC50" s="166">
        <v>111.1382</v>
      </c>
      <c r="ID50" s="166">
        <v>17.899999999999999</v>
      </c>
      <c r="IE50" s="166">
        <v>-28.5</v>
      </c>
      <c r="IF50" s="166">
        <v>-36.1</v>
      </c>
      <c r="IG50" s="166">
        <v>-36.200000000000003</v>
      </c>
      <c r="IH50" s="165"/>
      <c r="II50" s="166">
        <v>1.4501999999999999</v>
      </c>
      <c r="IJ50" s="166">
        <v>-573.67110000000002</v>
      </c>
      <c r="IK50" s="166">
        <v>-278.44799999999998</v>
      </c>
      <c r="IL50" s="166">
        <v>462.50450000000001</v>
      </c>
      <c r="IM50" s="166">
        <v>379.29169999999999</v>
      </c>
      <c r="IN50" s="166">
        <v>1.7101</v>
      </c>
      <c r="IO50" s="166">
        <v>-373.71589999999998</v>
      </c>
      <c r="IP50" s="166">
        <v>374.28789999999998</v>
      </c>
      <c r="IQ50" s="166">
        <v>-161.7133</v>
      </c>
      <c r="IR50" s="166">
        <v>-237.02850000000001</v>
      </c>
      <c r="IS50" s="166">
        <v>-366.01060000000001</v>
      </c>
      <c r="IT50" s="166">
        <v>100.67310000000001</v>
      </c>
      <c r="IU50" s="166">
        <v>99.419499999999999</v>
      </c>
      <c r="IV50" s="166">
        <v>161.5616</v>
      </c>
      <c r="IW50" s="166">
        <v>-447.22980000000001</v>
      </c>
      <c r="IX50" s="166">
        <v>240.79130000000001</v>
      </c>
      <c r="IY50" s="166">
        <v>-212.3997</v>
      </c>
      <c r="IZ50" s="166">
        <v>213.20310000000001</v>
      </c>
      <c r="JA50" s="166">
        <v>-9.7545999999999999</v>
      </c>
      <c r="JB50" s="166">
        <v>5.1349999999999998</v>
      </c>
      <c r="JC50" s="166">
        <v>17.12</v>
      </c>
      <c r="JD50" s="166">
        <v>-0.47599999999999998</v>
      </c>
      <c r="JE50" s="166">
        <v>-0.48499999999999999</v>
      </c>
      <c r="JF50" s="166">
        <v>-16.32</v>
      </c>
      <c r="JG50" s="166">
        <v>-6.88</v>
      </c>
      <c r="JH50" s="165"/>
      <c r="JI50" s="166">
        <v>7.5303000000000004</v>
      </c>
      <c r="JJ50" s="166">
        <v>-26.600999999999999</v>
      </c>
      <c r="JK50" s="166">
        <v>-34.715800000000002</v>
      </c>
      <c r="JL50" s="166">
        <v>23.3</v>
      </c>
      <c r="JM50" s="166">
        <v>53.231000000000002</v>
      </c>
      <c r="JN50" s="166">
        <v>52.470999999999997</v>
      </c>
      <c r="JO50" s="165"/>
      <c r="JP50" s="165"/>
      <c r="JQ50" s="166">
        <v>42.898899999999998</v>
      </c>
      <c r="JR50" s="166">
        <v>41.311199999999999</v>
      </c>
      <c r="JS50" s="166">
        <v>42.7956</v>
      </c>
      <c r="JT50" s="165"/>
      <c r="JU50" s="166">
        <v>28.7</v>
      </c>
      <c r="JV50" s="166">
        <v>16.491</v>
      </c>
      <c r="JW50" s="166">
        <v>10.17</v>
      </c>
      <c r="JX50" s="165"/>
      <c r="JY50" s="166">
        <v>-45.476300000000002</v>
      </c>
      <c r="JZ50" s="166">
        <v>80.096400000000003</v>
      </c>
      <c r="KA50" s="166">
        <v>55.985599999999998</v>
      </c>
      <c r="KB50" s="166">
        <v>-45.790399999999998</v>
      </c>
      <c r="KC50" s="166">
        <v>-78.440799999999996</v>
      </c>
      <c r="KD50" s="166">
        <v>44.866999999999997</v>
      </c>
      <c r="KE50" s="166">
        <v>33.673499999999997</v>
      </c>
      <c r="KF50" s="166">
        <v>-46.5</v>
      </c>
      <c r="KG50" s="166">
        <v>46.3</v>
      </c>
      <c r="KH50" s="166">
        <v>-24.5684</v>
      </c>
      <c r="KI50" s="166">
        <v>245.3707</v>
      </c>
    </row>
    <row r="51" spans="1:295" ht="18" customHeight="1" x14ac:dyDescent="0.25">
      <c r="A51" s="161" t="s">
        <v>60</v>
      </c>
      <c r="B51" s="161" t="s">
        <v>858</v>
      </c>
      <c r="C51" s="165"/>
      <c r="D51" s="166">
        <v>20.514700000000001</v>
      </c>
      <c r="E51" s="166">
        <v>-29.491499999999998</v>
      </c>
      <c r="F51" s="166">
        <v>-31.939599999999999</v>
      </c>
      <c r="G51" s="166">
        <v>22.4755</v>
      </c>
      <c r="H51" s="166">
        <v>0</v>
      </c>
      <c r="I51" s="166">
        <v>53.929499999999997</v>
      </c>
      <c r="J51" s="166">
        <v>-99.972999999999999</v>
      </c>
      <c r="K51" s="166">
        <v>68.152199999999993</v>
      </c>
      <c r="L51" s="166">
        <v>34.390900000000002</v>
      </c>
      <c r="M51" s="166">
        <v>34.172400000000003</v>
      </c>
      <c r="N51" s="166">
        <v>-28.86</v>
      </c>
      <c r="O51" s="166">
        <v>-65.093000000000004</v>
      </c>
      <c r="P51" s="166">
        <v>55</v>
      </c>
      <c r="Q51" s="166">
        <v>15.731999999999999</v>
      </c>
      <c r="R51" s="166">
        <v>-55</v>
      </c>
      <c r="S51" s="166">
        <v>14.712199999999999</v>
      </c>
      <c r="T51" s="166">
        <v>62.827199999999998</v>
      </c>
      <c r="U51" s="166">
        <v>9.5521999999999991</v>
      </c>
      <c r="V51" s="166">
        <v>9.7631999999999994</v>
      </c>
      <c r="W51" s="166">
        <v>16.623200000000001</v>
      </c>
      <c r="X51" s="166">
        <v>5.3592000000000004</v>
      </c>
      <c r="Y51" s="166">
        <v>4.9268000000000001</v>
      </c>
      <c r="Z51" s="166">
        <v>2.1768000000000001</v>
      </c>
      <c r="AA51" s="165"/>
      <c r="AB51" s="165"/>
      <c r="AC51" s="166">
        <v>-105.58</v>
      </c>
      <c r="AD51" s="166">
        <v>-105.55</v>
      </c>
      <c r="AE51" s="165"/>
      <c r="AF51" s="165"/>
      <c r="AG51" s="166">
        <v>63.8</v>
      </c>
      <c r="AH51" s="166">
        <v>12.074999999999999</v>
      </c>
      <c r="AI51" s="166">
        <v>0.20599999999999999</v>
      </c>
      <c r="AJ51" s="167">
        <v>-51.22</v>
      </c>
      <c r="AK51" s="166">
        <v>-51.11</v>
      </c>
      <c r="AL51" s="166">
        <v>-41.49</v>
      </c>
      <c r="AM51" s="166">
        <v>51.42</v>
      </c>
      <c r="AN51" s="166">
        <v>51.4</v>
      </c>
      <c r="AO51" s="166">
        <v>16.839600000000001</v>
      </c>
      <c r="AP51" s="166">
        <v>10.5869</v>
      </c>
      <c r="AQ51" s="166">
        <v>81.443899999999999</v>
      </c>
      <c r="AR51" s="166">
        <v>84.7727</v>
      </c>
      <c r="AS51" s="166">
        <v>37.316299999999998</v>
      </c>
      <c r="AT51" s="166">
        <v>-82.764700000000005</v>
      </c>
      <c r="AU51" s="166">
        <v>0</v>
      </c>
      <c r="AV51" s="166">
        <v>4.7054999999999998</v>
      </c>
      <c r="AW51" s="166">
        <v>4.6010999999999997</v>
      </c>
      <c r="AX51" s="166">
        <v>78.899900000000002</v>
      </c>
      <c r="AY51" s="166">
        <v>80.4482</v>
      </c>
      <c r="AZ51" s="166">
        <v>-44.747900000000001</v>
      </c>
      <c r="BA51" s="166">
        <v>-47.700800000000001</v>
      </c>
      <c r="BB51" s="166">
        <v>-352.75760000000002</v>
      </c>
      <c r="BC51" s="166">
        <v>-32.016800000000003</v>
      </c>
      <c r="BD51" s="166">
        <v>-4.9000000000000004</v>
      </c>
      <c r="BE51" s="166">
        <v>-4.8</v>
      </c>
      <c r="BF51" s="166">
        <v>87.999899999999997</v>
      </c>
      <c r="BG51" s="166">
        <v>2.6638999999999999</v>
      </c>
      <c r="BH51" s="166">
        <v>-7.5598999999999998</v>
      </c>
      <c r="BI51" s="165"/>
      <c r="BJ51" s="166">
        <v>-10.785600000000001</v>
      </c>
      <c r="BK51" s="166">
        <v>12.8688</v>
      </c>
      <c r="BL51" s="166">
        <v>7.1616999999999997</v>
      </c>
      <c r="BM51" s="166">
        <v>4.7462999999999997</v>
      </c>
      <c r="BN51" s="166">
        <v>386.18110000000001</v>
      </c>
      <c r="BO51" s="166">
        <v>91.616500000000002</v>
      </c>
      <c r="BP51" s="166">
        <v>91.097700000000003</v>
      </c>
      <c r="BQ51" s="166">
        <v>-281.1902</v>
      </c>
      <c r="BR51" s="166">
        <v>486.41770000000002</v>
      </c>
      <c r="BS51" s="165"/>
      <c r="BT51" s="166">
        <v>-114.79219999999999</v>
      </c>
      <c r="BU51" s="166">
        <v>117.6982</v>
      </c>
      <c r="BV51" s="166">
        <v>113.73699999999999</v>
      </c>
      <c r="BW51" s="166">
        <v>32.9</v>
      </c>
      <c r="BX51" s="166">
        <v>37.049999999999997</v>
      </c>
      <c r="BY51" s="166">
        <v>69.31</v>
      </c>
      <c r="BZ51" s="166">
        <v>86.41</v>
      </c>
      <c r="CA51" s="166">
        <v>-89.211299999999994</v>
      </c>
      <c r="CB51" s="166">
        <v>-88.943299999999994</v>
      </c>
      <c r="CC51" s="166">
        <v>157.03139999999999</v>
      </c>
      <c r="CD51" s="166">
        <v>157.32400000000001</v>
      </c>
      <c r="CE51" s="165"/>
      <c r="CF51" s="166">
        <v>-150.89400000000001</v>
      </c>
      <c r="CG51" s="166">
        <v>-150.012</v>
      </c>
      <c r="CH51" s="166">
        <v>-3.7267000000000001</v>
      </c>
      <c r="CI51" s="166">
        <v>-123.1157</v>
      </c>
      <c r="CJ51" s="165"/>
      <c r="CK51" s="165"/>
      <c r="CL51" s="166">
        <v>75.5</v>
      </c>
      <c r="CM51" s="166">
        <v>247</v>
      </c>
      <c r="CN51" s="166">
        <v>-18.29</v>
      </c>
      <c r="CO51" s="166">
        <v>28.345600000000001</v>
      </c>
      <c r="CP51" s="166">
        <v>28.9709</v>
      </c>
      <c r="CQ51" s="166">
        <v>28.740200000000002</v>
      </c>
      <c r="CR51" s="166">
        <v>38.109900000000003</v>
      </c>
      <c r="CS51" s="166">
        <v>37.3857</v>
      </c>
      <c r="CT51" s="166">
        <v>-38.421999999999997</v>
      </c>
      <c r="CU51" s="166">
        <v>-58.273099999999999</v>
      </c>
      <c r="CV51" s="166">
        <v>-36.1995</v>
      </c>
      <c r="CW51" s="166">
        <v>18.719899999999999</v>
      </c>
      <c r="CX51" s="166">
        <v>75.16</v>
      </c>
      <c r="CY51" s="166">
        <v>40.880000000000003</v>
      </c>
      <c r="CZ51" s="166">
        <v>55.319800000000001</v>
      </c>
      <c r="DA51" s="166">
        <v>52.885399999999997</v>
      </c>
      <c r="DB51" s="166">
        <v>39.2239</v>
      </c>
      <c r="DC51" s="166">
        <v>0</v>
      </c>
      <c r="DD51" s="166">
        <v>123.2418</v>
      </c>
      <c r="DE51" s="166">
        <v>122.56740000000001</v>
      </c>
      <c r="DF51" s="166">
        <v>-165.5977</v>
      </c>
      <c r="DG51" s="166">
        <v>0</v>
      </c>
      <c r="DH51" s="166">
        <v>-21.543099999999999</v>
      </c>
      <c r="DI51" s="166">
        <v>-102.9</v>
      </c>
      <c r="DJ51" s="166">
        <v>-102.9</v>
      </c>
      <c r="DK51" s="166">
        <v>30.956700000000001</v>
      </c>
      <c r="DL51" s="166">
        <v>67.977900000000005</v>
      </c>
      <c r="DM51" s="166">
        <v>76.566999999999993</v>
      </c>
      <c r="DN51" s="166">
        <v>95.5261</v>
      </c>
      <c r="DO51" s="166">
        <v>66.819999999999993</v>
      </c>
      <c r="DP51" s="166">
        <v>-23.81</v>
      </c>
      <c r="DQ51" s="166">
        <v>70.153000000000006</v>
      </c>
      <c r="DR51" s="166">
        <v>163.55430000000001</v>
      </c>
      <c r="DS51" s="166">
        <v>-2.95</v>
      </c>
      <c r="DT51" s="166">
        <v>-2.79</v>
      </c>
      <c r="DU51" s="166">
        <v>85.89</v>
      </c>
      <c r="DV51" s="166">
        <v>78.069999999999993</v>
      </c>
      <c r="DW51" s="166">
        <v>166.5273</v>
      </c>
      <c r="DX51" s="166">
        <v>162.7818</v>
      </c>
      <c r="DY51" s="166">
        <v>-60.9664</v>
      </c>
      <c r="DZ51" s="166">
        <v>-58.636400000000002</v>
      </c>
      <c r="EA51" s="166">
        <v>242.22309999999999</v>
      </c>
      <c r="EB51" s="166">
        <v>193.0016</v>
      </c>
      <c r="EC51" s="166">
        <v>185.625</v>
      </c>
      <c r="ED51" s="166">
        <v>189.6386</v>
      </c>
      <c r="EE51" s="166">
        <v>80.761200000000002</v>
      </c>
      <c r="EF51" s="166">
        <v>56.281799999999997</v>
      </c>
      <c r="EG51" s="166">
        <v>-34.04</v>
      </c>
      <c r="EH51" s="166">
        <v>292.8073</v>
      </c>
      <c r="EI51" s="166">
        <v>279.12400000000002</v>
      </c>
      <c r="EJ51" s="165"/>
      <c r="EK51" s="166">
        <v>-25.025099999999998</v>
      </c>
      <c r="EL51" s="166">
        <v>-22.005400000000002</v>
      </c>
      <c r="EM51" s="166">
        <v>10.361499999999999</v>
      </c>
      <c r="EN51" s="166">
        <v>44.195399999999999</v>
      </c>
      <c r="EO51" s="166">
        <v>41.5169</v>
      </c>
      <c r="EP51" s="166">
        <v>33.840000000000003</v>
      </c>
      <c r="EQ51" s="166">
        <v>-62.0976</v>
      </c>
      <c r="ER51" s="166">
        <v>-63.304900000000004</v>
      </c>
      <c r="ES51" s="166">
        <v>-18.478899999999999</v>
      </c>
      <c r="ET51" s="165"/>
      <c r="EU51" s="166">
        <v>-13.03</v>
      </c>
      <c r="EV51" s="165"/>
      <c r="EW51" s="166">
        <v>13.753</v>
      </c>
      <c r="EX51" s="166">
        <v>28.2544</v>
      </c>
      <c r="EY51" s="166">
        <v>-36.6556</v>
      </c>
      <c r="EZ51" s="166">
        <v>-36.000799999999998</v>
      </c>
      <c r="FA51" s="166">
        <v>7.0773999999999999</v>
      </c>
      <c r="FB51" s="166">
        <v>-54.280200000000001</v>
      </c>
      <c r="FC51" s="166">
        <v>23.567799999999998</v>
      </c>
      <c r="FD51" s="166">
        <v>21.420300000000001</v>
      </c>
      <c r="FE51" s="166">
        <v>21.064900000000002</v>
      </c>
      <c r="FF51" s="165"/>
      <c r="FG51" s="166">
        <v>38.744300000000003</v>
      </c>
      <c r="FH51" s="166">
        <v>39.223399999999998</v>
      </c>
      <c r="FI51" s="166">
        <v>38.091900000000003</v>
      </c>
      <c r="FJ51" s="166">
        <v>89.589100000000002</v>
      </c>
      <c r="FK51" s="166">
        <v>89.086799999999997</v>
      </c>
      <c r="FL51" s="166">
        <v>-163.26990000000001</v>
      </c>
      <c r="FM51" s="166">
        <v>61.806399999999996</v>
      </c>
      <c r="FN51" s="166">
        <v>61.512599999999999</v>
      </c>
      <c r="FO51" s="166">
        <v>-125.12009999999999</v>
      </c>
      <c r="FP51" s="166">
        <v>-119.53619999999999</v>
      </c>
      <c r="FQ51" s="166">
        <v>-38.3264</v>
      </c>
      <c r="FR51" s="166">
        <v>-49.36</v>
      </c>
      <c r="FS51" s="166">
        <v>12.9793</v>
      </c>
      <c r="FT51" s="166">
        <v>1.409</v>
      </c>
      <c r="FU51" s="166">
        <v>-8.19</v>
      </c>
      <c r="FV51" s="166">
        <v>20.84</v>
      </c>
      <c r="FW51" s="166">
        <v>-39.290500000000002</v>
      </c>
      <c r="FX51" s="165"/>
      <c r="FY51" s="166">
        <v>-13.266</v>
      </c>
      <c r="FZ51" s="166">
        <v>4.3479999999999999</v>
      </c>
      <c r="GA51" s="165"/>
      <c r="GB51" s="166">
        <v>25.53</v>
      </c>
      <c r="GC51" s="166">
        <v>122.7664</v>
      </c>
      <c r="GD51" s="166">
        <v>127.1996</v>
      </c>
      <c r="GE51" s="166">
        <v>15.39</v>
      </c>
      <c r="GF51" s="166">
        <v>75.387900000000002</v>
      </c>
      <c r="GG51" s="166">
        <v>19.8</v>
      </c>
      <c r="GH51" s="166">
        <v>-2.5728</v>
      </c>
      <c r="GI51" s="166">
        <v>-2.9563999999999999</v>
      </c>
      <c r="GJ51" s="166">
        <v>-3.0623</v>
      </c>
      <c r="GK51" s="166">
        <v>2.4664999999999999</v>
      </c>
      <c r="GL51" s="165"/>
      <c r="GM51" s="166">
        <v>0</v>
      </c>
      <c r="GN51" s="166">
        <v>-18.157399999999999</v>
      </c>
      <c r="GO51" s="166">
        <v>-23.5595</v>
      </c>
      <c r="GP51" s="166">
        <v>12.722899999999999</v>
      </c>
      <c r="GQ51" s="166">
        <v>24.6463</v>
      </c>
      <c r="GR51" s="166">
        <v>57.203499999999998</v>
      </c>
      <c r="GS51" s="166">
        <v>58.0304</v>
      </c>
      <c r="GT51" s="166">
        <v>-141.15119999999999</v>
      </c>
      <c r="GU51" s="166">
        <v>-27.209</v>
      </c>
      <c r="GV51" s="166">
        <v>27.726900000000001</v>
      </c>
      <c r="GW51" s="166">
        <v>-5.4111000000000002</v>
      </c>
      <c r="GX51" s="166">
        <v>10.8344</v>
      </c>
      <c r="GY51" s="166">
        <v>13.557499999999999</v>
      </c>
      <c r="GZ51" s="166">
        <v>13.0284</v>
      </c>
      <c r="HA51" s="166">
        <v>12.740399999999999</v>
      </c>
      <c r="HB51" s="166">
        <v>148.3347</v>
      </c>
      <c r="HC51" s="166">
        <v>147.72880000000001</v>
      </c>
      <c r="HD51" s="165"/>
      <c r="HE51" s="165"/>
      <c r="HF51" s="166">
        <v>-617.24469999999997</v>
      </c>
      <c r="HG51" s="166">
        <v>624.56399999999996</v>
      </c>
      <c r="HH51" s="166">
        <v>576.65409999999997</v>
      </c>
      <c r="HI51" s="166">
        <v>-143.30420000000001</v>
      </c>
      <c r="HJ51" s="166">
        <v>-140.04040000000001</v>
      </c>
      <c r="HK51" s="166">
        <v>-57.126800000000003</v>
      </c>
      <c r="HL51" s="166">
        <v>-47.922800000000002</v>
      </c>
      <c r="HM51" s="166">
        <v>63.224699999999999</v>
      </c>
      <c r="HN51" s="166">
        <v>63.688899999999997</v>
      </c>
      <c r="HO51" s="165"/>
      <c r="HP51" s="165"/>
      <c r="HQ51" s="166">
        <v>40.433100000000003</v>
      </c>
      <c r="HR51" s="166">
        <v>40.400100000000002</v>
      </c>
      <c r="HS51" s="166">
        <v>-50.442399999999999</v>
      </c>
      <c r="HT51" s="166">
        <v>-50.974699999999999</v>
      </c>
      <c r="HU51" s="166">
        <v>98.94</v>
      </c>
      <c r="HV51" s="166">
        <v>100.4</v>
      </c>
      <c r="HW51" s="166">
        <v>20.8</v>
      </c>
      <c r="HX51" s="166">
        <v>20.8</v>
      </c>
      <c r="HY51" s="166">
        <v>21.987500000000001</v>
      </c>
      <c r="HZ51" s="166">
        <v>43.84</v>
      </c>
      <c r="IA51" s="166">
        <v>-357.5437</v>
      </c>
      <c r="IB51" s="166">
        <v>110.3995</v>
      </c>
      <c r="IC51" s="166">
        <v>110.1965</v>
      </c>
      <c r="ID51" s="166">
        <v>17.3</v>
      </c>
      <c r="IE51" s="166">
        <v>-33.700000000000003</v>
      </c>
      <c r="IF51" s="166">
        <v>-38.6</v>
      </c>
      <c r="IG51" s="166">
        <v>-38.700000000000003</v>
      </c>
      <c r="IH51" s="166">
        <v>1.8637999999999999</v>
      </c>
      <c r="II51" s="166">
        <v>1.6332</v>
      </c>
      <c r="IJ51" s="166">
        <v>-562.47900000000004</v>
      </c>
      <c r="IK51" s="166">
        <v>-251.86410000000001</v>
      </c>
      <c r="IL51" s="166">
        <v>446.52069999999998</v>
      </c>
      <c r="IM51" s="166">
        <v>369.94349999999997</v>
      </c>
      <c r="IN51" s="166">
        <v>2.1959</v>
      </c>
      <c r="IO51" s="166">
        <v>-360.69540000000001</v>
      </c>
      <c r="IP51" s="166">
        <v>357.6447</v>
      </c>
      <c r="IQ51" s="166">
        <v>-159.64599999999999</v>
      </c>
      <c r="IR51" s="166">
        <v>-232.2047</v>
      </c>
      <c r="IS51" s="166">
        <v>-355.61970000000002</v>
      </c>
      <c r="IT51" s="166">
        <v>94.0642</v>
      </c>
      <c r="IU51" s="166">
        <v>94.720200000000006</v>
      </c>
      <c r="IV51" s="166">
        <v>159.86840000000001</v>
      </c>
      <c r="IW51" s="166">
        <v>-431.70850000000002</v>
      </c>
      <c r="IX51" s="166">
        <v>240.34229999999999</v>
      </c>
      <c r="IY51" s="166">
        <v>-196.54230000000001</v>
      </c>
      <c r="IZ51" s="166">
        <v>202.03469999999999</v>
      </c>
      <c r="JA51" s="166">
        <v>-10.361599999999999</v>
      </c>
      <c r="JB51" s="166">
        <v>8.8699999999999992</v>
      </c>
      <c r="JC51" s="166">
        <v>16.079999999999998</v>
      </c>
      <c r="JD51" s="166">
        <v>-2.0419999999999998</v>
      </c>
      <c r="JE51" s="166">
        <v>-2.0590000000000002</v>
      </c>
      <c r="JF51" s="166">
        <v>-15.84</v>
      </c>
      <c r="JG51" s="166">
        <v>-7.76</v>
      </c>
      <c r="JH51" s="165"/>
      <c r="JI51" s="166">
        <v>8.1163000000000007</v>
      </c>
      <c r="JJ51" s="166">
        <v>-27.217500000000001</v>
      </c>
      <c r="JK51" s="166">
        <v>-35.4482</v>
      </c>
      <c r="JL51" s="166">
        <v>25.6</v>
      </c>
      <c r="JM51" s="166">
        <v>54.969000000000001</v>
      </c>
      <c r="JN51" s="166">
        <v>52.076000000000001</v>
      </c>
      <c r="JO51" s="165"/>
      <c r="JP51" s="165"/>
      <c r="JQ51" s="166">
        <v>41.100299999999997</v>
      </c>
      <c r="JR51" s="166">
        <v>41.568300000000001</v>
      </c>
      <c r="JS51" s="166">
        <v>41.648699999999998</v>
      </c>
      <c r="JT51" s="165"/>
      <c r="JU51" s="166">
        <v>31.6</v>
      </c>
      <c r="JV51" s="166">
        <v>17.3049</v>
      </c>
      <c r="JW51" s="166">
        <v>9.7100000000000009</v>
      </c>
      <c r="JX51" s="165"/>
      <c r="JY51" s="166">
        <v>-46.9754</v>
      </c>
      <c r="JZ51" s="166">
        <v>79.603800000000007</v>
      </c>
      <c r="KA51" s="166">
        <v>56.921599999999998</v>
      </c>
      <c r="KB51" s="166">
        <v>-46.259</v>
      </c>
      <c r="KC51" s="166">
        <v>-78.2864</v>
      </c>
      <c r="KD51" s="166">
        <v>46.12</v>
      </c>
      <c r="KE51" s="166">
        <v>31.2804</v>
      </c>
      <c r="KF51" s="166">
        <v>-48.2</v>
      </c>
      <c r="KG51" s="166">
        <v>48.4</v>
      </c>
      <c r="KH51" s="166">
        <v>-39.1098</v>
      </c>
      <c r="KI51" s="166">
        <v>264.26229999999998</v>
      </c>
    </row>
    <row r="52" spans="1:295" ht="18" customHeight="1" x14ac:dyDescent="0.25">
      <c r="A52" s="161" t="s">
        <v>60</v>
      </c>
      <c r="B52" s="161" t="s">
        <v>859</v>
      </c>
      <c r="C52" s="165"/>
      <c r="D52" s="166">
        <v>19.6814</v>
      </c>
      <c r="E52" s="166">
        <v>-28.617899999999999</v>
      </c>
      <c r="F52" s="166">
        <v>-32.468299999999999</v>
      </c>
      <c r="G52" s="166">
        <v>21.462199999999999</v>
      </c>
      <c r="H52" s="166">
        <v>0</v>
      </c>
      <c r="I52" s="166">
        <v>51.390599999999999</v>
      </c>
      <c r="J52" s="166">
        <v>-93.522900000000007</v>
      </c>
      <c r="K52" s="166">
        <v>66.163600000000002</v>
      </c>
      <c r="L52" s="166">
        <v>33.594999999999999</v>
      </c>
      <c r="M52" s="166">
        <v>33.1999</v>
      </c>
      <c r="N52" s="166">
        <v>-24.42</v>
      </c>
      <c r="O52" s="166">
        <v>-59.491999999999997</v>
      </c>
      <c r="P52" s="166">
        <v>50.6</v>
      </c>
      <c r="Q52" s="166">
        <v>13.247999999999999</v>
      </c>
      <c r="R52" s="166">
        <v>-50.6</v>
      </c>
      <c r="S52" s="166">
        <v>14.7456</v>
      </c>
      <c r="T52" s="166">
        <v>58.862000000000002</v>
      </c>
      <c r="U52" s="166">
        <v>10.5313</v>
      </c>
      <c r="V52" s="166">
        <v>10.4964</v>
      </c>
      <c r="W52" s="166">
        <v>17.704799999999999</v>
      </c>
      <c r="X52" s="166">
        <v>9.8805999999999994</v>
      </c>
      <c r="Y52" s="166">
        <v>6.5705</v>
      </c>
      <c r="Z52" s="166">
        <v>2.3994</v>
      </c>
      <c r="AA52" s="165"/>
      <c r="AB52" s="165"/>
      <c r="AC52" s="166">
        <v>-103.39</v>
      </c>
      <c r="AD52" s="166">
        <v>-103.25</v>
      </c>
      <c r="AE52" s="165"/>
      <c r="AF52" s="165"/>
      <c r="AG52" s="166">
        <v>59.4</v>
      </c>
      <c r="AH52" s="166">
        <v>11.036</v>
      </c>
      <c r="AI52" s="166">
        <v>0.20200000000000001</v>
      </c>
      <c r="AJ52" s="167">
        <v>-52.27</v>
      </c>
      <c r="AK52" s="166">
        <v>-52.19</v>
      </c>
      <c r="AL52" s="166">
        <v>-31.16</v>
      </c>
      <c r="AM52" s="166">
        <v>52.47</v>
      </c>
      <c r="AN52" s="166">
        <v>52.58</v>
      </c>
      <c r="AO52" s="166">
        <v>16.6586</v>
      </c>
      <c r="AP52" s="166">
        <v>11.144</v>
      </c>
      <c r="AQ52" s="166">
        <v>79.666499999999999</v>
      </c>
      <c r="AR52" s="166">
        <v>81.647400000000005</v>
      </c>
      <c r="AS52" s="166">
        <v>36.3566</v>
      </c>
      <c r="AT52" s="166">
        <v>-84.325999999999993</v>
      </c>
      <c r="AU52" s="166">
        <v>0</v>
      </c>
      <c r="AV52" s="166">
        <v>26.9786</v>
      </c>
      <c r="AW52" s="166">
        <v>20.4847</v>
      </c>
      <c r="AX52" s="166">
        <v>72.4602</v>
      </c>
      <c r="AY52" s="166">
        <v>75.8125</v>
      </c>
      <c r="AZ52" s="166">
        <v>-38.341999999999999</v>
      </c>
      <c r="BA52" s="166">
        <v>-30.303699999999999</v>
      </c>
      <c r="BB52" s="166">
        <v>-344.65910000000002</v>
      </c>
      <c r="BC52" s="166">
        <v>-28.810500000000001</v>
      </c>
      <c r="BD52" s="166">
        <v>-6.6</v>
      </c>
      <c r="BE52" s="166">
        <v>-6.5</v>
      </c>
      <c r="BF52" s="166">
        <v>88.606700000000004</v>
      </c>
      <c r="BG52" s="166">
        <v>2.6175999999999999</v>
      </c>
      <c r="BH52" s="166">
        <v>-7.4435000000000002</v>
      </c>
      <c r="BI52" s="165"/>
      <c r="BJ52" s="166">
        <v>-9.2706999999999997</v>
      </c>
      <c r="BK52" s="166">
        <v>13.2996</v>
      </c>
      <c r="BL52" s="166">
        <v>6.8441999999999998</v>
      </c>
      <c r="BM52" s="166">
        <v>4.6710000000000003</v>
      </c>
      <c r="BN52" s="166">
        <v>389.01929999999999</v>
      </c>
      <c r="BO52" s="166">
        <v>96.163799999999995</v>
      </c>
      <c r="BP52" s="166">
        <v>96.499499999999998</v>
      </c>
      <c r="BQ52" s="166">
        <v>-295.53930000000003</v>
      </c>
      <c r="BR52" s="166">
        <v>474.74610000000001</v>
      </c>
      <c r="BS52" s="165"/>
      <c r="BT52" s="166">
        <v>-129.41759999999999</v>
      </c>
      <c r="BU52" s="166">
        <v>131.74199999999999</v>
      </c>
      <c r="BV52" s="167">
        <v>112.6592</v>
      </c>
      <c r="BW52" s="166">
        <v>33.33</v>
      </c>
      <c r="BX52" s="166">
        <v>33.54</v>
      </c>
      <c r="BY52" s="166">
        <v>67.849999999999994</v>
      </c>
      <c r="BZ52" s="166">
        <v>91.07</v>
      </c>
      <c r="CA52" s="166">
        <v>-93.899699999999996</v>
      </c>
      <c r="CB52" s="166">
        <v>-93.363900000000001</v>
      </c>
      <c r="CC52" s="166">
        <v>162.45320000000001</v>
      </c>
      <c r="CD52" s="166">
        <v>162.79300000000001</v>
      </c>
      <c r="CE52" s="165"/>
      <c r="CF52" s="166">
        <v>-134.05070000000001</v>
      </c>
      <c r="CG52" s="166">
        <v>-133.93</v>
      </c>
      <c r="CH52" s="166">
        <v>-1.6546000000000001</v>
      </c>
      <c r="CI52" s="166">
        <v>-123.4571</v>
      </c>
      <c r="CJ52" s="165"/>
      <c r="CK52" s="165"/>
      <c r="CL52" s="166">
        <v>57</v>
      </c>
      <c r="CM52" s="166">
        <v>246.5</v>
      </c>
      <c r="CN52" s="166">
        <v>-17.91</v>
      </c>
      <c r="CO52" s="166">
        <v>31.698699999999999</v>
      </c>
      <c r="CP52" s="166">
        <v>32.351900000000001</v>
      </c>
      <c r="CQ52" s="166">
        <v>31.716200000000001</v>
      </c>
      <c r="CR52" s="166">
        <v>44.921900000000001</v>
      </c>
      <c r="CS52" s="166">
        <v>45.008699999999997</v>
      </c>
      <c r="CT52" s="166">
        <v>-39.146999999999998</v>
      </c>
      <c r="CU52" s="166">
        <v>-65.674999999999997</v>
      </c>
      <c r="CV52" s="166">
        <v>-35.426400000000001</v>
      </c>
      <c r="CW52" s="166">
        <v>18.209800000000001</v>
      </c>
      <c r="CX52" s="166">
        <v>71.290000000000006</v>
      </c>
      <c r="CY52" s="166">
        <v>39.270000000000003</v>
      </c>
      <c r="CZ52" s="166">
        <v>52.507300000000001</v>
      </c>
      <c r="DA52" s="166">
        <v>49.9557</v>
      </c>
      <c r="DB52" s="166">
        <v>37.166800000000002</v>
      </c>
      <c r="DC52" s="166">
        <v>0</v>
      </c>
      <c r="DD52" s="166">
        <v>124.1841</v>
      </c>
      <c r="DE52" s="166">
        <v>122.58369999999999</v>
      </c>
      <c r="DF52" s="166">
        <v>-178.5692</v>
      </c>
      <c r="DG52" s="166">
        <v>0</v>
      </c>
      <c r="DH52" s="166">
        <v>-20.344899999999999</v>
      </c>
      <c r="DI52" s="166">
        <v>-102.1</v>
      </c>
      <c r="DJ52" s="166">
        <v>-101.3</v>
      </c>
      <c r="DK52" s="166">
        <v>30.616099999999999</v>
      </c>
      <c r="DL52" s="166">
        <v>63.583399999999997</v>
      </c>
      <c r="DM52" s="166">
        <v>74.688400000000001</v>
      </c>
      <c r="DN52" s="166">
        <v>89.666700000000006</v>
      </c>
      <c r="DO52" s="166">
        <v>62.77</v>
      </c>
      <c r="DP52" s="166">
        <v>-23.36</v>
      </c>
      <c r="DQ52" s="166">
        <v>71.454999999999998</v>
      </c>
      <c r="DR52" s="166">
        <v>176.54</v>
      </c>
      <c r="DS52" s="166">
        <v>-3.49</v>
      </c>
      <c r="DT52" s="166">
        <v>-3.47</v>
      </c>
      <c r="DU52" s="166">
        <v>86.76</v>
      </c>
      <c r="DV52" s="166">
        <v>76.22</v>
      </c>
      <c r="DW52" s="166">
        <v>175.8364</v>
      </c>
      <c r="DX52" s="166">
        <v>175.03639999999999</v>
      </c>
      <c r="DY52" s="166">
        <v>-59.073300000000003</v>
      </c>
      <c r="DZ52" s="166">
        <v>-57.9</v>
      </c>
      <c r="EA52" s="166">
        <v>245.2251</v>
      </c>
      <c r="EB52" s="166">
        <v>194.62100000000001</v>
      </c>
      <c r="EC52" s="166">
        <v>187.6318</v>
      </c>
      <c r="ED52" s="166">
        <v>190.501</v>
      </c>
      <c r="EE52" s="166">
        <v>80.071399999999997</v>
      </c>
      <c r="EF52" s="166">
        <v>56.003599999999999</v>
      </c>
      <c r="EG52" s="166">
        <v>-34.020000000000003</v>
      </c>
      <c r="EH52" s="166">
        <v>305.0489</v>
      </c>
      <c r="EI52" s="166">
        <v>275.49400000000003</v>
      </c>
      <c r="EJ52" s="165"/>
      <c r="EK52" s="166">
        <v>-34.655000000000001</v>
      </c>
      <c r="EL52" s="166">
        <v>-31.545100000000001</v>
      </c>
      <c r="EM52" s="166">
        <v>9.1973000000000003</v>
      </c>
      <c r="EN52" s="166">
        <v>38.781199999999998</v>
      </c>
      <c r="EO52" s="166">
        <v>36.316800000000001</v>
      </c>
      <c r="EP52" s="166">
        <v>29.231999999999999</v>
      </c>
      <c r="EQ52" s="166">
        <v>-62.762900000000002</v>
      </c>
      <c r="ER52" s="166">
        <v>-63.908999999999999</v>
      </c>
      <c r="ES52" s="166">
        <v>-19.344899999999999</v>
      </c>
      <c r="ET52" s="165"/>
      <c r="EU52" s="166">
        <v>-6.41</v>
      </c>
      <c r="EV52" s="166">
        <v>1</v>
      </c>
      <c r="EW52" s="166">
        <v>13.401300000000001</v>
      </c>
      <c r="EX52" s="166">
        <v>19.563099999999999</v>
      </c>
      <c r="EY52" s="166">
        <v>-35.642000000000003</v>
      </c>
      <c r="EZ52" s="166">
        <v>-35.206400000000002</v>
      </c>
      <c r="FA52" s="166">
        <v>4.8777999999999997</v>
      </c>
      <c r="FB52" s="166">
        <v>-54.502000000000002</v>
      </c>
      <c r="FC52" s="166">
        <v>22.5167</v>
      </c>
      <c r="FD52" s="166">
        <v>21.027100000000001</v>
      </c>
      <c r="FE52" s="166">
        <v>20.9773</v>
      </c>
      <c r="FF52" s="165"/>
      <c r="FG52" s="166">
        <v>39.239100000000001</v>
      </c>
      <c r="FH52" s="166">
        <v>39.3765</v>
      </c>
      <c r="FI52" s="166">
        <v>38.2134</v>
      </c>
      <c r="FJ52" s="166">
        <v>93.105699999999999</v>
      </c>
      <c r="FK52" s="166">
        <v>93.942999999999998</v>
      </c>
      <c r="FL52" s="166">
        <v>-167.28890000000001</v>
      </c>
      <c r="FM52" s="166">
        <v>61.0824</v>
      </c>
      <c r="FN52" s="166">
        <v>61.305999999999997</v>
      </c>
      <c r="FO52" s="166">
        <v>-130.5282</v>
      </c>
      <c r="FP52" s="166">
        <v>-124.46299999999999</v>
      </c>
      <c r="FQ52" s="166">
        <v>-38.868400000000001</v>
      </c>
      <c r="FR52" s="166">
        <v>-50.42</v>
      </c>
      <c r="FS52" s="166">
        <v>12.7669</v>
      </c>
      <c r="FT52" s="166">
        <v>1.3149999999999999</v>
      </c>
      <c r="FU52" s="166">
        <v>-8.1199999999999992</v>
      </c>
      <c r="FV52" s="166">
        <v>21.27</v>
      </c>
      <c r="FW52" s="166">
        <v>-39.418599999999998</v>
      </c>
      <c r="FX52" s="165"/>
      <c r="FY52" s="166">
        <v>-13.555</v>
      </c>
      <c r="FZ52" s="166">
        <v>4.3099999999999996</v>
      </c>
      <c r="GA52" s="165"/>
      <c r="GB52" s="166">
        <v>23.77</v>
      </c>
      <c r="GC52" s="166">
        <v>126.777</v>
      </c>
      <c r="GD52" s="166">
        <v>132.13990000000001</v>
      </c>
      <c r="GE52" s="166">
        <v>14.51</v>
      </c>
      <c r="GF52" s="166">
        <v>71.969200000000001</v>
      </c>
      <c r="GG52" s="166">
        <v>18.600000000000001</v>
      </c>
      <c r="GH52" s="166">
        <v>-2.0636999999999999</v>
      </c>
      <c r="GI52" s="166">
        <v>-2.0680000000000001</v>
      </c>
      <c r="GJ52" s="166">
        <v>-2.1515</v>
      </c>
      <c r="GK52" s="166">
        <v>2.3138000000000001</v>
      </c>
      <c r="GL52" s="165"/>
      <c r="GM52" s="166">
        <v>0</v>
      </c>
      <c r="GN52" s="166">
        <v>-16.689499999999999</v>
      </c>
      <c r="GO52" s="166">
        <v>-20.725200000000001</v>
      </c>
      <c r="GP52" s="166">
        <v>12.9815</v>
      </c>
      <c r="GQ52" s="166">
        <v>21.282399999999999</v>
      </c>
      <c r="GR52" s="166">
        <v>55.257100000000001</v>
      </c>
      <c r="GS52" s="166">
        <v>56.971499999999999</v>
      </c>
      <c r="GT52" s="166">
        <v>-139.71449999999999</v>
      </c>
      <c r="GU52" s="166">
        <v>-24.944299999999998</v>
      </c>
      <c r="GV52" s="166">
        <v>26.1099</v>
      </c>
      <c r="GW52" s="166">
        <v>1.1087</v>
      </c>
      <c r="GX52" s="166">
        <v>10.701700000000001</v>
      </c>
      <c r="GY52" s="166">
        <v>12.1805</v>
      </c>
      <c r="GZ52" s="166">
        <v>11.720599999999999</v>
      </c>
      <c r="HA52" s="166">
        <v>12.441599999999999</v>
      </c>
      <c r="HB52" s="166">
        <v>149.96969999999999</v>
      </c>
      <c r="HC52" s="166">
        <v>149.63669999999999</v>
      </c>
      <c r="HD52" s="166">
        <v>280.8</v>
      </c>
      <c r="HE52" s="166">
        <v>-278.43900000000002</v>
      </c>
      <c r="HF52" s="166">
        <v>-615.07039999999995</v>
      </c>
      <c r="HG52" s="166">
        <v>622.70730000000003</v>
      </c>
      <c r="HH52" s="166">
        <v>574.69960000000003</v>
      </c>
      <c r="HI52" s="166">
        <v>-142.84450000000001</v>
      </c>
      <c r="HJ52" s="166">
        <v>-142.40479999999999</v>
      </c>
      <c r="HK52" s="166">
        <v>-57.347499999999997</v>
      </c>
      <c r="HL52" s="166">
        <v>-49.240600000000001</v>
      </c>
      <c r="HM52" s="166">
        <v>66.630600000000001</v>
      </c>
      <c r="HN52" s="166">
        <v>66.282899999999998</v>
      </c>
      <c r="HO52" s="165"/>
      <c r="HP52" s="165"/>
      <c r="HQ52" s="166">
        <v>39.466200000000001</v>
      </c>
      <c r="HR52" s="166">
        <v>38.697200000000002</v>
      </c>
      <c r="HS52" s="166">
        <v>-44.039299999999997</v>
      </c>
      <c r="HT52" s="166">
        <v>-43.826999999999998</v>
      </c>
      <c r="HU52" s="166">
        <v>109.96</v>
      </c>
      <c r="HV52" s="166">
        <v>108.95</v>
      </c>
      <c r="HW52" s="166">
        <v>17.5</v>
      </c>
      <c r="HX52" s="166">
        <v>17.5</v>
      </c>
      <c r="HY52" s="166">
        <v>21.944800000000001</v>
      </c>
      <c r="HZ52" s="166">
        <v>42.16</v>
      </c>
      <c r="IA52" s="166">
        <v>-354.4479</v>
      </c>
      <c r="IB52" s="166">
        <v>109.9434</v>
      </c>
      <c r="IC52" s="166">
        <v>110.36490000000001</v>
      </c>
      <c r="ID52" s="166">
        <v>16.5</v>
      </c>
      <c r="IE52" s="166">
        <v>-33.799999999999997</v>
      </c>
      <c r="IF52" s="166">
        <v>-37.799999999999997</v>
      </c>
      <c r="IG52" s="166">
        <v>-37.9</v>
      </c>
      <c r="IH52" s="166">
        <v>1.7395</v>
      </c>
      <c r="II52" s="166">
        <v>1.5270999999999999</v>
      </c>
      <c r="IJ52" s="166">
        <v>-556.82429999999999</v>
      </c>
      <c r="IK52" s="166">
        <v>-252.58709999999999</v>
      </c>
      <c r="IL52" s="166">
        <v>453.48840000000001</v>
      </c>
      <c r="IM52" s="166">
        <v>372.28339999999997</v>
      </c>
      <c r="IN52" s="166">
        <v>4.8875000000000002</v>
      </c>
      <c r="IO52" s="166">
        <v>-361.1891</v>
      </c>
      <c r="IP52" s="166">
        <v>365.82209999999998</v>
      </c>
      <c r="IQ52" s="166">
        <v>-151.45740000000001</v>
      </c>
      <c r="IR52" s="166">
        <v>-233.0342</v>
      </c>
      <c r="IS52" s="166">
        <v>-359.67410000000001</v>
      </c>
      <c r="IT52" s="166">
        <v>96.1267</v>
      </c>
      <c r="IU52" s="166">
        <v>96.822299999999998</v>
      </c>
      <c r="IV52" s="166">
        <v>158.56020000000001</v>
      </c>
      <c r="IW52" s="166">
        <v>-436.97489999999999</v>
      </c>
      <c r="IX52" s="166">
        <v>237.3922</v>
      </c>
      <c r="IY52" s="166">
        <v>-200.52979999999999</v>
      </c>
      <c r="IZ52" s="166">
        <v>204.76349999999999</v>
      </c>
      <c r="JA52" s="166">
        <v>-9.3590999999999998</v>
      </c>
      <c r="JB52" s="166">
        <v>9.1120000000000001</v>
      </c>
      <c r="JC52" s="166">
        <v>16.079999999999998</v>
      </c>
      <c r="JD52" s="166">
        <v>-0.33200000000000002</v>
      </c>
      <c r="JE52" s="166">
        <v>-0.34200000000000003</v>
      </c>
      <c r="JF52" s="166">
        <v>-16.16</v>
      </c>
      <c r="JG52" s="166">
        <v>-7.6</v>
      </c>
      <c r="JH52" s="165"/>
      <c r="JI52" s="166">
        <v>8.0307999999999993</v>
      </c>
      <c r="JJ52" s="166">
        <v>-28.065899999999999</v>
      </c>
      <c r="JK52" s="166">
        <v>-35.713700000000003</v>
      </c>
      <c r="JL52" s="166">
        <v>27.2</v>
      </c>
      <c r="JM52" s="166">
        <v>51.747999999999998</v>
      </c>
      <c r="JN52" s="166">
        <v>54.744999999999997</v>
      </c>
      <c r="JO52" s="165"/>
      <c r="JP52" s="165"/>
      <c r="JQ52" s="166">
        <v>41.915500000000002</v>
      </c>
      <c r="JR52" s="166">
        <v>42.673200000000001</v>
      </c>
      <c r="JS52" s="166">
        <v>42.695399999999999</v>
      </c>
      <c r="JT52" s="165"/>
      <c r="JU52" s="166">
        <v>33.1</v>
      </c>
      <c r="JV52" s="166">
        <v>17.9514</v>
      </c>
      <c r="JW52" s="166">
        <v>9.11</v>
      </c>
      <c r="JX52" s="165"/>
      <c r="JY52" s="166">
        <v>-47.064999999999998</v>
      </c>
      <c r="JZ52" s="166">
        <v>80.000200000000007</v>
      </c>
      <c r="KA52" s="166">
        <v>57.422400000000003</v>
      </c>
      <c r="KB52" s="166">
        <v>-46.177199999999999</v>
      </c>
      <c r="KC52" s="166">
        <v>-78.162899999999993</v>
      </c>
      <c r="KD52" s="166">
        <v>47.683</v>
      </c>
      <c r="KE52" s="166">
        <v>30.226199999999999</v>
      </c>
      <c r="KF52" s="166">
        <v>-52.6</v>
      </c>
      <c r="KG52" s="166">
        <v>51.6</v>
      </c>
      <c r="KH52" s="166">
        <v>-41.711300000000001</v>
      </c>
      <c r="KI52" s="166">
        <v>267.24869999999999</v>
      </c>
    </row>
    <row r="53" spans="1:295" ht="18" customHeight="1" x14ac:dyDescent="0.25">
      <c r="A53" s="161" t="s">
        <v>60</v>
      </c>
      <c r="B53" s="161" t="s">
        <v>860</v>
      </c>
      <c r="C53" s="165"/>
      <c r="D53" s="166">
        <v>18.866499999999998</v>
      </c>
      <c r="E53" s="166">
        <v>-27.1861</v>
      </c>
      <c r="F53" s="166">
        <v>-32.489400000000003</v>
      </c>
      <c r="G53" s="166">
        <v>21.538699999999999</v>
      </c>
      <c r="H53" s="166">
        <v>0</v>
      </c>
      <c r="I53" s="166">
        <v>47.81</v>
      </c>
      <c r="J53" s="166">
        <v>-87.5715</v>
      </c>
      <c r="K53" s="166">
        <v>64.229600000000005</v>
      </c>
      <c r="L53" s="166">
        <v>32.305</v>
      </c>
      <c r="M53" s="166">
        <v>31.503399999999999</v>
      </c>
      <c r="N53" s="166">
        <v>-22.2</v>
      </c>
      <c r="O53" s="166">
        <v>-55.631</v>
      </c>
      <c r="P53" s="166">
        <v>46.2</v>
      </c>
      <c r="Q53" s="166">
        <v>11.592000000000001</v>
      </c>
      <c r="R53" s="166">
        <v>-46.2</v>
      </c>
      <c r="S53" s="166">
        <v>14.5755</v>
      </c>
      <c r="T53" s="166">
        <v>56.2714</v>
      </c>
      <c r="U53" s="166">
        <v>9.5223999999999993</v>
      </c>
      <c r="V53" s="166">
        <v>9.4049999999999994</v>
      </c>
      <c r="W53" s="166">
        <v>15.725</v>
      </c>
      <c r="X53" s="166">
        <v>9.9391999999999996</v>
      </c>
      <c r="Y53" s="166">
        <v>5.9005999999999998</v>
      </c>
      <c r="Z53" s="166">
        <v>2.3854000000000002</v>
      </c>
      <c r="AA53" s="165"/>
      <c r="AB53" s="165"/>
      <c r="AC53" s="166">
        <v>-99.02</v>
      </c>
      <c r="AD53" s="166">
        <v>-99.91</v>
      </c>
      <c r="AE53" s="165"/>
      <c r="AF53" s="165"/>
      <c r="AG53" s="166">
        <v>55</v>
      </c>
      <c r="AH53" s="166">
        <v>10.47</v>
      </c>
      <c r="AI53" s="166">
        <v>0.193</v>
      </c>
      <c r="AJ53" s="167">
        <v>-44.47</v>
      </c>
      <c r="AK53" s="166">
        <v>-43.69</v>
      </c>
      <c r="AL53" s="166">
        <v>-40.49</v>
      </c>
      <c r="AM53" s="166">
        <v>44.67</v>
      </c>
      <c r="AN53" s="166">
        <v>44.27</v>
      </c>
      <c r="AO53" s="166">
        <v>14.882400000000001</v>
      </c>
      <c r="AP53" s="166">
        <v>11.8606</v>
      </c>
      <c r="AQ53" s="166">
        <v>76.790700000000001</v>
      </c>
      <c r="AR53" s="166">
        <v>79.008700000000005</v>
      </c>
      <c r="AS53" s="166">
        <v>33.439799999999998</v>
      </c>
      <c r="AT53" s="166">
        <v>-74.420900000000003</v>
      </c>
      <c r="AU53" s="166">
        <v>0</v>
      </c>
      <c r="AV53" s="166">
        <v>7.2725999999999997</v>
      </c>
      <c r="AW53" s="166">
        <v>7.2190000000000003</v>
      </c>
      <c r="AX53" s="166">
        <v>72.383399999999995</v>
      </c>
      <c r="AY53" s="166">
        <v>74.301100000000005</v>
      </c>
      <c r="AZ53" s="166">
        <v>-47.451700000000002</v>
      </c>
      <c r="BA53" s="166">
        <v>-51.842199999999998</v>
      </c>
      <c r="BB53" s="166">
        <v>-302.9341</v>
      </c>
      <c r="BC53" s="166">
        <v>-21.9068</v>
      </c>
      <c r="BD53" s="166">
        <v>-9.8000000000000007</v>
      </c>
      <c r="BE53" s="166">
        <v>-10</v>
      </c>
      <c r="BF53" s="166">
        <v>79.698499999999996</v>
      </c>
      <c r="BG53" s="166">
        <v>2.7572000000000001</v>
      </c>
      <c r="BH53" s="166">
        <v>-7.2504</v>
      </c>
      <c r="BI53" s="165"/>
      <c r="BJ53" s="166">
        <v>-5.1002999999999998</v>
      </c>
      <c r="BK53" s="166">
        <v>12.619899999999999</v>
      </c>
      <c r="BL53" s="166">
        <v>6.0307000000000004</v>
      </c>
      <c r="BM53" s="166">
        <v>4.1215999999999999</v>
      </c>
      <c r="BN53" s="166">
        <v>334.02499999999998</v>
      </c>
      <c r="BO53" s="166">
        <v>95.065100000000001</v>
      </c>
      <c r="BP53" s="166">
        <v>94.149600000000007</v>
      </c>
      <c r="BQ53" s="166">
        <v>-271.37189999999998</v>
      </c>
      <c r="BR53" s="166">
        <v>442.40289999999999</v>
      </c>
      <c r="BS53" s="165"/>
      <c r="BT53" s="166">
        <v>-122.3287</v>
      </c>
      <c r="BU53" s="166">
        <v>126.52849999999999</v>
      </c>
      <c r="BV53" s="166">
        <v>111.5814</v>
      </c>
      <c r="BW53" s="166">
        <v>30.95</v>
      </c>
      <c r="BX53" s="166">
        <v>31.31</v>
      </c>
      <c r="BY53" s="166">
        <v>64.47</v>
      </c>
      <c r="BZ53" s="166">
        <v>89.2</v>
      </c>
      <c r="CA53" s="166">
        <v>-89.881</v>
      </c>
      <c r="CB53" s="166">
        <v>-90.684799999999996</v>
      </c>
      <c r="CC53" s="166">
        <v>161.3595</v>
      </c>
      <c r="CD53" s="166">
        <v>161.9581</v>
      </c>
      <c r="CE53" s="165"/>
      <c r="CF53" s="166">
        <v>-124.4893</v>
      </c>
      <c r="CG53" s="166">
        <v>-123.8271</v>
      </c>
      <c r="CH53" s="166">
        <v>-2.5004</v>
      </c>
      <c r="CI53" s="166">
        <v>-106.6566</v>
      </c>
      <c r="CJ53" s="165"/>
      <c r="CK53" s="165"/>
      <c r="CL53" s="166">
        <v>66.7</v>
      </c>
      <c r="CM53" s="166">
        <v>213.2</v>
      </c>
      <c r="CN53" s="166">
        <v>-17.7</v>
      </c>
      <c r="CO53" s="166">
        <v>34.383800000000001</v>
      </c>
      <c r="CP53" s="166">
        <v>35.676299999999998</v>
      </c>
      <c r="CQ53" s="166">
        <v>35.279400000000003</v>
      </c>
      <c r="CR53" s="166">
        <v>48.707299999999996</v>
      </c>
      <c r="CS53" s="166">
        <v>47.792099999999998</v>
      </c>
      <c r="CT53" s="166">
        <v>-43.058500000000002</v>
      </c>
      <c r="CU53" s="166">
        <v>-62.341799999999999</v>
      </c>
      <c r="CV53" s="166">
        <v>-41.699800000000003</v>
      </c>
      <c r="CW53" s="166">
        <v>16.7623</v>
      </c>
      <c r="CX53" s="166">
        <v>67.239999999999995</v>
      </c>
      <c r="CY53" s="166">
        <v>36.81</v>
      </c>
      <c r="CZ53" s="166">
        <v>49.694800000000001</v>
      </c>
      <c r="DA53" s="166">
        <v>47.612000000000002</v>
      </c>
      <c r="DB53" s="166">
        <v>35.9771</v>
      </c>
      <c r="DC53" s="166">
        <v>0</v>
      </c>
      <c r="DD53" s="166">
        <v>106.66849999999999</v>
      </c>
      <c r="DE53" s="166">
        <v>105.6195</v>
      </c>
      <c r="DF53" s="166">
        <v>-140.73480000000001</v>
      </c>
      <c r="DG53" s="166">
        <v>0</v>
      </c>
      <c r="DH53" s="166">
        <v>-19.819299999999998</v>
      </c>
      <c r="DI53" s="166">
        <v>-102.1</v>
      </c>
      <c r="DJ53" s="166">
        <v>-102.9</v>
      </c>
      <c r="DK53" s="166">
        <v>30.275600000000001</v>
      </c>
      <c r="DL53" s="166">
        <v>58.309899999999999</v>
      </c>
      <c r="DM53" s="166">
        <v>67.643699999999995</v>
      </c>
      <c r="DN53" s="166">
        <v>82.635499999999993</v>
      </c>
      <c r="DO53" s="166">
        <v>58.39</v>
      </c>
      <c r="DP53" s="166">
        <v>-19.28</v>
      </c>
      <c r="DQ53" s="166">
        <v>69.966999999999999</v>
      </c>
      <c r="DR53" s="166">
        <v>138.9829</v>
      </c>
      <c r="DS53" s="166">
        <v>-26.1</v>
      </c>
      <c r="DT53" s="166">
        <v>-26.39</v>
      </c>
      <c r="DU53" s="166">
        <v>125.61</v>
      </c>
      <c r="DV53" s="166">
        <v>74.89</v>
      </c>
      <c r="DW53" s="166">
        <v>138.6182</v>
      </c>
      <c r="DX53" s="166">
        <v>137.3091</v>
      </c>
      <c r="DY53" s="166">
        <v>-68.592799999999997</v>
      </c>
      <c r="DZ53" s="166">
        <v>-66.890900000000002</v>
      </c>
      <c r="EA53" s="166">
        <v>224.62989999999999</v>
      </c>
      <c r="EB53" s="166">
        <v>175.4367</v>
      </c>
      <c r="EC53" s="166">
        <v>168.46190000000001</v>
      </c>
      <c r="ED53" s="166">
        <v>170.7122</v>
      </c>
      <c r="EE53" s="166">
        <v>96.563599999999994</v>
      </c>
      <c r="EF53" s="166">
        <v>73.800600000000003</v>
      </c>
      <c r="EG53" s="166">
        <v>-33.067999999999998</v>
      </c>
      <c r="EH53" s="166">
        <v>282.84089999999998</v>
      </c>
      <c r="EI53" s="166">
        <v>266.05180000000001</v>
      </c>
      <c r="EJ53" s="165"/>
      <c r="EK53" s="166">
        <v>-33.430199999999999</v>
      </c>
      <c r="EL53" s="166">
        <v>-30.8781</v>
      </c>
      <c r="EM53" s="166">
        <v>-9.4746000000000006</v>
      </c>
      <c r="EN53" s="166">
        <v>20.654299999999999</v>
      </c>
      <c r="EO53" s="166">
        <v>19.156099999999999</v>
      </c>
      <c r="EP53" s="166">
        <v>153.66</v>
      </c>
      <c r="EQ53" s="166">
        <v>-78.602199999999996</v>
      </c>
      <c r="ER53" s="166">
        <v>-79.9679</v>
      </c>
      <c r="ES53" s="166">
        <v>-36.240699999999997</v>
      </c>
      <c r="ET53" s="166">
        <v>0</v>
      </c>
      <c r="EU53" s="166">
        <v>-9.6199999999999992</v>
      </c>
      <c r="EV53" s="166">
        <v>115.2</v>
      </c>
      <c r="EW53" s="166">
        <v>12.657299999999999</v>
      </c>
      <c r="EX53" s="166">
        <v>-12.245100000000001</v>
      </c>
      <c r="EY53" s="166">
        <v>-35.960799999999999</v>
      </c>
      <c r="EZ53" s="166">
        <v>-34.651299999999999</v>
      </c>
      <c r="FA53" s="166">
        <v>5.5568</v>
      </c>
      <c r="FB53" s="166">
        <v>-71.086200000000005</v>
      </c>
      <c r="FC53" s="166">
        <v>36.417900000000003</v>
      </c>
      <c r="FD53" s="166">
        <v>21.629100000000001</v>
      </c>
      <c r="FE53" s="166">
        <v>21.3337</v>
      </c>
      <c r="FF53" s="165"/>
      <c r="FG53" s="166">
        <v>38.073</v>
      </c>
      <c r="FH53" s="166">
        <v>38.278199999999998</v>
      </c>
      <c r="FI53" s="166">
        <v>37.271500000000003</v>
      </c>
      <c r="FJ53" s="166">
        <v>92.100999999999999</v>
      </c>
      <c r="FK53" s="166">
        <v>91.096199999999996</v>
      </c>
      <c r="FL53" s="166">
        <v>-171.9776</v>
      </c>
      <c r="FM53" s="166">
        <v>70.825400000000002</v>
      </c>
      <c r="FN53" s="166">
        <v>69.700100000000006</v>
      </c>
      <c r="FO53" s="166">
        <v>-136.46950000000001</v>
      </c>
      <c r="FP53" s="166">
        <v>-130.23150000000001</v>
      </c>
      <c r="FQ53" s="166">
        <v>-37.3523</v>
      </c>
      <c r="FR53" s="166">
        <v>-51.51</v>
      </c>
      <c r="FS53" s="166">
        <v>12.9793</v>
      </c>
      <c r="FT53" s="166">
        <v>1.2332000000000001</v>
      </c>
      <c r="FU53" s="166">
        <v>-8.06</v>
      </c>
      <c r="FV53" s="166">
        <v>23.01</v>
      </c>
      <c r="FW53" s="166">
        <v>-37.689799999999998</v>
      </c>
      <c r="FX53" s="166">
        <v>10.0974</v>
      </c>
      <c r="FY53" s="166">
        <v>-13.936</v>
      </c>
      <c r="FZ53" s="166">
        <v>4.2690000000000001</v>
      </c>
      <c r="GA53" s="165"/>
      <c r="GB53" s="166">
        <v>23.8</v>
      </c>
      <c r="GC53" s="166">
        <v>134.1763</v>
      </c>
      <c r="GD53" s="166">
        <v>139.7242</v>
      </c>
      <c r="GE53" s="166">
        <v>14.08</v>
      </c>
      <c r="GF53" s="166">
        <v>70.048299999999998</v>
      </c>
      <c r="GG53" s="166">
        <v>21.9</v>
      </c>
      <c r="GH53" s="166">
        <v>0</v>
      </c>
      <c r="GI53" s="166">
        <v>-1.4380999999999999</v>
      </c>
      <c r="GJ53" s="166">
        <v>-1.5184</v>
      </c>
      <c r="GK53" s="166">
        <v>2.3906999999999998</v>
      </c>
      <c r="GL53" s="165"/>
      <c r="GM53" s="166">
        <v>0</v>
      </c>
      <c r="GN53" s="166">
        <v>-16.5124</v>
      </c>
      <c r="GO53" s="166">
        <v>-16.267399999999999</v>
      </c>
      <c r="GP53" s="166">
        <v>12.5205</v>
      </c>
      <c r="GQ53" s="166">
        <v>17.370999999999999</v>
      </c>
      <c r="GR53" s="166">
        <v>56.309899999999999</v>
      </c>
      <c r="GS53" s="166">
        <v>56.883499999999998</v>
      </c>
      <c r="GT53" s="166">
        <v>-131.6627</v>
      </c>
      <c r="GU53" s="166">
        <v>-22.749400000000001</v>
      </c>
      <c r="GV53" s="166">
        <v>23.729299999999999</v>
      </c>
      <c r="GW53" s="166">
        <v>7.0427</v>
      </c>
      <c r="GX53" s="166">
        <v>11.5215</v>
      </c>
      <c r="GY53" s="166">
        <v>10.3543</v>
      </c>
      <c r="GZ53" s="166">
        <v>10.0106</v>
      </c>
      <c r="HA53" s="166">
        <v>13</v>
      </c>
      <c r="HB53" s="166">
        <v>143.73320000000001</v>
      </c>
      <c r="HC53" s="166">
        <v>144.89400000000001</v>
      </c>
      <c r="HD53" s="166">
        <v>280.8</v>
      </c>
      <c r="HE53" s="166">
        <v>-281.1284</v>
      </c>
      <c r="HF53" s="166">
        <v>-608.45090000000005</v>
      </c>
      <c r="HG53" s="166">
        <v>610.98559999999998</v>
      </c>
      <c r="HH53" s="166">
        <v>565.02729999999997</v>
      </c>
      <c r="HI53" s="166">
        <v>-138.77440000000001</v>
      </c>
      <c r="HJ53" s="166">
        <v>-136.24959999999999</v>
      </c>
      <c r="HK53" s="166">
        <v>-58.9863</v>
      </c>
      <c r="HL53" s="166">
        <v>-50.628900000000002</v>
      </c>
      <c r="HM53" s="166">
        <v>68.096500000000006</v>
      </c>
      <c r="HN53" s="166">
        <v>68.450299999999999</v>
      </c>
      <c r="HO53" s="165"/>
      <c r="HP53" s="165"/>
      <c r="HQ53" s="166">
        <v>40.279200000000003</v>
      </c>
      <c r="HR53" s="166">
        <v>39.400300000000001</v>
      </c>
      <c r="HS53" s="166">
        <v>-37.894199999999998</v>
      </c>
      <c r="HT53" s="166">
        <v>-39.171399999999998</v>
      </c>
      <c r="HU53" s="166">
        <v>108.71</v>
      </c>
      <c r="HV53" s="166">
        <v>108.38</v>
      </c>
      <c r="HW53" s="166">
        <v>17.8</v>
      </c>
      <c r="HX53" s="166">
        <v>18.399999999999999</v>
      </c>
      <c r="HY53" s="166">
        <v>22.149799999999999</v>
      </c>
      <c r="HZ53" s="166">
        <v>41.28</v>
      </c>
      <c r="IA53" s="166">
        <v>-347.02449999999999</v>
      </c>
      <c r="IB53" s="166">
        <v>108.253</v>
      </c>
      <c r="IC53" s="166">
        <v>108.041</v>
      </c>
      <c r="ID53" s="166">
        <v>15</v>
      </c>
      <c r="IE53" s="166">
        <v>-36</v>
      </c>
      <c r="IF53" s="166">
        <v>-38.6</v>
      </c>
      <c r="IG53" s="166">
        <v>-37.9</v>
      </c>
      <c r="IH53" s="166">
        <v>1.8496999999999999</v>
      </c>
      <c r="II53" s="166">
        <v>1.6296999999999999</v>
      </c>
      <c r="IJ53" s="166">
        <v>-550.52279999999996</v>
      </c>
      <c r="IK53" s="166">
        <v>-245.7201</v>
      </c>
      <c r="IL53" s="166">
        <v>430.20350000000002</v>
      </c>
      <c r="IM53" s="166">
        <v>357.40600000000001</v>
      </c>
      <c r="IN53" s="166">
        <v>-1.8535999999999999</v>
      </c>
      <c r="IO53" s="166">
        <v>-346.08449999999999</v>
      </c>
      <c r="IP53" s="166">
        <v>349.1687</v>
      </c>
      <c r="IQ53" s="166">
        <v>-150.9374</v>
      </c>
      <c r="IR53" s="166">
        <v>-225.1189</v>
      </c>
      <c r="IS53" s="166">
        <v>-348.17349999999999</v>
      </c>
      <c r="IT53" s="166">
        <v>90.003100000000003</v>
      </c>
      <c r="IU53" s="166">
        <v>91.401600000000002</v>
      </c>
      <c r="IV53" s="166">
        <v>158.3673</v>
      </c>
      <c r="IW53" s="166">
        <v>-415.38499999999999</v>
      </c>
      <c r="IX53" s="166">
        <v>233.80889999999999</v>
      </c>
      <c r="IY53" s="166">
        <v>-189.2825</v>
      </c>
      <c r="IZ53" s="166">
        <v>192.46789999999999</v>
      </c>
      <c r="JA53" s="166">
        <v>-10.389099999999999</v>
      </c>
      <c r="JB53" s="166">
        <v>8.83</v>
      </c>
      <c r="JC53" s="166">
        <v>16.079999999999998</v>
      </c>
      <c r="JD53" s="166">
        <v>0.32600000000000001</v>
      </c>
      <c r="JE53" s="166">
        <v>0.32400000000000001</v>
      </c>
      <c r="JF53" s="166">
        <v>-16.559999999999999</v>
      </c>
      <c r="JG53" s="166">
        <v>-8.8000000000000007</v>
      </c>
      <c r="JH53" s="165"/>
      <c r="JI53" s="166">
        <v>7.1214000000000004</v>
      </c>
      <c r="JJ53" s="166">
        <v>-28.184899999999999</v>
      </c>
      <c r="JK53" s="166">
        <v>-36.885599999999997</v>
      </c>
      <c r="JL53" s="166">
        <v>28.4</v>
      </c>
      <c r="JM53" s="166">
        <v>53.762999999999998</v>
      </c>
      <c r="JN53" s="166">
        <v>56.871000000000002</v>
      </c>
      <c r="JO53" s="165"/>
      <c r="JP53" s="165"/>
      <c r="JQ53" s="166">
        <v>43.790599999999998</v>
      </c>
      <c r="JR53" s="166">
        <v>44.615000000000002</v>
      </c>
      <c r="JS53" s="166">
        <v>42.532600000000002</v>
      </c>
      <c r="JT53" s="165"/>
      <c r="JU53" s="166">
        <v>36.799999999999997</v>
      </c>
      <c r="JV53" s="166">
        <v>19.228400000000001</v>
      </c>
      <c r="JW53" s="166">
        <v>8.3699999999999992</v>
      </c>
      <c r="JX53" s="165"/>
      <c r="JY53" s="166">
        <v>-50.200800000000001</v>
      </c>
      <c r="JZ53" s="166">
        <v>79.433000000000007</v>
      </c>
      <c r="KA53" s="166">
        <v>59.667000000000002</v>
      </c>
      <c r="KB53" s="166">
        <v>-49.440100000000001</v>
      </c>
      <c r="KC53" s="166">
        <v>-78.796199999999999</v>
      </c>
      <c r="KD53" s="166">
        <v>49.5595</v>
      </c>
      <c r="KE53" s="166">
        <v>27.769400000000001</v>
      </c>
      <c r="KF53" s="166">
        <v>-55.3</v>
      </c>
      <c r="KG53" s="166">
        <v>55.6</v>
      </c>
      <c r="KH53" s="166">
        <v>-40.309600000000003</v>
      </c>
      <c r="KI53" s="166">
        <v>258.76209999999998</v>
      </c>
    </row>
    <row r="54" spans="1:295" ht="18" customHeight="1" x14ac:dyDescent="0.25">
      <c r="A54" s="161" t="s">
        <v>60</v>
      </c>
      <c r="B54" s="161" t="s">
        <v>861</v>
      </c>
      <c r="C54" s="165"/>
      <c r="D54" s="166">
        <v>17.769200000000001</v>
      </c>
      <c r="E54" s="166">
        <v>-25.839200000000002</v>
      </c>
      <c r="F54" s="166">
        <v>-33.028599999999997</v>
      </c>
      <c r="G54" s="166">
        <v>22.093499999999999</v>
      </c>
      <c r="H54" s="166">
        <v>0</v>
      </c>
      <c r="I54" s="166">
        <v>45.4011</v>
      </c>
      <c r="J54" s="166">
        <v>-82.552300000000002</v>
      </c>
      <c r="K54" s="166">
        <v>60.311199999999999</v>
      </c>
      <c r="L54" s="166">
        <v>30.431100000000001</v>
      </c>
      <c r="M54" s="166">
        <v>29.6296</v>
      </c>
      <c r="N54" s="166">
        <v>-11.1</v>
      </c>
      <c r="O54" s="166">
        <v>-49.572000000000003</v>
      </c>
      <c r="P54" s="166">
        <v>41.8</v>
      </c>
      <c r="Q54" s="166">
        <v>10.763999999999999</v>
      </c>
      <c r="R54" s="166">
        <v>-41.8</v>
      </c>
      <c r="S54" s="166">
        <v>15.321400000000001</v>
      </c>
      <c r="T54" s="166">
        <v>52.502200000000002</v>
      </c>
      <c r="U54" s="166">
        <v>8.0799000000000003</v>
      </c>
      <c r="V54" s="166">
        <v>8.2631999999999994</v>
      </c>
      <c r="W54" s="166">
        <v>13.863300000000001</v>
      </c>
      <c r="X54" s="166">
        <v>9.7268000000000008</v>
      </c>
      <c r="Y54" s="166">
        <v>5.6448</v>
      </c>
      <c r="Z54" s="166">
        <v>2.2456999999999998</v>
      </c>
      <c r="AA54" s="165"/>
      <c r="AB54" s="165"/>
      <c r="AC54" s="166">
        <v>-88.53</v>
      </c>
      <c r="AD54" s="166">
        <v>-88.19</v>
      </c>
      <c r="AE54" s="165"/>
      <c r="AF54" s="165"/>
      <c r="AG54" s="166">
        <v>48.4</v>
      </c>
      <c r="AH54" s="166">
        <v>8.8000000000000007</v>
      </c>
      <c r="AI54" s="166">
        <v>0.187</v>
      </c>
      <c r="AJ54" s="167">
        <v>-55.42</v>
      </c>
      <c r="AK54" s="166">
        <v>-55.16</v>
      </c>
      <c r="AL54" s="166">
        <v>-33.82</v>
      </c>
      <c r="AM54" s="166">
        <v>55.62</v>
      </c>
      <c r="AN54" s="166">
        <v>56.09</v>
      </c>
      <c r="AO54" s="166">
        <v>18.339600000000001</v>
      </c>
      <c r="AP54" s="166">
        <v>-1.5736000000000001</v>
      </c>
      <c r="AQ54" s="166">
        <v>71.7102</v>
      </c>
      <c r="AR54" s="166">
        <v>74.4208</v>
      </c>
      <c r="AS54" s="166">
        <v>31.2667</v>
      </c>
      <c r="AT54" s="166">
        <v>-73.854699999999994</v>
      </c>
      <c r="AU54" s="166">
        <v>0</v>
      </c>
      <c r="AV54" s="166">
        <v>30.186199999999999</v>
      </c>
      <c r="AW54" s="166">
        <v>30.817499999999999</v>
      </c>
      <c r="AX54" s="166">
        <v>64.666700000000006</v>
      </c>
      <c r="AY54" s="166">
        <v>66.278800000000004</v>
      </c>
      <c r="AZ54" s="166">
        <v>-21.8658</v>
      </c>
      <c r="BA54" s="166">
        <v>-27.4636</v>
      </c>
      <c r="BB54" s="166">
        <v>-326.12369999999999</v>
      </c>
      <c r="BC54" s="166">
        <v>10.6121</v>
      </c>
      <c r="BD54" s="166">
        <v>-12.8</v>
      </c>
      <c r="BE54" s="166">
        <v>-12.9</v>
      </c>
      <c r="BF54" s="166">
        <v>78.385599999999997</v>
      </c>
      <c r="BG54" s="166">
        <v>2.8102</v>
      </c>
      <c r="BH54" s="166">
        <v>-6.8246000000000002</v>
      </c>
      <c r="BI54" s="165"/>
      <c r="BJ54" s="166">
        <v>-19.457100000000001</v>
      </c>
      <c r="BK54" s="166">
        <v>11.393800000000001</v>
      </c>
      <c r="BL54" s="166">
        <v>5.9866999999999999</v>
      </c>
      <c r="BM54" s="166">
        <v>4.0289999999999999</v>
      </c>
      <c r="BN54" s="166">
        <v>359.99619999999999</v>
      </c>
      <c r="BO54" s="166">
        <v>84.719399999999993</v>
      </c>
      <c r="BP54" s="166">
        <v>84.7804</v>
      </c>
      <c r="BQ54" s="166">
        <v>-243.02670000000001</v>
      </c>
      <c r="BR54" s="166">
        <v>456.89909999999998</v>
      </c>
      <c r="BS54" s="165"/>
      <c r="BT54" s="166">
        <v>-126.92870000000001</v>
      </c>
      <c r="BU54" s="166">
        <v>128.93260000000001</v>
      </c>
      <c r="BV54" s="166">
        <v>106.0727</v>
      </c>
      <c r="BW54" s="166">
        <v>29.9</v>
      </c>
      <c r="BX54" s="166">
        <v>29.53</v>
      </c>
      <c r="BY54" s="166">
        <v>61.88</v>
      </c>
      <c r="BZ54" s="166">
        <v>86.49</v>
      </c>
      <c r="CA54" s="166">
        <v>-91.756399999999999</v>
      </c>
      <c r="CB54" s="166">
        <v>-91.220600000000005</v>
      </c>
      <c r="CC54" s="166">
        <v>161.28700000000001</v>
      </c>
      <c r="CD54" s="166">
        <v>162.62880000000001</v>
      </c>
      <c r="CE54" s="165"/>
      <c r="CF54" s="166">
        <v>-121.04730000000001</v>
      </c>
      <c r="CG54" s="166">
        <v>-122.08920000000001</v>
      </c>
      <c r="CH54" s="166">
        <v>-1.0976999999999999</v>
      </c>
      <c r="CI54" s="166">
        <v>-102.4345</v>
      </c>
      <c r="CJ54" s="165"/>
      <c r="CK54" s="165"/>
      <c r="CL54" s="166">
        <v>63.6</v>
      </c>
      <c r="CM54" s="166">
        <v>205.9</v>
      </c>
      <c r="CN54" s="166">
        <v>-16.71</v>
      </c>
      <c r="CO54" s="166">
        <v>32.2605</v>
      </c>
      <c r="CP54" s="166">
        <v>32.563400000000001</v>
      </c>
      <c r="CQ54" s="166">
        <v>32.0276</v>
      </c>
      <c r="CR54" s="166">
        <v>40.019300000000001</v>
      </c>
      <c r="CS54" s="166">
        <v>39.760100000000001</v>
      </c>
      <c r="CT54" s="166">
        <v>-32.165399999999998</v>
      </c>
      <c r="CU54" s="166">
        <v>-62.5458</v>
      </c>
      <c r="CV54" s="166">
        <v>-29.9389</v>
      </c>
      <c r="CW54" s="166">
        <v>16.2485</v>
      </c>
      <c r="CX54" s="166">
        <v>68.459999999999994</v>
      </c>
      <c r="CY54" s="166">
        <v>36.85</v>
      </c>
      <c r="CZ54" s="166">
        <v>47.5854</v>
      </c>
      <c r="DA54" s="166">
        <v>45.2682</v>
      </c>
      <c r="DB54" s="166">
        <v>34.4621</v>
      </c>
      <c r="DC54" s="166">
        <v>0</v>
      </c>
      <c r="DD54" s="166">
        <v>103.9118</v>
      </c>
      <c r="DE54" s="166">
        <v>102.75839999999999</v>
      </c>
      <c r="DF54" s="166">
        <v>-136.52789999999999</v>
      </c>
      <c r="DG54" s="166">
        <v>0</v>
      </c>
      <c r="DH54" s="166">
        <v>-18.9893</v>
      </c>
      <c r="DI54" s="166">
        <v>-94.4</v>
      </c>
      <c r="DJ54" s="166">
        <v>-95.7</v>
      </c>
      <c r="DK54" s="166">
        <v>29.314299999999999</v>
      </c>
      <c r="DL54" s="166">
        <v>54.208399999999997</v>
      </c>
      <c r="DM54" s="166">
        <v>63.886499999999998</v>
      </c>
      <c r="DN54" s="166">
        <v>76.7761</v>
      </c>
      <c r="DO54" s="166">
        <v>54.27</v>
      </c>
      <c r="DP54" s="166">
        <v>-19.12</v>
      </c>
      <c r="DQ54" s="166">
        <v>66.541499999999999</v>
      </c>
      <c r="DR54" s="166">
        <v>134.6277</v>
      </c>
      <c r="DS54" s="166">
        <v>-26.33</v>
      </c>
      <c r="DT54" s="166">
        <v>-26.6</v>
      </c>
      <c r="DU54" s="166">
        <v>119.44</v>
      </c>
      <c r="DV54" s="166">
        <v>68.83</v>
      </c>
      <c r="DW54" s="166">
        <v>133.01820000000001</v>
      </c>
      <c r="DX54" s="166">
        <v>133.3818</v>
      </c>
      <c r="DY54" s="166">
        <v>-69.822400000000002</v>
      </c>
      <c r="DZ54" s="166">
        <v>-68.263599999999997</v>
      </c>
      <c r="EA54" s="166">
        <v>210.3613</v>
      </c>
      <c r="EB54" s="166">
        <v>163.37780000000001</v>
      </c>
      <c r="EC54" s="166">
        <v>157.06540000000001</v>
      </c>
      <c r="ED54" s="166">
        <v>160.99799999999999</v>
      </c>
      <c r="EE54" s="166">
        <v>89.5364</v>
      </c>
      <c r="EF54" s="166">
        <v>69.071799999999996</v>
      </c>
      <c r="EG54" s="166">
        <v>-31.687000000000001</v>
      </c>
      <c r="EH54" s="166">
        <v>253.94739999999999</v>
      </c>
      <c r="EI54" s="166">
        <v>242.1653</v>
      </c>
      <c r="EJ54" s="165"/>
      <c r="EK54" s="166">
        <v>-33.286700000000003</v>
      </c>
      <c r="EL54" s="166">
        <v>-29.9087</v>
      </c>
      <c r="EM54" s="166">
        <v>0</v>
      </c>
      <c r="EN54" s="166">
        <v>18.0459</v>
      </c>
      <c r="EO54" s="166">
        <v>17.360399999999998</v>
      </c>
      <c r="EP54" s="166">
        <v>156.732</v>
      </c>
      <c r="EQ54" s="166">
        <v>-81.126000000000005</v>
      </c>
      <c r="ER54" s="166">
        <v>-83.220200000000006</v>
      </c>
      <c r="ES54" s="166">
        <v>-30.5657</v>
      </c>
      <c r="ET54" s="166">
        <v>0</v>
      </c>
      <c r="EU54" s="166">
        <v>-15.34</v>
      </c>
      <c r="EV54" s="166">
        <v>105.7</v>
      </c>
      <c r="EW54" s="166">
        <v>11.721</v>
      </c>
      <c r="EX54" s="166">
        <v>-17.756900000000002</v>
      </c>
      <c r="EY54" s="166">
        <v>-34.526800000000001</v>
      </c>
      <c r="EZ54" s="166">
        <v>-34.1233</v>
      </c>
      <c r="FA54" s="166">
        <v>5.2843</v>
      </c>
      <c r="FB54" s="166">
        <v>-66.181100000000001</v>
      </c>
      <c r="FC54" s="166">
        <v>31.644200000000001</v>
      </c>
      <c r="FD54" s="166">
        <v>21.609500000000001</v>
      </c>
      <c r="FE54" s="166">
        <v>20.746700000000001</v>
      </c>
      <c r="FF54" s="165"/>
      <c r="FG54" s="166">
        <v>39.061799999999998</v>
      </c>
      <c r="FH54" s="166">
        <v>39.210299999999997</v>
      </c>
      <c r="FI54" s="166">
        <v>37.6327</v>
      </c>
      <c r="FJ54" s="166">
        <v>91.766099999999994</v>
      </c>
      <c r="FK54" s="166">
        <v>92.100999999999999</v>
      </c>
      <c r="FL54" s="166">
        <v>-168.96340000000001</v>
      </c>
      <c r="FM54" s="166">
        <v>71.340900000000005</v>
      </c>
      <c r="FN54" s="166">
        <v>71.175200000000004</v>
      </c>
      <c r="FO54" s="166">
        <v>-132.17169999999999</v>
      </c>
      <c r="FP54" s="166">
        <v>-124.3646</v>
      </c>
      <c r="FQ54" s="166">
        <v>-38.3264</v>
      </c>
      <c r="FR54" s="166">
        <v>-50.92</v>
      </c>
      <c r="FS54" s="166">
        <v>13.2601</v>
      </c>
      <c r="FT54" s="166">
        <v>1.1148</v>
      </c>
      <c r="FU54" s="166">
        <v>-8.18</v>
      </c>
      <c r="FV54" s="166">
        <v>22.09</v>
      </c>
      <c r="FW54" s="166">
        <v>-39.8125</v>
      </c>
      <c r="FX54" s="165"/>
      <c r="FY54" s="166">
        <v>-14.257</v>
      </c>
      <c r="FZ54" s="166">
        <v>4.1970000000000001</v>
      </c>
      <c r="GA54" s="165"/>
      <c r="GB54" s="166">
        <v>23.75</v>
      </c>
      <c r="GC54" s="166">
        <v>127.5009</v>
      </c>
      <c r="GD54" s="166">
        <v>136.3717</v>
      </c>
      <c r="GE54" s="165"/>
      <c r="GF54" s="166">
        <v>70.655500000000004</v>
      </c>
      <c r="GG54" s="166">
        <v>20.3</v>
      </c>
      <c r="GH54" s="166">
        <v>0</v>
      </c>
      <c r="GI54" s="166">
        <v>-9.4999999999999998E-3</v>
      </c>
      <c r="GJ54" s="166">
        <v>0</v>
      </c>
      <c r="GK54" s="166">
        <v>1.9377</v>
      </c>
      <c r="GL54" s="165"/>
      <c r="GM54" s="166">
        <v>0</v>
      </c>
      <c r="GN54" s="166">
        <v>-16.567699999999999</v>
      </c>
      <c r="GO54" s="166">
        <v>-14.910299999999999</v>
      </c>
      <c r="GP54" s="166">
        <v>13.061500000000001</v>
      </c>
      <c r="GQ54" s="166">
        <v>15.3903</v>
      </c>
      <c r="GR54" s="166">
        <v>58.9741</v>
      </c>
      <c r="GS54" s="166">
        <v>58.888500000000001</v>
      </c>
      <c r="GT54" s="166">
        <v>-138.72200000000001</v>
      </c>
      <c r="GU54" s="166">
        <v>-21.274799999999999</v>
      </c>
      <c r="GV54" s="166">
        <v>22.163399999999999</v>
      </c>
      <c r="GW54" s="166">
        <v>14.259600000000001</v>
      </c>
      <c r="GX54" s="166">
        <v>11.379</v>
      </c>
      <c r="GY54" s="166">
        <v>8.8101000000000003</v>
      </c>
      <c r="GZ54" s="166">
        <v>8.5023999999999997</v>
      </c>
      <c r="HA54" s="166">
        <v>13.408899999999999</v>
      </c>
      <c r="HB54" s="166">
        <v>139.69829999999999</v>
      </c>
      <c r="HC54" s="166">
        <v>138.9522</v>
      </c>
      <c r="HD54" s="166">
        <v>287.10000000000002</v>
      </c>
      <c r="HE54" s="166">
        <v>-282.80309999999997</v>
      </c>
      <c r="HF54" s="166">
        <v>-620.36789999999996</v>
      </c>
      <c r="HG54" s="166">
        <v>621.50900000000001</v>
      </c>
      <c r="HH54" s="166">
        <v>550.60350000000005</v>
      </c>
      <c r="HI54" s="166">
        <v>-135.6515</v>
      </c>
      <c r="HJ54" s="166">
        <v>-132.60339999999999</v>
      </c>
      <c r="HK54" s="166">
        <v>-65.548900000000003</v>
      </c>
      <c r="HL54" s="166">
        <v>-57.911999999999999</v>
      </c>
      <c r="HM54" s="166">
        <v>64.070999999999998</v>
      </c>
      <c r="HN54" s="166">
        <v>65.146199999999993</v>
      </c>
      <c r="HO54" s="165"/>
      <c r="HP54" s="165"/>
      <c r="HQ54" s="166">
        <v>39.707900000000002</v>
      </c>
      <c r="HR54" s="166">
        <v>38.774099999999997</v>
      </c>
      <c r="HS54" s="166">
        <v>-32.074100000000001</v>
      </c>
      <c r="HT54" s="166">
        <v>-32.075600000000001</v>
      </c>
      <c r="HU54" s="166">
        <v>118.66</v>
      </c>
      <c r="HV54" s="166">
        <v>117.45</v>
      </c>
      <c r="HW54" s="166">
        <v>11.1</v>
      </c>
      <c r="HX54" s="166">
        <v>11.3</v>
      </c>
      <c r="HY54" s="166">
        <v>22.130600000000001</v>
      </c>
      <c r="HZ54" s="166">
        <v>38.799999999999997</v>
      </c>
      <c r="IA54" s="166">
        <v>-338.709</v>
      </c>
      <c r="IB54" s="166">
        <v>110.76479999999999</v>
      </c>
      <c r="IC54" s="166">
        <v>109.6036</v>
      </c>
      <c r="ID54" s="166">
        <v>13.9</v>
      </c>
      <c r="IE54" s="166">
        <v>-43.9</v>
      </c>
      <c r="IF54" s="166">
        <v>-38.799999999999997</v>
      </c>
      <c r="IG54" s="166">
        <v>-38.700000000000003</v>
      </c>
      <c r="IH54" s="165"/>
      <c r="II54" s="166">
        <v>1.5326</v>
      </c>
      <c r="IJ54" s="166">
        <v>-542.81479999999999</v>
      </c>
      <c r="IK54" s="166">
        <v>-219.5616</v>
      </c>
      <c r="IL54" s="166">
        <v>423.41370000000001</v>
      </c>
      <c r="IM54" s="166">
        <v>352.48289999999997</v>
      </c>
      <c r="IN54" s="166">
        <v>5.6201999999999996</v>
      </c>
      <c r="IO54" s="166">
        <v>-345.75990000000002</v>
      </c>
      <c r="IP54" s="166">
        <v>339.90640000000002</v>
      </c>
      <c r="IQ54" s="166">
        <v>-143.87960000000001</v>
      </c>
      <c r="IR54" s="166">
        <v>-225.28309999999999</v>
      </c>
      <c r="IS54" s="166">
        <v>-337.48230000000001</v>
      </c>
      <c r="IT54" s="166">
        <v>91.717600000000004</v>
      </c>
      <c r="IU54" s="166">
        <v>90.2483</v>
      </c>
      <c r="IV54" s="166">
        <v>149.77289999999999</v>
      </c>
      <c r="IW54" s="166">
        <v>-410.76780000000002</v>
      </c>
      <c r="IX54" s="166">
        <v>232.03100000000001</v>
      </c>
      <c r="IY54" s="166">
        <v>-177.75550000000001</v>
      </c>
      <c r="IZ54" s="166">
        <v>182.49510000000001</v>
      </c>
      <c r="JA54" s="166">
        <v>-11.496</v>
      </c>
      <c r="JB54" s="166">
        <v>8.98</v>
      </c>
      <c r="JC54" s="166">
        <v>15.04</v>
      </c>
      <c r="JD54" s="166">
        <v>0.49299999999999999</v>
      </c>
      <c r="JE54" s="166">
        <v>0.48899999999999999</v>
      </c>
      <c r="JF54" s="166">
        <v>-15.04</v>
      </c>
      <c r="JG54" s="166">
        <v>-8.48</v>
      </c>
      <c r="JH54" s="165"/>
      <c r="JI54" s="166">
        <v>9.4346999999999994</v>
      </c>
      <c r="JJ54" s="166">
        <v>-30.9377</v>
      </c>
      <c r="JK54" s="166">
        <v>-37.880499999999998</v>
      </c>
      <c r="JL54" s="166">
        <v>30.4</v>
      </c>
      <c r="JM54" s="166">
        <v>51.911000000000001</v>
      </c>
      <c r="JN54" s="166">
        <v>52.944000000000003</v>
      </c>
      <c r="JO54" s="165"/>
      <c r="JP54" s="165"/>
      <c r="JQ54" s="166">
        <v>43.177999999999997</v>
      </c>
      <c r="JR54" s="166">
        <v>41.925800000000002</v>
      </c>
      <c r="JS54" s="166">
        <v>42.6569</v>
      </c>
      <c r="JT54" s="165"/>
      <c r="JU54" s="166">
        <v>44.8</v>
      </c>
      <c r="JV54" s="166">
        <v>20.617599999999999</v>
      </c>
      <c r="JW54" s="166">
        <v>7.83</v>
      </c>
      <c r="JX54" s="165"/>
      <c r="JY54" s="166">
        <v>-56.41</v>
      </c>
      <c r="JZ54" s="166">
        <v>83.572199999999995</v>
      </c>
      <c r="KA54" s="166">
        <v>65.831999999999994</v>
      </c>
      <c r="KB54" s="166">
        <v>-55.182299999999998</v>
      </c>
      <c r="KC54" s="166">
        <v>-82.677300000000002</v>
      </c>
      <c r="KD54" s="166">
        <v>57.246099999999998</v>
      </c>
      <c r="KE54" s="166">
        <v>24.450099999999999</v>
      </c>
      <c r="KF54" s="166">
        <v>-61.9</v>
      </c>
      <c r="KG54" s="166">
        <v>62</v>
      </c>
      <c r="KH54" s="166">
        <v>-60.604199999999999</v>
      </c>
      <c r="KI54" s="166">
        <v>284.51429999999999</v>
      </c>
    </row>
    <row r="55" spans="1:295" ht="18" customHeight="1" x14ac:dyDescent="0.25">
      <c r="A55" s="161" t="s">
        <v>60</v>
      </c>
      <c r="B55" s="161" t="s">
        <v>862</v>
      </c>
      <c r="C55" s="165"/>
      <c r="D55" s="166">
        <v>17.079699999999999</v>
      </c>
      <c r="E55" s="166">
        <v>-24.8874</v>
      </c>
      <c r="F55" s="166">
        <v>-33.7776</v>
      </c>
      <c r="G55" s="166">
        <v>19.6204</v>
      </c>
      <c r="H55" s="166">
        <v>0</v>
      </c>
      <c r="I55" s="166">
        <v>41.3748</v>
      </c>
      <c r="J55" s="166">
        <v>-78.4529</v>
      </c>
      <c r="K55" s="166">
        <v>56.427599999999998</v>
      </c>
      <c r="L55" s="166">
        <v>28.767099999999999</v>
      </c>
      <c r="M55" s="166">
        <v>28.055900000000001</v>
      </c>
      <c r="N55" s="166">
        <v>0</v>
      </c>
      <c r="O55" s="166">
        <v>-47.9</v>
      </c>
      <c r="P55" s="166">
        <v>39.6</v>
      </c>
      <c r="Q55" s="166">
        <v>11.592000000000001</v>
      </c>
      <c r="R55" s="166">
        <v>-39.6</v>
      </c>
      <c r="S55" s="166">
        <v>14.597899999999999</v>
      </c>
      <c r="T55" s="166">
        <v>46.988599999999998</v>
      </c>
      <c r="U55" s="166">
        <v>7.6154000000000002</v>
      </c>
      <c r="V55" s="166">
        <v>7.6593</v>
      </c>
      <c r="W55" s="166">
        <v>12.5458</v>
      </c>
      <c r="X55" s="166">
        <v>9.8577999999999992</v>
      </c>
      <c r="Y55" s="166">
        <v>5.8947000000000003</v>
      </c>
      <c r="Z55" s="166">
        <v>2.2955000000000001</v>
      </c>
      <c r="AA55" s="165"/>
      <c r="AB55" s="165"/>
      <c r="AC55" s="166">
        <v>-73.62</v>
      </c>
      <c r="AD55" s="166">
        <v>-73.52</v>
      </c>
      <c r="AE55" s="165"/>
      <c r="AF55" s="165"/>
      <c r="AG55" s="166">
        <v>46.2</v>
      </c>
      <c r="AH55" s="166">
        <v>7.4429999999999996</v>
      </c>
      <c r="AI55" s="166">
        <v>0.17299999999999999</v>
      </c>
      <c r="AJ55" s="167">
        <v>-68.88</v>
      </c>
      <c r="AK55" s="166">
        <v>-67.84</v>
      </c>
      <c r="AL55" s="166">
        <v>-48.41</v>
      </c>
      <c r="AM55" s="166">
        <v>69.08</v>
      </c>
      <c r="AN55" s="166">
        <v>68.95</v>
      </c>
      <c r="AO55" s="166">
        <v>16.949100000000001</v>
      </c>
      <c r="AP55" s="166">
        <v>-1.0826</v>
      </c>
      <c r="AQ55" s="166">
        <v>69.380399999999995</v>
      </c>
      <c r="AR55" s="166">
        <v>72.082800000000006</v>
      </c>
      <c r="AS55" s="166">
        <v>31.710799999999999</v>
      </c>
      <c r="AT55" s="166">
        <v>-68.456100000000006</v>
      </c>
      <c r="AU55" s="166">
        <v>0</v>
      </c>
      <c r="AV55" s="166">
        <v>25.6861</v>
      </c>
      <c r="AW55" s="166">
        <v>21.217300000000002</v>
      </c>
      <c r="AX55" s="166">
        <v>63.697499999999998</v>
      </c>
      <c r="AY55" s="166">
        <v>65.044600000000003</v>
      </c>
      <c r="AZ55" s="166">
        <v>-17.982800000000001</v>
      </c>
      <c r="BA55" s="166">
        <v>-21.8809</v>
      </c>
      <c r="BB55" s="166">
        <v>-351.74599999999998</v>
      </c>
      <c r="BC55" s="166">
        <v>27.726900000000001</v>
      </c>
      <c r="BD55" s="166">
        <v>-13.6</v>
      </c>
      <c r="BE55" s="166">
        <v>-13.7</v>
      </c>
      <c r="BF55" s="166">
        <v>73.313900000000004</v>
      </c>
      <c r="BG55" s="166">
        <v>2.919</v>
      </c>
      <c r="BH55" s="166">
        <v>-6.0811000000000002</v>
      </c>
      <c r="BI55" s="165"/>
      <c r="BJ55" s="166">
        <v>-31.386800000000001</v>
      </c>
      <c r="BK55" s="166">
        <v>9.7883999999999993</v>
      </c>
      <c r="BL55" s="166">
        <v>5.9169</v>
      </c>
      <c r="BM55" s="166">
        <v>4.0964999999999998</v>
      </c>
      <c r="BN55" s="166">
        <v>386.3947</v>
      </c>
      <c r="BO55" s="166">
        <v>75.7774</v>
      </c>
      <c r="BP55" s="166">
        <v>75.319699999999997</v>
      </c>
      <c r="BQ55" s="166">
        <v>-233.31450000000001</v>
      </c>
      <c r="BR55" s="166">
        <v>459.40589999999997</v>
      </c>
      <c r="BS55" s="165"/>
      <c r="BT55" s="166">
        <v>-125.7135</v>
      </c>
      <c r="BU55" s="166">
        <v>128.40819999999999</v>
      </c>
      <c r="BV55" s="166">
        <v>99.615899999999996</v>
      </c>
      <c r="BW55" s="166">
        <v>29.32</v>
      </c>
      <c r="BX55" s="166">
        <v>28.37</v>
      </c>
      <c r="BY55" s="166">
        <v>58.02</v>
      </c>
      <c r="BZ55" s="166">
        <v>83.74</v>
      </c>
      <c r="CA55" s="166">
        <v>-87.871700000000004</v>
      </c>
      <c r="CB55" s="166">
        <v>-86.6661</v>
      </c>
      <c r="CC55" s="166">
        <v>151.51900000000001</v>
      </c>
      <c r="CD55" s="166">
        <v>151.29040000000001</v>
      </c>
      <c r="CE55" s="165"/>
      <c r="CF55" s="166">
        <v>-116.8432</v>
      </c>
      <c r="CG55" s="166">
        <v>-116.0545</v>
      </c>
      <c r="CH55" s="166">
        <v>-2.5872000000000002</v>
      </c>
      <c r="CI55" s="166">
        <v>-106.0239</v>
      </c>
      <c r="CJ55" s="165"/>
      <c r="CK55" s="165"/>
      <c r="CL55" s="166">
        <v>54.6</v>
      </c>
      <c r="CM55" s="166">
        <v>213.1</v>
      </c>
      <c r="CN55" s="166">
        <v>-17.079999999999998</v>
      </c>
      <c r="CO55" s="166">
        <v>26.834099999999999</v>
      </c>
      <c r="CP55" s="166">
        <v>28.116</v>
      </c>
      <c r="CQ55" s="166">
        <v>28.383600000000001</v>
      </c>
      <c r="CR55" s="166">
        <v>28.9847</v>
      </c>
      <c r="CS55" s="166">
        <v>28.154699999999998</v>
      </c>
      <c r="CT55" s="166">
        <v>-19.450199999999999</v>
      </c>
      <c r="CU55" s="166">
        <v>-61.229500000000002</v>
      </c>
      <c r="CV55" s="166">
        <v>-17.362300000000001</v>
      </c>
      <c r="CW55" s="166">
        <v>15.1494</v>
      </c>
      <c r="CX55" s="166">
        <v>68.8</v>
      </c>
      <c r="CY55" s="166">
        <v>36.61</v>
      </c>
      <c r="CZ55" s="166">
        <v>44.304200000000002</v>
      </c>
      <c r="DA55" s="166">
        <v>41.752600000000001</v>
      </c>
      <c r="DB55" s="166">
        <v>32.317599999999999</v>
      </c>
      <c r="DC55" s="166">
        <v>0</v>
      </c>
      <c r="DD55" s="166">
        <v>106.4413</v>
      </c>
      <c r="DE55" s="166">
        <v>106.3022</v>
      </c>
      <c r="DF55" s="166">
        <v>-151.6951</v>
      </c>
      <c r="DG55" s="166">
        <v>0</v>
      </c>
      <c r="DH55" s="166">
        <v>-17.728899999999999</v>
      </c>
      <c r="DI55" s="166">
        <v>-84.8</v>
      </c>
      <c r="DJ55" s="166">
        <v>-85.4</v>
      </c>
      <c r="DK55" s="166">
        <v>27.9575</v>
      </c>
      <c r="DL55" s="166">
        <v>50.1068</v>
      </c>
      <c r="DM55" s="166">
        <v>63.886499999999998</v>
      </c>
      <c r="DN55" s="166">
        <v>70.916700000000006</v>
      </c>
      <c r="DO55" s="166">
        <v>49.95</v>
      </c>
      <c r="DP55" s="166">
        <v>-22.8</v>
      </c>
      <c r="DQ55" s="166">
        <v>64.263000000000005</v>
      </c>
      <c r="DR55" s="166">
        <v>150.92859999999999</v>
      </c>
      <c r="DS55" s="166">
        <v>-26.63</v>
      </c>
      <c r="DT55" s="166">
        <v>-26.94</v>
      </c>
      <c r="DU55" s="166">
        <v>113.19</v>
      </c>
      <c r="DV55" s="166">
        <v>63.36</v>
      </c>
      <c r="DW55" s="166">
        <v>152.67269999999999</v>
      </c>
      <c r="DX55" s="166">
        <v>148.63640000000001</v>
      </c>
      <c r="DY55" s="166">
        <v>-59.411200000000001</v>
      </c>
      <c r="DZ55" s="166">
        <v>-57.5</v>
      </c>
      <c r="EA55" s="166">
        <v>218.0095</v>
      </c>
      <c r="EB55" s="166">
        <v>170.35759999999999</v>
      </c>
      <c r="EC55" s="166">
        <v>163.5479</v>
      </c>
      <c r="ED55" s="166">
        <v>166.81649999999999</v>
      </c>
      <c r="EE55" s="166">
        <v>67.712500000000006</v>
      </c>
      <c r="EF55" s="166">
        <v>47.7699</v>
      </c>
      <c r="EG55" s="166">
        <v>-31.216999999999999</v>
      </c>
      <c r="EH55" s="166">
        <v>242.8717</v>
      </c>
      <c r="EI55" s="166">
        <v>247.83529999999999</v>
      </c>
      <c r="EJ55" s="165"/>
      <c r="EK55" s="166">
        <v>-32.342700000000001</v>
      </c>
      <c r="EL55" s="166">
        <v>-30.236699999999999</v>
      </c>
      <c r="EM55" s="166">
        <v>13.2056</v>
      </c>
      <c r="EN55" s="166">
        <v>25.467099999999999</v>
      </c>
      <c r="EO55" s="166">
        <v>23.556000000000001</v>
      </c>
      <c r="EP55" s="166">
        <v>44.591999999999999</v>
      </c>
      <c r="EQ55" s="166">
        <v>-64.7273</v>
      </c>
      <c r="ER55" s="166">
        <v>-65.901899999999998</v>
      </c>
      <c r="ES55" s="166">
        <v>-13.9175</v>
      </c>
      <c r="ET55" s="166">
        <v>0</v>
      </c>
      <c r="EU55" s="166">
        <v>-15.93</v>
      </c>
      <c r="EV55" s="166">
        <v>1</v>
      </c>
      <c r="EW55" s="166">
        <v>11.321</v>
      </c>
      <c r="EX55" s="166">
        <v>2.6442999999999999</v>
      </c>
      <c r="EY55" s="166">
        <v>-33.371099999999998</v>
      </c>
      <c r="EZ55" s="166">
        <v>-32.689</v>
      </c>
      <c r="FA55" s="166">
        <v>4.0400999999999998</v>
      </c>
      <c r="FB55" s="166">
        <v>-45.252000000000002</v>
      </c>
      <c r="FC55" s="166">
        <v>14.9551</v>
      </c>
      <c r="FD55" s="166">
        <v>19.928799999999999</v>
      </c>
      <c r="FE55" s="166">
        <v>19.9071</v>
      </c>
      <c r="FF55" s="165"/>
      <c r="FG55" s="166">
        <v>38.201000000000001</v>
      </c>
      <c r="FH55" s="166">
        <v>38.558599999999998</v>
      </c>
      <c r="FI55" s="166">
        <v>36.420400000000001</v>
      </c>
      <c r="FJ55" s="166">
        <v>89.086799999999997</v>
      </c>
      <c r="FK55" s="166">
        <v>87.579700000000003</v>
      </c>
      <c r="FL55" s="166">
        <v>-149.8734</v>
      </c>
      <c r="FM55" s="166">
        <v>60.640700000000002</v>
      </c>
      <c r="FN55" s="166">
        <v>60.371000000000002</v>
      </c>
      <c r="FO55" s="166">
        <v>-118.30840000000001</v>
      </c>
      <c r="FP55" s="166">
        <v>-114.1357</v>
      </c>
      <c r="FQ55" s="166">
        <v>-33.206699999999998</v>
      </c>
      <c r="FR55" s="166">
        <v>-50.22</v>
      </c>
      <c r="FS55" s="166">
        <v>12.483700000000001</v>
      </c>
      <c r="FT55" s="166">
        <v>1.0329999999999999</v>
      </c>
      <c r="FU55" s="166">
        <v>-7.75</v>
      </c>
      <c r="FV55" s="166">
        <v>23.77</v>
      </c>
      <c r="FW55" s="166">
        <v>-32.748899999999999</v>
      </c>
      <c r="FX55" s="165"/>
      <c r="FY55" s="166">
        <v>-14.721</v>
      </c>
      <c r="FZ55" s="166">
        <v>4.3310000000000004</v>
      </c>
      <c r="GA55" s="165"/>
      <c r="GB55" s="166">
        <v>24.4</v>
      </c>
      <c r="GC55" s="166">
        <v>115.7838</v>
      </c>
      <c r="GD55" s="166">
        <v>120.9756</v>
      </c>
      <c r="GE55" s="165"/>
      <c r="GF55" s="166">
        <v>69.399699999999996</v>
      </c>
      <c r="GG55" s="166">
        <v>21</v>
      </c>
      <c r="GH55" s="166">
        <v>-1.9679</v>
      </c>
      <c r="GI55" s="166">
        <v>0.68520000000000003</v>
      </c>
      <c r="GJ55" s="166">
        <v>0</v>
      </c>
      <c r="GK55" s="166">
        <v>1.7536</v>
      </c>
      <c r="GL55" s="165"/>
      <c r="GM55" s="166">
        <v>0</v>
      </c>
      <c r="GN55" s="167">
        <v>-16.748750000000001</v>
      </c>
      <c r="GO55" s="166">
        <v>-13.3072</v>
      </c>
      <c r="GP55" s="166">
        <v>12.503</v>
      </c>
      <c r="GQ55" s="166">
        <v>13.635999999999999</v>
      </c>
      <c r="GR55" s="166">
        <v>59.778300000000002</v>
      </c>
      <c r="GS55" s="166">
        <v>59.627699999999997</v>
      </c>
      <c r="GT55" s="166">
        <v>-144.87889999999999</v>
      </c>
      <c r="GU55" s="166">
        <v>-19.652999999999999</v>
      </c>
      <c r="GV55" s="166">
        <v>21.541</v>
      </c>
      <c r="GW55" s="166">
        <v>17.639800000000001</v>
      </c>
      <c r="GX55" s="166">
        <v>11.786</v>
      </c>
      <c r="GY55" s="166">
        <v>7.4233000000000002</v>
      </c>
      <c r="GZ55" s="166">
        <v>7.0785</v>
      </c>
      <c r="HA55" s="166">
        <v>14</v>
      </c>
      <c r="HB55" s="166">
        <v>142.137</v>
      </c>
      <c r="HC55" s="166">
        <v>142.01480000000001</v>
      </c>
      <c r="HD55" s="166">
        <v>272.39999999999998</v>
      </c>
      <c r="HE55" s="166">
        <v>-272.70330000000001</v>
      </c>
      <c r="HF55" s="166">
        <v>-613.6277</v>
      </c>
      <c r="HG55" s="166">
        <v>613.73130000000003</v>
      </c>
      <c r="HH55" s="166">
        <v>553.75639999999999</v>
      </c>
      <c r="HI55" s="166">
        <v>-137.22300000000001</v>
      </c>
      <c r="HJ55" s="166">
        <v>-133.52099999999999</v>
      </c>
      <c r="HK55" s="166">
        <v>-60.374499999999998</v>
      </c>
      <c r="HL55" s="166">
        <v>-53.662100000000002</v>
      </c>
      <c r="HM55" s="166">
        <v>65.969700000000003</v>
      </c>
      <c r="HN55" s="166">
        <v>63.293700000000001</v>
      </c>
      <c r="HO55" s="165"/>
      <c r="HP55" s="165"/>
      <c r="HQ55" s="166">
        <v>39.059699999999999</v>
      </c>
      <c r="HR55" s="166">
        <v>38.829000000000001</v>
      </c>
      <c r="HS55" s="166">
        <v>-27.7682</v>
      </c>
      <c r="HT55" s="166">
        <v>-27.847799999999999</v>
      </c>
      <c r="HU55" s="166">
        <v>119.13</v>
      </c>
      <c r="HV55" s="166">
        <v>118.29</v>
      </c>
      <c r="HW55" s="166">
        <v>11.6</v>
      </c>
      <c r="HX55" s="166">
        <v>11.8</v>
      </c>
      <c r="HY55" s="166">
        <v>21.987500000000001</v>
      </c>
      <c r="HZ55" s="166">
        <v>37.04</v>
      </c>
      <c r="IA55" s="166">
        <v>-343.2115</v>
      </c>
      <c r="IB55" s="166">
        <v>112.43380000000001</v>
      </c>
      <c r="IC55" s="166">
        <v>110.6348</v>
      </c>
      <c r="ID55" s="166">
        <v>14.5</v>
      </c>
      <c r="IE55" s="166">
        <v>-42.6</v>
      </c>
      <c r="IF55" s="166">
        <v>-37.9</v>
      </c>
      <c r="IG55" s="166">
        <v>-38.200000000000003</v>
      </c>
      <c r="IH55" s="166">
        <v>1.7635000000000001</v>
      </c>
      <c r="II55" s="166">
        <v>1.6563000000000001</v>
      </c>
      <c r="IJ55" s="166">
        <v>-539.00350000000003</v>
      </c>
      <c r="IK55" s="166">
        <v>-220.5591</v>
      </c>
      <c r="IL55" s="166">
        <v>421.54129999999998</v>
      </c>
      <c r="IM55" s="166">
        <v>355.24860000000001</v>
      </c>
      <c r="IN55" s="166">
        <v>5.1901999999999999</v>
      </c>
      <c r="IO55" s="166">
        <v>-346.36149999999998</v>
      </c>
      <c r="IP55" s="166">
        <v>345.2337</v>
      </c>
      <c r="IQ55" s="166">
        <v>-143.8322</v>
      </c>
      <c r="IR55" s="166">
        <v>-224.69470000000001</v>
      </c>
      <c r="IS55" s="166">
        <v>-338.19220000000001</v>
      </c>
      <c r="IT55" s="166">
        <v>90.229699999999994</v>
      </c>
      <c r="IU55" s="166">
        <v>91.347200000000001</v>
      </c>
      <c r="IV55" s="166">
        <v>149.7183</v>
      </c>
      <c r="IW55" s="166">
        <v>-410.45429999999999</v>
      </c>
      <c r="IX55" s="166">
        <v>229.5617</v>
      </c>
      <c r="IY55" s="166">
        <v>-179.66290000000001</v>
      </c>
      <c r="IZ55" s="166">
        <v>181.35830000000001</v>
      </c>
      <c r="JA55" s="166">
        <v>-10.916499999999999</v>
      </c>
      <c r="JB55" s="166">
        <v>9.1750000000000007</v>
      </c>
      <c r="JC55" s="166">
        <v>15.76</v>
      </c>
      <c r="JD55" s="166">
        <v>0.80800000000000005</v>
      </c>
      <c r="JE55" s="166">
        <v>0.81100000000000005</v>
      </c>
      <c r="JF55" s="166">
        <v>-15.04</v>
      </c>
      <c r="JG55" s="166">
        <v>-7.44</v>
      </c>
      <c r="JH55" s="165"/>
      <c r="JI55" s="166">
        <v>8.5556999999999999</v>
      </c>
      <c r="JJ55" s="166">
        <v>-30.116700000000002</v>
      </c>
      <c r="JK55" s="166">
        <v>-38.027000000000001</v>
      </c>
      <c r="JL55" s="166">
        <v>30</v>
      </c>
      <c r="JM55" s="166">
        <v>50.158999999999999</v>
      </c>
      <c r="JN55" s="166">
        <v>50.393000000000001</v>
      </c>
      <c r="JO55" s="165"/>
      <c r="JP55" s="165"/>
      <c r="JQ55" s="166">
        <v>41.4619</v>
      </c>
      <c r="JR55" s="166">
        <v>41.505299999999998</v>
      </c>
      <c r="JS55" s="166">
        <v>42.265700000000002</v>
      </c>
      <c r="JT55" s="165"/>
      <c r="JU55" s="166">
        <v>44.3</v>
      </c>
      <c r="JV55" s="166">
        <v>20.527200000000001</v>
      </c>
      <c r="JW55" s="166">
        <v>7.09</v>
      </c>
      <c r="JX55" s="165"/>
      <c r="JY55" s="166">
        <v>-52.233899999999998</v>
      </c>
      <c r="JZ55" s="166">
        <v>77.936000000000007</v>
      </c>
      <c r="KA55" s="166">
        <v>61.462299999999999</v>
      </c>
      <c r="KB55" s="166">
        <v>-52.884099999999997</v>
      </c>
      <c r="KC55" s="166">
        <v>-76.805800000000005</v>
      </c>
      <c r="KD55" s="166">
        <v>53.091999999999999</v>
      </c>
      <c r="KE55" s="166">
        <v>23.738099999999999</v>
      </c>
      <c r="KF55" s="166">
        <v>-61</v>
      </c>
      <c r="KG55" s="166">
        <v>61.3</v>
      </c>
      <c r="KH55" s="166">
        <v>-55.306100000000001</v>
      </c>
      <c r="KI55" s="166">
        <v>275.61610000000002</v>
      </c>
    </row>
    <row r="56" spans="1:295" ht="18" customHeight="1" x14ac:dyDescent="0.25">
      <c r="A56" s="161" t="s">
        <v>863</v>
      </c>
      <c r="B56" s="161" t="s">
        <v>61</v>
      </c>
      <c r="C56" s="168"/>
      <c r="D56" s="169">
        <v>16.321999999999999</v>
      </c>
      <c r="E56" s="169">
        <v>-23.896799999999999</v>
      </c>
      <c r="F56" s="169">
        <v>-34.606299999999997</v>
      </c>
      <c r="G56" s="169">
        <v>19.826699999999999</v>
      </c>
      <c r="H56" s="169">
        <v>0</v>
      </c>
      <c r="I56" s="169">
        <v>39.267699999999998</v>
      </c>
      <c r="J56" s="169">
        <v>-75.917100000000005</v>
      </c>
      <c r="K56" s="169">
        <v>53.671700000000001</v>
      </c>
      <c r="L56" s="169">
        <v>27.213200000000001</v>
      </c>
      <c r="M56" s="169">
        <v>26.343699999999998</v>
      </c>
      <c r="N56" s="169">
        <v>0</v>
      </c>
      <c r="O56" s="169">
        <v>-25.858000000000001</v>
      </c>
      <c r="P56" s="169">
        <v>17.600000000000001</v>
      </c>
      <c r="Q56" s="169">
        <v>10.763999999999999</v>
      </c>
      <c r="R56" s="169">
        <v>-17.600000000000001</v>
      </c>
      <c r="S56" s="169">
        <v>15.084899999999999</v>
      </c>
      <c r="T56" s="169">
        <v>47.311</v>
      </c>
      <c r="U56" s="169">
        <v>7.0911999999999997</v>
      </c>
      <c r="V56" s="169">
        <v>7.4988000000000001</v>
      </c>
      <c r="W56" s="169">
        <v>11.686999999999999</v>
      </c>
      <c r="X56" s="169">
        <v>9.8027999999999995</v>
      </c>
      <c r="Y56" s="169">
        <v>5.7961999999999998</v>
      </c>
      <c r="Z56" s="169">
        <v>3.6697000000000002</v>
      </c>
      <c r="AA56" s="168"/>
      <c r="AB56" s="168"/>
      <c r="AC56" s="169">
        <v>-66.7</v>
      </c>
      <c r="AD56" s="169">
        <v>-66.040000000000006</v>
      </c>
      <c r="AE56" s="168"/>
      <c r="AF56" s="168"/>
      <c r="AG56" s="169">
        <v>24.2</v>
      </c>
      <c r="AH56" s="169">
        <v>9.1460000000000008</v>
      </c>
      <c r="AI56" s="169">
        <v>0.186</v>
      </c>
      <c r="AJ56" s="170">
        <v>-60.34</v>
      </c>
      <c r="AK56" s="169">
        <v>-59.22</v>
      </c>
      <c r="AL56" s="169">
        <v>-53.47</v>
      </c>
      <c r="AM56" s="169">
        <v>60.54</v>
      </c>
      <c r="AN56" s="169">
        <v>60.35</v>
      </c>
      <c r="AO56" s="169">
        <v>15.965299999999999</v>
      </c>
      <c r="AP56" s="169">
        <v>-0.35670000000000002</v>
      </c>
      <c r="AQ56" s="169">
        <v>66.007599999999996</v>
      </c>
      <c r="AR56" s="169">
        <v>68.063199999999995</v>
      </c>
      <c r="AS56" s="169">
        <v>29.159400000000002</v>
      </c>
      <c r="AT56" s="169">
        <v>-65.89</v>
      </c>
      <c r="AU56" s="169">
        <v>0</v>
      </c>
      <c r="AV56" s="169">
        <v>29.144500000000001</v>
      </c>
      <c r="AW56" s="169">
        <v>30.686499999999999</v>
      </c>
      <c r="AX56" s="169">
        <v>59.023000000000003</v>
      </c>
      <c r="AY56" s="169">
        <v>59.179499999999997</v>
      </c>
      <c r="AZ56" s="169">
        <v>-17.975999999999999</v>
      </c>
      <c r="BA56" s="169">
        <v>-23.755500000000001</v>
      </c>
      <c r="BB56" s="169">
        <v>-312.4923</v>
      </c>
      <c r="BC56" s="169">
        <v>25.342600000000001</v>
      </c>
      <c r="BD56" s="169">
        <v>-12.5</v>
      </c>
      <c r="BE56" s="169">
        <v>-12.6</v>
      </c>
      <c r="BF56" s="169">
        <v>70.694500000000005</v>
      </c>
      <c r="BG56" s="169">
        <v>3.0150999999999999</v>
      </c>
      <c r="BH56" s="169">
        <v>-5.9071999999999996</v>
      </c>
      <c r="BI56" s="168"/>
      <c r="BJ56" s="169">
        <v>-28.849699999999999</v>
      </c>
      <c r="BK56" s="169">
        <v>8.9407999999999994</v>
      </c>
      <c r="BL56" s="169">
        <v>0</v>
      </c>
      <c r="BM56" s="169">
        <v>3.6225999999999998</v>
      </c>
      <c r="BN56" s="169">
        <v>349.1927</v>
      </c>
      <c r="BO56" s="169">
        <v>66.530299999999997</v>
      </c>
      <c r="BP56" s="169">
        <v>65.980999999999995</v>
      </c>
      <c r="BQ56" s="169">
        <v>-198.4528</v>
      </c>
      <c r="BR56" s="169">
        <v>428.72</v>
      </c>
      <c r="BS56" s="168"/>
      <c r="BT56" s="169">
        <v>-121.04810000000001</v>
      </c>
      <c r="BU56" s="169">
        <v>122.76949999999999</v>
      </c>
      <c r="BV56" s="169">
        <v>93.438599999999994</v>
      </c>
      <c r="BW56" s="169">
        <v>27.69</v>
      </c>
      <c r="BX56" s="169">
        <v>25.55</v>
      </c>
      <c r="BY56" s="169">
        <v>54.44</v>
      </c>
      <c r="BZ56" s="169">
        <v>80.08</v>
      </c>
      <c r="CA56" s="169">
        <v>-84.522800000000004</v>
      </c>
      <c r="CB56" s="169">
        <v>-84.924599999999998</v>
      </c>
      <c r="CC56" s="169">
        <v>154.20249999999999</v>
      </c>
      <c r="CD56" s="169">
        <v>154.572</v>
      </c>
      <c r="CE56" s="168"/>
      <c r="CF56" s="169">
        <v>-105.3935</v>
      </c>
      <c r="CG56" s="169">
        <v>-105.5586</v>
      </c>
      <c r="CH56" s="169">
        <v>0.43340000000000001</v>
      </c>
      <c r="CI56" s="169">
        <v>-92.134699999999995</v>
      </c>
      <c r="CJ56" s="168"/>
      <c r="CK56" s="168"/>
      <c r="CL56" s="169">
        <v>61.5</v>
      </c>
      <c r="CM56" s="169">
        <v>181.8</v>
      </c>
      <c r="CN56" s="169">
        <v>-16.29</v>
      </c>
      <c r="CO56" s="169">
        <v>30.356000000000002</v>
      </c>
      <c r="CP56" s="169">
        <v>31.79</v>
      </c>
      <c r="CQ56" s="169">
        <v>30.401599999999998</v>
      </c>
      <c r="CR56" s="169">
        <v>31.497199999999999</v>
      </c>
      <c r="CS56" s="169">
        <v>30.901599999999998</v>
      </c>
      <c r="CT56" s="169">
        <v>-26.266100000000002</v>
      </c>
      <c r="CU56" s="169">
        <v>-53.051699999999997</v>
      </c>
      <c r="CV56" s="169">
        <v>-25.1341</v>
      </c>
      <c r="CW56" s="169">
        <v>14.4003</v>
      </c>
      <c r="CX56" s="169">
        <v>62.17</v>
      </c>
      <c r="CY56" s="169">
        <v>33.520000000000003</v>
      </c>
      <c r="CZ56" s="169">
        <v>41.491700000000002</v>
      </c>
      <c r="DA56" s="169">
        <v>39.555399999999999</v>
      </c>
      <c r="DB56" s="169">
        <v>30.596</v>
      </c>
      <c r="DC56" s="169">
        <v>0</v>
      </c>
      <c r="DD56" s="169">
        <v>92.335899999999995</v>
      </c>
      <c r="DE56" s="169">
        <v>91.989900000000006</v>
      </c>
      <c r="DF56" s="169">
        <v>-122.0466</v>
      </c>
      <c r="DG56" s="169">
        <v>0</v>
      </c>
      <c r="DH56" s="169">
        <v>-16.898499999999999</v>
      </c>
      <c r="DI56" s="169">
        <v>-85</v>
      </c>
      <c r="DJ56" s="169">
        <v>-85.5</v>
      </c>
      <c r="DK56" s="169">
        <v>27.9739</v>
      </c>
      <c r="DL56" s="169">
        <v>46.591200000000001</v>
      </c>
      <c r="DM56" s="169">
        <v>56.841900000000003</v>
      </c>
      <c r="DN56" s="169">
        <v>66.229200000000006</v>
      </c>
      <c r="DO56" s="169">
        <v>46.38</v>
      </c>
      <c r="DP56" s="169">
        <v>-18.18</v>
      </c>
      <c r="DQ56" s="169">
        <v>62.759500000000003</v>
      </c>
      <c r="DR56" s="169">
        <v>120.6444</v>
      </c>
      <c r="DS56" s="169">
        <v>-25.95</v>
      </c>
      <c r="DT56" s="169">
        <v>-26.23</v>
      </c>
      <c r="DU56" s="169">
        <v>107.43</v>
      </c>
      <c r="DV56" s="169">
        <v>61.97</v>
      </c>
      <c r="DW56" s="169">
        <v>120.1818</v>
      </c>
      <c r="DX56" s="169">
        <v>118.8909</v>
      </c>
      <c r="DY56" s="169">
        <v>-66.318399999999997</v>
      </c>
      <c r="DZ56" s="169">
        <v>-63.645499999999998</v>
      </c>
      <c r="EA56" s="169">
        <v>190.9796</v>
      </c>
      <c r="EB56" s="169">
        <v>143.7132</v>
      </c>
      <c r="EC56" s="169">
        <v>137.7028</v>
      </c>
      <c r="ED56" s="169">
        <v>140.01140000000001</v>
      </c>
      <c r="EE56" s="169">
        <v>88.996899999999997</v>
      </c>
      <c r="EF56" s="169">
        <v>70.877600000000001</v>
      </c>
      <c r="EG56" s="169">
        <v>-28.748000000000001</v>
      </c>
      <c r="EH56" s="169">
        <v>208.34780000000001</v>
      </c>
      <c r="EI56" s="169">
        <v>263.24009999999998</v>
      </c>
      <c r="EJ56" s="168"/>
      <c r="EK56" s="169">
        <v>-32.561799999999998</v>
      </c>
      <c r="EL56" s="169">
        <v>-29.6526</v>
      </c>
      <c r="EM56" s="169">
        <v>-8.7255000000000003</v>
      </c>
      <c r="EN56" s="169">
        <v>16.9373</v>
      </c>
      <c r="EO56" s="169">
        <v>16.777799999999999</v>
      </c>
      <c r="EP56" s="169">
        <v>169.02</v>
      </c>
      <c r="EQ56" s="169">
        <v>-85.615099999999998</v>
      </c>
      <c r="ER56" s="169">
        <v>-86.147300000000001</v>
      </c>
      <c r="ES56" s="169">
        <v>-37.218899999999998</v>
      </c>
      <c r="ET56" s="169">
        <v>16.170000000000002</v>
      </c>
      <c r="EU56" s="169">
        <v>-11.12</v>
      </c>
      <c r="EV56" s="169">
        <v>110.6</v>
      </c>
      <c r="EW56" s="169">
        <v>10.508800000000001</v>
      </c>
      <c r="EX56" s="169">
        <v>-10.819900000000001</v>
      </c>
      <c r="EY56" s="169">
        <v>-33.732199999999999</v>
      </c>
      <c r="EZ56" s="169">
        <v>-33.024000000000001</v>
      </c>
      <c r="FA56" s="169">
        <v>4.2431999999999999</v>
      </c>
      <c r="FB56" s="169">
        <v>-66.787999999999997</v>
      </c>
      <c r="FC56" s="169">
        <v>37.9285</v>
      </c>
      <c r="FD56" s="169">
        <v>20.5505</v>
      </c>
      <c r="FE56" s="169">
        <v>20.3125</v>
      </c>
      <c r="FF56" s="168"/>
      <c r="FG56" s="169">
        <v>38.555399999999999</v>
      </c>
      <c r="FH56" s="169">
        <v>39.233699999999999</v>
      </c>
      <c r="FI56" s="169">
        <v>37.558100000000003</v>
      </c>
      <c r="FJ56" s="169">
        <v>84.900400000000005</v>
      </c>
      <c r="FK56" s="169">
        <v>84.732900000000001</v>
      </c>
      <c r="FL56" s="169">
        <v>-159.41839999999999</v>
      </c>
      <c r="FM56" s="169">
        <v>68.196799999999996</v>
      </c>
      <c r="FN56" s="169">
        <v>67.4101</v>
      </c>
      <c r="FO56" s="169">
        <v>-125.6936</v>
      </c>
      <c r="FP56" s="169">
        <v>-117.74939999999999</v>
      </c>
      <c r="FQ56" s="169">
        <v>-37.3889</v>
      </c>
      <c r="FR56" s="169">
        <v>-49.21</v>
      </c>
      <c r="FS56" s="169">
        <v>13.072100000000001</v>
      </c>
      <c r="FT56" s="169">
        <v>0.91579999999999995</v>
      </c>
      <c r="FU56" s="169">
        <v>-8.48</v>
      </c>
      <c r="FV56" s="169">
        <v>21.6</v>
      </c>
      <c r="FW56" s="169">
        <v>-38.252499999999998</v>
      </c>
      <c r="FX56" s="168"/>
      <c r="FY56" s="169">
        <v>-15.028</v>
      </c>
      <c r="FZ56" s="169">
        <v>4.2489999999999997</v>
      </c>
      <c r="GA56" s="168"/>
      <c r="GB56" s="169">
        <v>26.01</v>
      </c>
      <c r="GC56" s="169">
        <v>120.5111</v>
      </c>
      <c r="GD56" s="169">
        <v>128.95760000000001</v>
      </c>
      <c r="GE56" s="169">
        <v>14.76</v>
      </c>
      <c r="GF56" s="169">
        <v>75.2286</v>
      </c>
      <c r="GG56" s="169">
        <v>20.5</v>
      </c>
      <c r="GH56" s="169">
        <v>-6.609</v>
      </c>
      <c r="GI56" s="169">
        <v>-6.2778</v>
      </c>
      <c r="GJ56" s="169">
        <v>-6.7035999999999998</v>
      </c>
      <c r="GK56" s="169">
        <v>1.5733999999999999</v>
      </c>
      <c r="GL56" s="168"/>
      <c r="GM56" s="169">
        <v>0</v>
      </c>
      <c r="GN56" s="169">
        <v>-16.9298</v>
      </c>
      <c r="GO56" s="169">
        <v>-16.628299999999999</v>
      </c>
      <c r="GP56" s="169">
        <v>18.441199999999998</v>
      </c>
      <c r="GQ56" s="169">
        <v>17.392700000000001</v>
      </c>
      <c r="GR56" s="169">
        <v>61.508899999999997</v>
      </c>
      <c r="GS56" s="169">
        <v>62.471800000000002</v>
      </c>
      <c r="GT56" s="169">
        <v>-144.41499999999999</v>
      </c>
      <c r="GU56" s="169">
        <v>-18.549900000000001</v>
      </c>
      <c r="GV56" s="169">
        <v>41.535200000000003</v>
      </c>
      <c r="GW56" s="169">
        <v>9.1809999999999992</v>
      </c>
      <c r="GX56" s="169">
        <v>11.9168</v>
      </c>
      <c r="GY56" s="169">
        <v>6.1829999999999998</v>
      </c>
      <c r="GZ56" s="169">
        <v>5.9394</v>
      </c>
      <c r="HA56" s="169">
        <v>13.4961</v>
      </c>
      <c r="HB56" s="169">
        <v>137.46420000000001</v>
      </c>
      <c r="HC56" s="169">
        <v>137.76689999999999</v>
      </c>
      <c r="HD56" s="169">
        <v>283.3</v>
      </c>
      <c r="HE56" s="169">
        <v>-281.37849999999997</v>
      </c>
      <c r="HF56" s="169">
        <v>-617.68529999999998</v>
      </c>
      <c r="HG56" s="169">
        <v>620.81510000000003</v>
      </c>
      <c r="HH56" s="169">
        <v>568.35500000000002</v>
      </c>
      <c r="HI56" s="169">
        <v>-134.53059999999999</v>
      </c>
      <c r="HJ56" s="169">
        <v>-131.05629999999999</v>
      </c>
      <c r="HK56" s="169">
        <v>-66.807000000000002</v>
      </c>
      <c r="HL56" s="169">
        <v>-60.954700000000003</v>
      </c>
      <c r="HM56" s="169">
        <v>67.150099999999995</v>
      </c>
      <c r="HN56" s="169">
        <v>66.723399999999998</v>
      </c>
      <c r="HO56" s="168"/>
      <c r="HP56" s="168"/>
      <c r="HQ56" s="169">
        <v>39.674999999999997</v>
      </c>
      <c r="HR56" s="169">
        <v>38.840000000000003</v>
      </c>
      <c r="HS56" s="169">
        <v>-22.5852</v>
      </c>
      <c r="HT56" s="169">
        <v>-21.071400000000001</v>
      </c>
      <c r="HU56" s="169">
        <v>122.53</v>
      </c>
      <c r="HV56" s="169">
        <v>123.57</v>
      </c>
      <c r="HW56" s="169">
        <v>9.3000000000000007</v>
      </c>
      <c r="HX56" s="169">
        <v>9.4</v>
      </c>
      <c r="HY56" s="169">
        <v>22.09</v>
      </c>
      <c r="HZ56" s="169">
        <v>35.520000000000003</v>
      </c>
      <c r="IA56" s="169">
        <v>-327.95859999999999</v>
      </c>
      <c r="IB56" s="169">
        <v>109.7013</v>
      </c>
      <c r="IC56" s="169">
        <v>110.1082</v>
      </c>
      <c r="ID56" s="169">
        <v>14.5</v>
      </c>
      <c r="IE56" s="169">
        <v>-46.3</v>
      </c>
      <c r="IF56" s="169">
        <v>-39.5</v>
      </c>
      <c r="IG56" s="169">
        <v>-38.799999999999997</v>
      </c>
      <c r="IH56" s="169">
        <v>1.859</v>
      </c>
      <c r="II56" s="169">
        <v>1.5418000000000001</v>
      </c>
      <c r="IJ56" s="169">
        <v>-559.62639999999999</v>
      </c>
      <c r="IK56" s="169">
        <v>-228.0274</v>
      </c>
      <c r="IL56" s="169">
        <v>402.88319999999999</v>
      </c>
      <c r="IM56" s="169">
        <v>336.74529999999999</v>
      </c>
      <c r="IN56" s="169">
        <v>-15.552300000000001</v>
      </c>
      <c r="IO56" s="169">
        <v>-328.38600000000002</v>
      </c>
      <c r="IP56" s="169">
        <v>328.07589999999999</v>
      </c>
      <c r="IQ56" s="169">
        <v>-135.10470000000001</v>
      </c>
      <c r="IR56" s="169">
        <v>-221.85120000000001</v>
      </c>
      <c r="IS56" s="169">
        <v>-324.56819999999999</v>
      </c>
      <c r="IT56" s="169">
        <v>88.223200000000006</v>
      </c>
      <c r="IU56" s="169">
        <v>88.723200000000006</v>
      </c>
      <c r="IV56" s="169">
        <v>141.4186</v>
      </c>
      <c r="IW56" s="169">
        <v>-393.87400000000002</v>
      </c>
      <c r="IX56" s="169">
        <v>226.995</v>
      </c>
      <c r="IY56" s="169">
        <v>-168.8244</v>
      </c>
      <c r="IZ56" s="169">
        <v>171.4179</v>
      </c>
      <c r="JA56" s="169">
        <v>-11.152699999999999</v>
      </c>
      <c r="JB56" s="169">
        <v>9.1880000000000006</v>
      </c>
      <c r="JC56" s="169">
        <v>15.2</v>
      </c>
      <c r="JD56" s="169">
        <v>1.056</v>
      </c>
      <c r="JE56" s="169">
        <v>1.0569999999999999</v>
      </c>
      <c r="JF56" s="169">
        <v>-14.88</v>
      </c>
      <c r="JG56" s="169">
        <v>-8.32</v>
      </c>
      <c r="JH56" s="168"/>
      <c r="JI56" s="169">
        <v>9.2302</v>
      </c>
      <c r="JJ56" s="169">
        <v>-32.460500000000003</v>
      </c>
      <c r="JK56" s="169">
        <v>-38.497</v>
      </c>
      <c r="JL56" s="169">
        <v>32.700000000000003</v>
      </c>
      <c r="JM56" s="169">
        <v>52.174999999999997</v>
      </c>
      <c r="JN56" s="169">
        <v>52.529000000000003</v>
      </c>
      <c r="JO56" s="168"/>
      <c r="JP56" s="168"/>
      <c r="JQ56" s="169">
        <v>42.616199999999999</v>
      </c>
      <c r="JR56" s="169">
        <v>44.211500000000001</v>
      </c>
      <c r="JS56" s="169">
        <v>42.171799999999998</v>
      </c>
      <c r="JT56" s="168"/>
      <c r="JU56" s="169">
        <v>49.5</v>
      </c>
      <c r="JV56" s="169">
        <v>22.424399999999999</v>
      </c>
      <c r="JW56" s="169">
        <v>6.61</v>
      </c>
      <c r="JX56" s="168"/>
      <c r="JY56" s="169">
        <v>-60.787100000000002</v>
      </c>
      <c r="JZ56" s="169">
        <v>83.109800000000007</v>
      </c>
      <c r="KA56" s="169">
        <v>68.407700000000006</v>
      </c>
      <c r="KB56" s="169">
        <v>-62.024500000000003</v>
      </c>
      <c r="KC56" s="169">
        <v>-80.981999999999999</v>
      </c>
      <c r="KD56" s="169">
        <v>60.771299999999997</v>
      </c>
      <c r="KE56" s="169">
        <v>20.702000000000002</v>
      </c>
      <c r="KF56" s="169">
        <v>-64.599999999999994</v>
      </c>
      <c r="KG56" s="169">
        <v>65.8</v>
      </c>
      <c r="KH56" s="169">
        <v>-48.32</v>
      </c>
      <c r="KI56" s="169">
        <v>274.20089999999999</v>
      </c>
    </row>
    <row r="57" spans="1:295" x14ac:dyDescent="0.25">
      <c r="A57" s="230" t="s">
        <v>875</v>
      </c>
      <c r="B57" s="230"/>
      <c r="C57" s="171">
        <v>0</v>
      </c>
      <c r="D57" s="171">
        <v>22.5227</v>
      </c>
      <c r="E57" s="171">
        <v>-21.9239</v>
      </c>
      <c r="F57" s="171">
        <v>-22.230799999999999</v>
      </c>
      <c r="G57" s="171">
        <v>29.964500000000001</v>
      </c>
      <c r="H57" s="171">
        <v>0</v>
      </c>
      <c r="I57" s="171">
        <v>58.566400000000002</v>
      </c>
      <c r="J57" s="171">
        <v>-60.655000000000001</v>
      </c>
      <c r="K57" s="171">
        <v>77.416899999999998</v>
      </c>
      <c r="L57" s="171">
        <v>39.406799999999997</v>
      </c>
      <c r="M57" s="171">
        <v>38.955500000000001</v>
      </c>
      <c r="N57" s="171">
        <v>4.4400000000000004</v>
      </c>
      <c r="O57" s="171">
        <v>-25.858000000000001</v>
      </c>
      <c r="P57" s="171">
        <v>61.6</v>
      </c>
      <c r="Q57" s="171">
        <v>22.356000000000002</v>
      </c>
      <c r="R57" s="171">
        <v>-17.600000000000001</v>
      </c>
      <c r="S57" s="171">
        <v>15.321400000000001</v>
      </c>
      <c r="T57" s="171">
        <v>69.300799999999995</v>
      </c>
      <c r="U57" s="171">
        <v>14.665699999999999</v>
      </c>
      <c r="V57" s="171">
        <v>15.119199999999999</v>
      </c>
      <c r="W57" s="171">
        <v>24.706499999999998</v>
      </c>
      <c r="X57" s="171">
        <v>18.802900000000001</v>
      </c>
      <c r="Y57" s="171">
        <v>6.5705</v>
      </c>
      <c r="Z57" s="171">
        <v>7.7508999999999997</v>
      </c>
      <c r="AA57" s="171">
        <v>0</v>
      </c>
      <c r="AB57" s="171">
        <v>0</v>
      </c>
      <c r="AC57" s="171">
        <v>-60.01</v>
      </c>
      <c r="AD57" s="171">
        <v>-59.52</v>
      </c>
      <c r="AE57" s="171">
        <v>0</v>
      </c>
      <c r="AF57" s="171">
        <v>0</v>
      </c>
      <c r="AG57" s="171">
        <v>72.599999999999994</v>
      </c>
      <c r="AH57" s="171">
        <v>27.021999999999998</v>
      </c>
      <c r="AI57" s="171">
        <v>0.27400000000000002</v>
      </c>
      <c r="AJ57" s="171">
        <v>-37.36</v>
      </c>
      <c r="AK57" s="171">
        <v>-37.32</v>
      </c>
      <c r="AL57" s="171">
        <v>-20.73</v>
      </c>
      <c r="AM57" s="171">
        <v>82.75</v>
      </c>
      <c r="AN57" s="171">
        <v>83.14</v>
      </c>
      <c r="AO57" s="171">
        <v>18.339600000000001</v>
      </c>
      <c r="AP57" s="171">
        <v>15.0458</v>
      </c>
      <c r="AQ57" s="171">
        <v>82.737099999999998</v>
      </c>
      <c r="AR57" s="171">
        <v>85.893699999999995</v>
      </c>
      <c r="AS57" s="171">
        <v>53.298999999999999</v>
      </c>
      <c r="AT57" s="171">
        <v>-49.4161</v>
      </c>
      <c r="AU57" s="171">
        <v>0</v>
      </c>
      <c r="AV57" s="171">
        <v>33.650799999999997</v>
      </c>
      <c r="AW57" s="171">
        <v>34.369700000000002</v>
      </c>
      <c r="AX57" s="171">
        <v>86.305800000000005</v>
      </c>
      <c r="AY57" s="171">
        <v>88.851699999999994</v>
      </c>
      <c r="AZ57" s="171">
        <v>-3.0629</v>
      </c>
      <c r="BA57" s="171">
        <v>0.44490000000000002</v>
      </c>
      <c r="BB57" s="171">
        <v>-208.64250000000001</v>
      </c>
      <c r="BC57" s="171">
        <v>28.313099999999999</v>
      </c>
      <c r="BD57" s="171">
        <v>-4.9000000000000004</v>
      </c>
      <c r="BE57" s="171">
        <v>-4.8</v>
      </c>
      <c r="BF57" s="171">
        <v>92.910499999999999</v>
      </c>
      <c r="BG57" s="171">
        <v>3.1286999999999998</v>
      </c>
      <c r="BH57" s="171">
        <v>-4.3418000000000001</v>
      </c>
      <c r="BI57" s="171">
        <v>0</v>
      </c>
      <c r="BJ57" s="171">
        <v>-5.1002999999999998</v>
      </c>
      <c r="BK57" s="171">
        <v>14.036899999999999</v>
      </c>
      <c r="BL57" s="171">
        <v>10.004200000000001</v>
      </c>
      <c r="BM57" s="171">
        <v>6.8064</v>
      </c>
      <c r="BN57" s="171">
        <v>487.31939999999997</v>
      </c>
      <c r="BO57" s="171">
        <v>138.2183</v>
      </c>
      <c r="BP57" s="171">
        <v>138.2183</v>
      </c>
      <c r="BQ57" s="171">
        <v>-60.333799999999997</v>
      </c>
      <c r="BR57" s="171">
        <v>652.67880000000002</v>
      </c>
      <c r="BS57" s="171">
        <v>0</v>
      </c>
      <c r="BT57" s="171">
        <v>-89.381799999999998</v>
      </c>
      <c r="BU57" s="171">
        <v>133.59809999999999</v>
      </c>
      <c r="BV57" s="171">
        <v>118.5172</v>
      </c>
      <c r="BW57" s="171">
        <v>35.93</v>
      </c>
      <c r="BX57" s="171">
        <v>39.11</v>
      </c>
      <c r="BY57" s="171">
        <v>71.55</v>
      </c>
      <c r="BZ57" s="171">
        <v>93.73</v>
      </c>
      <c r="CA57" s="171">
        <v>-80.370099999999994</v>
      </c>
      <c r="CB57" s="171">
        <v>-80.638000000000005</v>
      </c>
      <c r="CC57" s="171">
        <v>178.90629999999999</v>
      </c>
      <c r="CD57" s="171">
        <v>179.66980000000001</v>
      </c>
      <c r="CE57" s="171">
        <v>0</v>
      </c>
      <c r="CF57" s="171">
        <v>-83.730500000000006</v>
      </c>
      <c r="CG57" s="171">
        <v>-84.021100000000004</v>
      </c>
      <c r="CH57" s="171">
        <v>15.2316</v>
      </c>
      <c r="CI57" s="171">
        <v>-73.341300000000004</v>
      </c>
      <c r="CJ57" s="171">
        <v>0</v>
      </c>
      <c r="CK57" s="171">
        <v>0</v>
      </c>
      <c r="CL57" s="171">
        <v>86.3</v>
      </c>
      <c r="CM57" s="171">
        <v>293.2</v>
      </c>
      <c r="CN57" s="171">
        <v>-12.73</v>
      </c>
      <c r="CO57" s="171">
        <v>34.936199999999999</v>
      </c>
      <c r="CP57" s="171">
        <v>35.776899999999998</v>
      </c>
      <c r="CQ57" s="171">
        <v>35.390799999999999</v>
      </c>
      <c r="CR57" s="171">
        <v>48.899099999999997</v>
      </c>
      <c r="CS57" s="171">
        <v>47.997500000000002</v>
      </c>
      <c r="CT57" s="171">
        <v>-11.0974</v>
      </c>
      <c r="CU57" s="171">
        <v>-21.332899999999999</v>
      </c>
      <c r="CV57" s="171">
        <v>-7.7525000000000004</v>
      </c>
      <c r="CW57" s="171">
        <v>19.9725</v>
      </c>
      <c r="CX57" s="171">
        <v>89.89</v>
      </c>
      <c r="CY57" s="171">
        <v>47.27</v>
      </c>
      <c r="CZ57" s="171">
        <v>65.163600000000002</v>
      </c>
      <c r="DA57" s="171">
        <v>62.260399999999997</v>
      </c>
      <c r="DB57" s="171">
        <v>40.959499999999998</v>
      </c>
      <c r="DC57" s="171">
        <v>0</v>
      </c>
      <c r="DD57" s="171">
        <v>147.4487</v>
      </c>
      <c r="DE57" s="171">
        <v>146.7149</v>
      </c>
      <c r="DF57" s="171">
        <v>-83.3489</v>
      </c>
      <c r="DG57" s="171">
        <v>0</v>
      </c>
      <c r="DH57" s="171">
        <v>-14.3462</v>
      </c>
      <c r="DI57" s="171">
        <v>-58.4</v>
      </c>
      <c r="DJ57" s="171">
        <v>-57.1</v>
      </c>
      <c r="DK57" s="171">
        <v>34.384500000000003</v>
      </c>
      <c r="DL57" s="171">
        <v>90.829499999999996</v>
      </c>
      <c r="DM57" s="171">
        <v>91.595699999999994</v>
      </c>
      <c r="DN57" s="171">
        <v>127.7527</v>
      </c>
      <c r="DO57" s="171">
        <v>89.95</v>
      </c>
      <c r="DP57" s="171">
        <v>-9.86</v>
      </c>
      <c r="DQ57" s="171">
        <v>75.438500000000005</v>
      </c>
      <c r="DR57" s="171">
        <v>176.54</v>
      </c>
      <c r="DS57" s="171">
        <v>-2.72</v>
      </c>
      <c r="DT57" s="171">
        <v>-2.62</v>
      </c>
      <c r="DU57" s="171">
        <v>133.65</v>
      </c>
      <c r="DV57" s="171">
        <v>83.47</v>
      </c>
      <c r="DW57" s="171">
        <v>175.8364</v>
      </c>
      <c r="DX57" s="171">
        <v>175.03639999999999</v>
      </c>
      <c r="DY57" s="171">
        <v>-59.073300000000003</v>
      </c>
      <c r="DZ57" s="171">
        <v>-57.5</v>
      </c>
      <c r="EA57" s="171">
        <v>261.09129999999999</v>
      </c>
      <c r="EB57" s="171">
        <v>207.6386</v>
      </c>
      <c r="EC57" s="171">
        <v>200.387</v>
      </c>
      <c r="ED57" s="171">
        <v>204.20079999999999</v>
      </c>
      <c r="EE57" s="171">
        <v>98.3523</v>
      </c>
      <c r="EF57" s="171">
        <v>84.832099999999997</v>
      </c>
      <c r="EG57" s="171">
        <v>-25.068000000000001</v>
      </c>
      <c r="EH57" s="171">
        <v>383.76729999999998</v>
      </c>
      <c r="EI57" s="171">
        <v>304.6764</v>
      </c>
      <c r="EJ57" s="171">
        <v>0</v>
      </c>
      <c r="EK57" s="171">
        <v>-22.795400000000001</v>
      </c>
      <c r="EL57" s="171">
        <v>-19.975999999999999</v>
      </c>
      <c r="EM57" s="171">
        <v>63.297499999999999</v>
      </c>
      <c r="EN57" s="171">
        <v>44.540799999999997</v>
      </c>
      <c r="EO57" s="171">
        <v>41.671599999999998</v>
      </c>
      <c r="EP57" s="171">
        <v>175.16399999999999</v>
      </c>
      <c r="EQ57" s="171">
        <v>-55.518700000000003</v>
      </c>
      <c r="ER57" s="171">
        <v>-56.620699999999999</v>
      </c>
      <c r="ES57" s="171">
        <v>29.3614</v>
      </c>
      <c r="ET57" s="171">
        <v>19.66</v>
      </c>
      <c r="EU57" s="171">
        <v>-2.97</v>
      </c>
      <c r="EV57" s="171">
        <v>123.9</v>
      </c>
      <c r="EW57" s="171">
        <v>17.6386</v>
      </c>
      <c r="EX57" s="171">
        <v>28.2544</v>
      </c>
      <c r="EY57" s="171">
        <v>-27.264399999999998</v>
      </c>
      <c r="EZ57" s="171">
        <v>-26.600999999999999</v>
      </c>
      <c r="FA57" s="171">
        <v>13.922800000000001</v>
      </c>
      <c r="FB57" s="171">
        <v>-9.6698000000000004</v>
      </c>
      <c r="FC57" s="171">
        <v>48.918999999999997</v>
      </c>
      <c r="FD57" s="171">
        <v>21.896999999999998</v>
      </c>
      <c r="FE57" s="171">
        <v>22.084199999999999</v>
      </c>
      <c r="FF57" s="171">
        <v>0</v>
      </c>
      <c r="FG57" s="171">
        <v>39.239100000000001</v>
      </c>
      <c r="FH57" s="171">
        <v>39.948599999999999</v>
      </c>
      <c r="FI57" s="171">
        <v>38.819000000000003</v>
      </c>
      <c r="FJ57" s="171">
        <v>114.5401</v>
      </c>
      <c r="FK57" s="171">
        <v>116.717</v>
      </c>
      <c r="FL57" s="171">
        <v>-131.9556</v>
      </c>
      <c r="FM57" s="171">
        <v>101.2727</v>
      </c>
      <c r="FN57" s="171">
        <v>100.3091</v>
      </c>
      <c r="FO57" s="171">
        <v>-99.7727</v>
      </c>
      <c r="FP57" s="171">
        <v>-91.873400000000004</v>
      </c>
      <c r="FQ57" s="171">
        <v>-33.206699999999998</v>
      </c>
      <c r="FR57" s="171">
        <v>-42.72</v>
      </c>
      <c r="FS57" s="171">
        <v>17.383700000000001</v>
      </c>
      <c r="FT57" s="171">
        <v>1.6202000000000001</v>
      </c>
      <c r="FU57" s="171">
        <v>-7.73</v>
      </c>
      <c r="FV57" s="171">
        <v>23.77</v>
      </c>
      <c r="FW57" s="171">
        <v>-32.748899999999999</v>
      </c>
      <c r="FX57" s="171">
        <v>11.716200000000001</v>
      </c>
      <c r="FY57" s="171">
        <v>-12.397</v>
      </c>
      <c r="FZ57" s="171">
        <v>4.4729999999999999</v>
      </c>
      <c r="GA57" s="171">
        <v>7.6639999999999997</v>
      </c>
      <c r="GB57" s="171">
        <v>26.01</v>
      </c>
      <c r="GC57" s="171">
        <v>134.1763</v>
      </c>
      <c r="GD57" s="171">
        <v>141.42339999999999</v>
      </c>
      <c r="GE57" s="171">
        <v>15.91</v>
      </c>
      <c r="GF57" s="171">
        <v>76.317400000000006</v>
      </c>
      <c r="GG57" s="171">
        <v>26.6</v>
      </c>
      <c r="GH57" s="171">
        <v>0</v>
      </c>
      <c r="GI57" s="171">
        <v>7.0975000000000001</v>
      </c>
      <c r="GJ57" s="171">
        <v>7.8734000000000002</v>
      </c>
      <c r="GK57" s="171">
        <v>3.6709000000000001</v>
      </c>
      <c r="GL57" s="171">
        <v>6.5299999999999997E-2</v>
      </c>
      <c r="GM57" s="171">
        <v>0</v>
      </c>
      <c r="GN57" s="171">
        <v>-13.635300000000001</v>
      </c>
      <c r="GO57" s="171">
        <v>-13.3072</v>
      </c>
      <c r="GP57" s="171">
        <v>18.441199999999998</v>
      </c>
      <c r="GQ57" s="171">
        <v>37.374400000000001</v>
      </c>
      <c r="GR57" s="171">
        <v>63.313600000000001</v>
      </c>
      <c r="GS57" s="171">
        <v>63.473500000000001</v>
      </c>
      <c r="GT57" s="171">
        <v>-131.6627</v>
      </c>
      <c r="GU57" s="171">
        <v>-15.790100000000001</v>
      </c>
      <c r="GV57" s="171">
        <v>41.535200000000003</v>
      </c>
      <c r="GW57" s="171">
        <v>17.639800000000001</v>
      </c>
      <c r="GX57" s="171">
        <v>12.847099999999999</v>
      </c>
      <c r="GY57" s="171">
        <v>16.361599999999999</v>
      </c>
      <c r="GZ57" s="171">
        <v>15.7812</v>
      </c>
      <c r="HA57" s="171">
        <v>14.574400000000001</v>
      </c>
      <c r="HB57" s="171">
        <v>154.13740000000001</v>
      </c>
      <c r="HC57" s="171">
        <v>152.57400000000001</v>
      </c>
      <c r="HD57" s="171">
        <v>287.5</v>
      </c>
      <c r="HE57" s="171">
        <v>-272.70330000000001</v>
      </c>
      <c r="HF57" s="171">
        <v>-551.12919999999997</v>
      </c>
      <c r="HG57" s="171">
        <v>632.09550000000002</v>
      </c>
      <c r="HH57" s="171">
        <v>596.96720000000005</v>
      </c>
      <c r="HI57" s="171">
        <v>-78.388300000000001</v>
      </c>
      <c r="HJ57" s="171">
        <v>-77.002899999999997</v>
      </c>
      <c r="HK57" s="171">
        <v>-51.511899999999997</v>
      </c>
      <c r="HL57" s="171">
        <v>-40.849800000000002</v>
      </c>
      <c r="HM57" s="171">
        <v>75.858400000000003</v>
      </c>
      <c r="HN57" s="171">
        <v>72.940100000000001</v>
      </c>
      <c r="HO57" s="171">
        <v>-58.502800000000001</v>
      </c>
      <c r="HP57" s="171">
        <v>-57.034199999999998</v>
      </c>
      <c r="HQ57" s="171">
        <v>43.531199999999998</v>
      </c>
      <c r="HR57" s="171">
        <v>42.938000000000002</v>
      </c>
      <c r="HS57" s="171">
        <v>7.6528999999999998</v>
      </c>
      <c r="HT57" s="171">
        <v>7.6467999999999998</v>
      </c>
      <c r="HU57" s="171">
        <v>125.54</v>
      </c>
      <c r="HV57" s="171">
        <v>124.08</v>
      </c>
      <c r="HW57" s="171">
        <v>25.2</v>
      </c>
      <c r="HX57" s="171">
        <v>24.6</v>
      </c>
      <c r="HY57" s="171">
        <v>22.2118</v>
      </c>
      <c r="HZ57" s="171">
        <v>47.92</v>
      </c>
      <c r="IA57" s="171">
        <v>-291.6198</v>
      </c>
      <c r="IB57" s="171">
        <v>112.43380000000001</v>
      </c>
      <c r="IC57" s="171">
        <v>111.1382</v>
      </c>
      <c r="ID57" s="171">
        <v>19.600000000000001</v>
      </c>
      <c r="IE57" s="171">
        <v>-24</v>
      </c>
      <c r="IF57" s="171">
        <v>-22.4</v>
      </c>
      <c r="IG57" s="171">
        <v>-22.5</v>
      </c>
      <c r="IH57" s="171">
        <v>1.8637999999999999</v>
      </c>
      <c r="II57" s="171">
        <v>1.6563000000000001</v>
      </c>
      <c r="IJ57" s="171">
        <v>-251.1009</v>
      </c>
      <c r="IK57" s="171">
        <v>97.048100000000005</v>
      </c>
      <c r="IL57" s="171">
        <v>479.5095</v>
      </c>
      <c r="IM57" s="171">
        <v>391.91030000000001</v>
      </c>
      <c r="IN57" s="171">
        <v>120.9059</v>
      </c>
      <c r="IO57" s="171">
        <v>-66.287400000000005</v>
      </c>
      <c r="IP57" s="171">
        <v>382.69510000000002</v>
      </c>
      <c r="IQ57" s="171">
        <v>-101.3734</v>
      </c>
      <c r="IR57" s="171">
        <v>-35.270400000000002</v>
      </c>
      <c r="IS57" s="171">
        <v>-56.56</v>
      </c>
      <c r="IT57" s="171">
        <v>163.47890000000001</v>
      </c>
      <c r="IU57" s="171">
        <v>160.429</v>
      </c>
      <c r="IV57" s="171">
        <v>243.1558</v>
      </c>
      <c r="IW57" s="171">
        <v>-83.142300000000006</v>
      </c>
      <c r="IX57" s="171">
        <v>242.11600000000001</v>
      </c>
      <c r="IY57" s="171">
        <v>-41.028700000000001</v>
      </c>
      <c r="IZ57" s="171">
        <v>226.18860000000001</v>
      </c>
      <c r="JA57" s="171">
        <v>-7.1974999999999998</v>
      </c>
      <c r="JB57" s="171">
        <v>10.276999999999999</v>
      </c>
      <c r="JC57" s="171">
        <v>18.559999999999999</v>
      </c>
      <c r="JD57" s="171">
        <v>1.4650000000000001</v>
      </c>
      <c r="JE57" s="171">
        <v>1.4690000000000001</v>
      </c>
      <c r="JF57" s="171">
        <v>-11.12</v>
      </c>
      <c r="JG57" s="171">
        <v>-2.08</v>
      </c>
      <c r="JH57" s="171">
        <v>0</v>
      </c>
      <c r="JI57" s="171">
        <v>9.6422000000000008</v>
      </c>
      <c r="JJ57" s="171">
        <v>-20.741599999999998</v>
      </c>
      <c r="JK57" s="171">
        <v>-33.046500000000002</v>
      </c>
      <c r="JL57" s="171">
        <v>37.1</v>
      </c>
      <c r="JM57" s="171">
        <v>56.307000000000002</v>
      </c>
      <c r="JN57" s="171">
        <v>57.067999999999998</v>
      </c>
      <c r="JO57" s="171">
        <v>0</v>
      </c>
      <c r="JP57" s="171">
        <v>0</v>
      </c>
      <c r="JQ57" s="171">
        <v>48.712699999999998</v>
      </c>
      <c r="JR57" s="171">
        <v>48.564</v>
      </c>
      <c r="JS57" s="171">
        <v>49.279600000000002</v>
      </c>
      <c r="JT57" s="171">
        <v>0</v>
      </c>
      <c r="JU57" s="171">
        <v>57.2</v>
      </c>
      <c r="JV57" s="171">
        <v>23.816400000000002</v>
      </c>
      <c r="JW57" s="171">
        <v>10.73</v>
      </c>
      <c r="JX57" s="171">
        <v>0</v>
      </c>
      <c r="JY57" s="171">
        <v>-41.245800000000003</v>
      </c>
      <c r="JZ57" s="171">
        <v>87.746300000000005</v>
      </c>
      <c r="KA57" s="171">
        <v>76.546899999999994</v>
      </c>
      <c r="KB57" s="171">
        <v>-40.966099999999997</v>
      </c>
      <c r="KC57" s="171">
        <v>-76.805800000000005</v>
      </c>
      <c r="KD57" s="171">
        <v>69.0578</v>
      </c>
      <c r="KE57" s="171">
        <v>36.3339</v>
      </c>
      <c r="KF57" s="171">
        <v>-40.9</v>
      </c>
      <c r="KG57" s="171">
        <v>71.900000000000006</v>
      </c>
      <c r="KH57" s="171">
        <v>-24.5684</v>
      </c>
      <c r="KI57" s="171">
        <v>497.2081</v>
      </c>
    </row>
    <row r="58" spans="1:295" x14ac:dyDescent="0.25">
      <c r="A58" s="230" t="s">
        <v>876</v>
      </c>
      <c r="B58" s="230"/>
      <c r="C58" s="171">
        <v>0</v>
      </c>
      <c r="D58" s="171">
        <v>14.638400000000001</v>
      </c>
      <c r="E58" s="171">
        <v>-32.553899999999999</v>
      </c>
      <c r="F58" s="171">
        <v>-37.658099999999997</v>
      </c>
      <c r="G58" s="171">
        <v>5.1932</v>
      </c>
      <c r="H58" s="171">
        <v>0</v>
      </c>
      <c r="I58" s="171">
        <v>31.1892</v>
      </c>
      <c r="J58" s="171">
        <v>-115.35339999999999</v>
      </c>
      <c r="K58" s="171">
        <v>41.866599999999998</v>
      </c>
      <c r="L58" s="171">
        <v>21.1874</v>
      </c>
      <c r="M58" s="171">
        <v>20.644300000000001</v>
      </c>
      <c r="N58" s="171">
        <v>-39.96</v>
      </c>
      <c r="O58" s="171">
        <v>-74.132999999999996</v>
      </c>
      <c r="P58" s="171">
        <v>17.600000000000001</v>
      </c>
      <c r="Q58" s="171">
        <v>9.9359999999999999</v>
      </c>
      <c r="R58" s="171">
        <v>-61.6</v>
      </c>
      <c r="S58" s="171">
        <v>13.529199999999999</v>
      </c>
      <c r="T58" s="171">
        <v>37.232399999999998</v>
      </c>
      <c r="U58" s="171">
        <v>7.0911999999999997</v>
      </c>
      <c r="V58" s="171">
        <v>7.4988000000000001</v>
      </c>
      <c r="W58" s="171">
        <v>11.686999999999999</v>
      </c>
      <c r="X58" s="171">
        <v>5.3592000000000004</v>
      </c>
      <c r="Y58" s="171">
        <v>0.18329999999999999</v>
      </c>
      <c r="Z58" s="171">
        <v>2.1768000000000001</v>
      </c>
      <c r="AA58" s="171">
        <v>0</v>
      </c>
      <c r="AB58" s="171">
        <v>0</v>
      </c>
      <c r="AC58" s="171">
        <v>-110.67</v>
      </c>
      <c r="AD58" s="171">
        <v>-111.56</v>
      </c>
      <c r="AE58" s="171">
        <v>0</v>
      </c>
      <c r="AF58" s="171">
        <v>0</v>
      </c>
      <c r="AG58" s="171">
        <v>24.2</v>
      </c>
      <c r="AH58" s="171">
        <v>4.5110000000000001</v>
      </c>
      <c r="AI58" s="171">
        <v>0.156</v>
      </c>
      <c r="AJ58" s="171">
        <v>-82.55</v>
      </c>
      <c r="AK58" s="171">
        <v>-82.02</v>
      </c>
      <c r="AL58" s="171">
        <v>-70.52</v>
      </c>
      <c r="AM58" s="171">
        <v>37.56</v>
      </c>
      <c r="AN58" s="171">
        <v>38.049999999999997</v>
      </c>
      <c r="AO58" s="171">
        <v>7.673</v>
      </c>
      <c r="AP58" s="171">
        <v>-1.5736000000000001</v>
      </c>
      <c r="AQ58" s="171">
        <v>54.259599999999999</v>
      </c>
      <c r="AR58" s="171">
        <v>56.279899999999998</v>
      </c>
      <c r="AS58" s="171">
        <v>25.813300000000002</v>
      </c>
      <c r="AT58" s="171">
        <v>-87.159099999999995</v>
      </c>
      <c r="AU58" s="171">
        <v>0</v>
      </c>
      <c r="AV58" s="171">
        <v>3.7850000000000001</v>
      </c>
      <c r="AW58" s="171">
        <v>3.5474000000000001</v>
      </c>
      <c r="AX58" s="171">
        <v>48.711199999999998</v>
      </c>
      <c r="AY58" s="171">
        <v>51.332599999999999</v>
      </c>
      <c r="AZ58" s="171">
        <v>-49.041600000000003</v>
      </c>
      <c r="BA58" s="171">
        <v>-54.019500000000001</v>
      </c>
      <c r="BB58" s="171">
        <v>-457.50099999999998</v>
      </c>
      <c r="BC58" s="171">
        <v>-32.238999999999997</v>
      </c>
      <c r="BD58" s="171">
        <v>-13.9</v>
      </c>
      <c r="BE58" s="171">
        <v>-14</v>
      </c>
      <c r="BF58" s="171">
        <v>53.0212</v>
      </c>
      <c r="BG58" s="171">
        <v>2.2027999999999999</v>
      </c>
      <c r="BH58" s="171">
        <v>-7.984</v>
      </c>
      <c r="BI58" s="171">
        <v>0</v>
      </c>
      <c r="BJ58" s="171">
        <v>-42.505899999999997</v>
      </c>
      <c r="BK58" s="171">
        <v>5.359</v>
      </c>
      <c r="BL58" s="171">
        <v>0</v>
      </c>
      <c r="BM58" s="171">
        <v>2.0558000000000001</v>
      </c>
      <c r="BN58" s="171">
        <v>235.72489999999999</v>
      </c>
      <c r="BO58" s="171">
        <v>34.9437</v>
      </c>
      <c r="BP58" s="171">
        <v>35.157299999999999</v>
      </c>
      <c r="BQ58" s="171">
        <v>-374.25040000000001</v>
      </c>
      <c r="BR58" s="171">
        <v>327.4357</v>
      </c>
      <c r="BS58" s="171">
        <v>0</v>
      </c>
      <c r="BT58" s="171">
        <v>-131.018</v>
      </c>
      <c r="BU58" s="171">
        <v>92.578800000000001</v>
      </c>
      <c r="BV58" s="171">
        <v>72.671099999999996</v>
      </c>
      <c r="BW58" s="171">
        <v>17.09</v>
      </c>
      <c r="BX58" s="171">
        <v>18.16</v>
      </c>
      <c r="BY58" s="171">
        <v>26.99</v>
      </c>
      <c r="BZ58" s="171">
        <v>49.31</v>
      </c>
      <c r="CA58" s="171">
        <v>-115.46680000000001</v>
      </c>
      <c r="CB58" s="171">
        <v>-114.931</v>
      </c>
      <c r="CC58" s="171">
        <v>141.67910000000001</v>
      </c>
      <c r="CD58" s="171">
        <v>142.70820000000001</v>
      </c>
      <c r="CE58" s="171">
        <v>0</v>
      </c>
      <c r="CF58" s="171">
        <v>-159.14959999999999</v>
      </c>
      <c r="CG58" s="171">
        <v>-159.2884</v>
      </c>
      <c r="CH58" s="171">
        <v>-6.9657999999999998</v>
      </c>
      <c r="CI58" s="171">
        <v>-146.95599999999999</v>
      </c>
      <c r="CJ58" s="171">
        <v>0</v>
      </c>
      <c r="CK58" s="171">
        <v>0</v>
      </c>
      <c r="CL58" s="171">
        <v>45.5</v>
      </c>
      <c r="CM58" s="171">
        <v>145.9</v>
      </c>
      <c r="CN58" s="171">
        <v>-19.61</v>
      </c>
      <c r="CO58" s="171">
        <v>23.9526</v>
      </c>
      <c r="CP58" s="171">
        <v>24.337199999999999</v>
      </c>
      <c r="CQ58" s="171">
        <v>24.210999999999999</v>
      </c>
      <c r="CR58" s="171">
        <v>5.1048999999999998</v>
      </c>
      <c r="CS58" s="171">
        <v>4.6208999999999998</v>
      </c>
      <c r="CT58" s="171">
        <v>-43.058500000000002</v>
      </c>
      <c r="CU58" s="171">
        <v>-96.874799999999993</v>
      </c>
      <c r="CV58" s="171">
        <v>-41.699800000000003</v>
      </c>
      <c r="CW58" s="171">
        <v>11.776999999999999</v>
      </c>
      <c r="CX58" s="171">
        <v>45.47</v>
      </c>
      <c r="CY58" s="171">
        <v>25.06</v>
      </c>
      <c r="CZ58" s="171">
        <v>33.757300000000001</v>
      </c>
      <c r="DA58" s="171">
        <v>32.084699999999998</v>
      </c>
      <c r="DB58" s="171">
        <v>25.9587</v>
      </c>
      <c r="DC58" s="171">
        <v>0</v>
      </c>
      <c r="DD58" s="171">
        <v>72.893699999999995</v>
      </c>
      <c r="DE58" s="171">
        <v>72.729900000000001</v>
      </c>
      <c r="DF58" s="171">
        <v>-178.5692</v>
      </c>
      <c r="DG58" s="171">
        <v>0</v>
      </c>
      <c r="DH58" s="171">
        <v>-22.545300000000001</v>
      </c>
      <c r="DI58" s="171">
        <v>-111.2</v>
      </c>
      <c r="DJ58" s="171">
        <v>-111.2</v>
      </c>
      <c r="DK58" s="171">
        <v>26.331499999999998</v>
      </c>
      <c r="DL58" s="171">
        <v>36.630200000000002</v>
      </c>
      <c r="DM58" s="171">
        <v>37.586399999999998</v>
      </c>
      <c r="DN58" s="171">
        <v>51.580800000000004</v>
      </c>
      <c r="DO58" s="171">
        <v>36.090000000000003</v>
      </c>
      <c r="DP58" s="171">
        <v>-37.090000000000003</v>
      </c>
      <c r="DQ58" s="171">
        <v>55.288499999999999</v>
      </c>
      <c r="DR58" s="171">
        <v>82.889700000000005</v>
      </c>
      <c r="DS58" s="171">
        <v>-33.96</v>
      </c>
      <c r="DT58" s="171">
        <v>-34.29</v>
      </c>
      <c r="DU58" s="171">
        <v>75.67</v>
      </c>
      <c r="DV58" s="171">
        <v>50.97</v>
      </c>
      <c r="DW58" s="171">
        <v>82.218199999999996</v>
      </c>
      <c r="DX58" s="171">
        <v>81.599999999999994</v>
      </c>
      <c r="DY58" s="171">
        <v>-98.681299999999993</v>
      </c>
      <c r="DZ58" s="171">
        <v>-94.836399999999998</v>
      </c>
      <c r="EA58" s="171">
        <v>150.95230000000001</v>
      </c>
      <c r="EB58" s="171">
        <v>110.3798</v>
      </c>
      <c r="EC58" s="171">
        <v>104.9858</v>
      </c>
      <c r="ED58" s="171">
        <v>107.14490000000001</v>
      </c>
      <c r="EE58" s="171">
        <v>35.378399999999999</v>
      </c>
      <c r="EF58" s="171">
        <v>11.498699999999999</v>
      </c>
      <c r="EG58" s="171">
        <v>-36.124000000000002</v>
      </c>
      <c r="EH58" s="171">
        <v>70.437299999999993</v>
      </c>
      <c r="EI58" s="171">
        <v>-78.449100000000001</v>
      </c>
      <c r="EJ58" s="171">
        <v>0</v>
      </c>
      <c r="EK58" s="171">
        <v>-40.0503</v>
      </c>
      <c r="EL58" s="171">
        <v>-37.277799999999999</v>
      </c>
      <c r="EM58" s="171">
        <v>-9.4746000000000006</v>
      </c>
      <c r="EN58" s="171">
        <v>-51.894500000000001</v>
      </c>
      <c r="EO58" s="171">
        <v>-47.557200000000002</v>
      </c>
      <c r="EP58" s="171">
        <v>20.015999999999998</v>
      </c>
      <c r="EQ58" s="171">
        <v>-96.901799999999994</v>
      </c>
      <c r="ER58" s="171">
        <v>-97.341899999999995</v>
      </c>
      <c r="ES58" s="171">
        <v>-48.291899999999998</v>
      </c>
      <c r="ET58" s="171">
        <v>0</v>
      </c>
      <c r="EU58" s="171">
        <v>-19.09</v>
      </c>
      <c r="EV58" s="171">
        <v>0</v>
      </c>
      <c r="EW58" s="171">
        <v>9.2089999999999996</v>
      </c>
      <c r="EX58" s="171">
        <v>-166.8946</v>
      </c>
      <c r="EY58" s="171">
        <v>-38.273800000000001</v>
      </c>
      <c r="EZ58" s="171">
        <v>-62.334800000000001</v>
      </c>
      <c r="FA58" s="171">
        <v>2.9544999999999999</v>
      </c>
      <c r="FB58" s="171">
        <v>-83.073400000000007</v>
      </c>
      <c r="FC58" s="171">
        <v>-22.508099999999999</v>
      </c>
      <c r="FD58" s="171">
        <v>12.7354</v>
      </c>
      <c r="FE58" s="171">
        <v>12.480700000000001</v>
      </c>
      <c r="FF58" s="171">
        <v>0</v>
      </c>
      <c r="FG58" s="171">
        <v>30.527999999999999</v>
      </c>
      <c r="FH58" s="171">
        <v>30.776800000000001</v>
      </c>
      <c r="FI58" s="171">
        <v>29.4039</v>
      </c>
      <c r="FJ58" s="171">
        <v>80.379000000000005</v>
      </c>
      <c r="FK58" s="171">
        <v>80.379000000000005</v>
      </c>
      <c r="FL58" s="171">
        <v>-178.50839999999999</v>
      </c>
      <c r="FM58" s="171">
        <v>60.640700000000002</v>
      </c>
      <c r="FN58" s="171">
        <v>60.371000000000002</v>
      </c>
      <c r="FO58" s="171">
        <v>-138.976</v>
      </c>
      <c r="FP58" s="171">
        <v>-130.23150000000001</v>
      </c>
      <c r="FQ58" s="171">
        <v>-50.543399999999998</v>
      </c>
      <c r="FR58" s="171">
        <v>-56.31</v>
      </c>
      <c r="FS58" s="171">
        <v>12.3665</v>
      </c>
      <c r="FT58" s="171">
        <v>0.63629999999999998</v>
      </c>
      <c r="FU58" s="171">
        <v>-11.23</v>
      </c>
      <c r="FV58" s="171">
        <v>13.09</v>
      </c>
      <c r="FW58" s="171">
        <v>-51.486199999999997</v>
      </c>
      <c r="FX58" s="171">
        <v>6.4569999999999999</v>
      </c>
      <c r="FY58" s="171">
        <v>-15.699</v>
      </c>
      <c r="FZ58" s="171">
        <v>0.70599999999999996</v>
      </c>
      <c r="GA58" s="171">
        <v>3.5939000000000001</v>
      </c>
      <c r="GB58" s="171">
        <v>18.52</v>
      </c>
      <c r="GC58" s="171">
        <v>91.918400000000005</v>
      </c>
      <c r="GD58" s="171">
        <v>100.9511</v>
      </c>
      <c r="GE58" s="171">
        <v>12.94</v>
      </c>
      <c r="GF58" s="171">
        <v>68.669700000000006</v>
      </c>
      <c r="GG58" s="171">
        <v>18.600000000000001</v>
      </c>
      <c r="GH58" s="171">
        <v>-22.265499999999999</v>
      </c>
      <c r="GI58" s="171">
        <v>-6.2778</v>
      </c>
      <c r="GJ58" s="171">
        <v>-6.7035999999999998</v>
      </c>
      <c r="GK58" s="171">
        <v>1.1504000000000001</v>
      </c>
      <c r="GL58" s="171">
        <v>6.5299999999999997E-2</v>
      </c>
      <c r="GM58" s="171">
        <v>0</v>
      </c>
      <c r="GN58" s="171">
        <v>-18.157399999999999</v>
      </c>
      <c r="GO58" s="171">
        <v>-35.716700000000003</v>
      </c>
      <c r="GP58" s="171">
        <v>7.6459000000000001</v>
      </c>
      <c r="GQ58" s="171">
        <v>13.635999999999999</v>
      </c>
      <c r="GR58" s="171">
        <v>44.946599999999997</v>
      </c>
      <c r="GS58" s="171">
        <v>45.028599999999997</v>
      </c>
      <c r="GT58" s="171">
        <v>-175.23400000000001</v>
      </c>
      <c r="GU58" s="171">
        <v>-32.454799999999999</v>
      </c>
      <c r="GV58" s="171">
        <v>21.541</v>
      </c>
      <c r="GW58" s="171">
        <v>-43.7072</v>
      </c>
      <c r="GX58" s="171">
        <v>6.0747</v>
      </c>
      <c r="GY58" s="171">
        <v>3.8281999999999998</v>
      </c>
      <c r="GZ58" s="171">
        <v>3.5649999999999999</v>
      </c>
      <c r="HA58" s="171">
        <v>7</v>
      </c>
      <c r="HB58" s="171">
        <v>79.259500000000003</v>
      </c>
      <c r="HC58" s="171">
        <v>80.113799999999998</v>
      </c>
      <c r="HD58" s="171">
        <v>272.39999999999998</v>
      </c>
      <c r="HE58" s="171">
        <v>-285.10129999999998</v>
      </c>
      <c r="HF58" s="171">
        <v>-628.17690000000005</v>
      </c>
      <c r="HG58" s="171">
        <v>555.91160000000002</v>
      </c>
      <c r="HH58" s="171">
        <v>259.73039999999997</v>
      </c>
      <c r="HI58" s="171">
        <v>-148.36000000000001</v>
      </c>
      <c r="HJ58" s="171">
        <v>-145.20500000000001</v>
      </c>
      <c r="HK58" s="171">
        <v>-74.994100000000003</v>
      </c>
      <c r="HL58" s="171">
        <v>-69.756100000000004</v>
      </c>
      <c r="HM58" s="171">
        <v>60.601500000000001</v>
      </c>
      <c r="HN58" s="171">
        <v>61.0471</v>
      </c>
      <c r="HO58" s="171">
        <v>-114.9182</v>
      </c>
      <c r="HP58" s="171">
        <v>-112.8325</v>
      </c>
      <c r="HQ58" s="171">
        <v>23.480899999999998</v>
      </c>
      <c r="HR58" s="171">
        <v>23.393000000000001</v>
      </c>
      <c r="HS58" s="171">
        <v>-59.336300000000001</v>
      </c>
      <c r="HT58" s="171">
        <v>-59.550800000000002</v>
      </c>
      <c r="HU58" s="171">
        <v>32.54</v>
      </c>
      <c r="HV58" s="171">
        <v>33.03</v>
      </c>
      <c r="HW58" s="171">
        <v>4</v>
      </c>
      <c r="HX58" s="171">
        <v>3.8</v>
      </c>
      <c r="HY58" s="171">
        <v>21.167200000000001</v>
      </c>
      <c r="HZ58" s="171">
        <v>-46.72</v>
      </c>
      <c r="IA58" s="171">
        <v>-366.65140000000002</v>
      </c>
      <c r="IB58" s="171">
        <v>86.600700000000003</v>
      </c>
      <c r="IC58" s="171">
        <v>86.411799999999999</v>
      </c>
      <c r="ID58" s="171">
        <v>12.2</v>
      </c>
      <c r="IE58" s="171">
        <v>-55.3</v>
      </c>
      <c r="IF58" s="171">
        <v>-42.1</v>
      </c>
      <c r="IG58" s="171">
        <v>-41.3</v>
      </c>
      <c r="IH58" s="171">
        <v>1.3498000000000001</v>
      </c>
      <c r="II58" s="171">
        <v>1.0512999999999999</v>
      </c>
      <c r="IJ58" s="171">
        <v>-579.61869999999999</v>
      </c>
      <c r="IK58" s="171">
        <v>-283.16849999999999</v>
      </c>
      <c r="IL58" s="171">
        <v>89.156800000000004</v>
      </c>
      <c r="IM58" s="171">
        <v>70.224599999999995</v>
      </c>
      <c r="IN58" s="171">
        <v>-38.555799999999998</v>
      </c>
      <c r="IO58" s="171">
        <v>-382.3184</v>
      </c>
      <c r="IP58" s="171">
        <v>53.491599999999998</v>
      </c>
      <c r="IQ58" s="171">
        <v>-240.64769999999999</v>
      </c>
      <c r="IR58" s="171">
        <v>-237.02850000000001</v>
      </c>
      <c r="IS58" s="171">
        <v>-372.47559999999999</v>
      </c>
      <c r="IT58" s="171">
        <v>76.814400000000006</v>
      </c>
      <c r="IU58" s="171">
        <v>77.473399999999998</v>
      </c>
      <c r="IV58" s="171">
        <v>107.8768</v>
      </c>
      <c r="IW58" s="171">
        <v>-458.13709999999998</v>
      </c>
      <c r="IX58" s="171">
        <v>35.887</v>
      </c>
      <c r="IY58" s="171">
        <v>-222.84719999999999</v>
      </c>
      <c r="IZ58" s="171">
        <v>42.062899999999999</v>
      </c>
      <c r="JA58" s="171">
        <v>-11.496</v>
      </c>
      <c r="JB58" s="171">
        <v>-5.0000000000000001E-3</v>
      </c>
      <c r="JC58" s="171">
        <v>11.28</v>
      </c>
      <c r="JD58" s="171">
        <v>-2.0419999999999998</v>
      </c>
      <c r="JE58" s="171">
        <v>-2.0590000000000002</v>
      </c>
      <c r="JF58" s="171">
        <v>-18.72</v>
      </c>
      <c r="JG58" s="171">
        <v>-9.0399999999999991</v>
      </c>
      <c r="JH58" s="171">
        <v>0</v>
      </c>
      <c r="JI58" s="171">
        <v>1.5244</v>
      </c>
      <c r="JJ58" s="171">
        <v>-35.478700000000003</v>
      </c>
      <c r="JK58" s="171">
        <v>-39.757399999999997</v>
      </c>
      <c r="JL58" s="171">
        <v>19.899999999999999</v>
      </c>
      <c r="JM58" s="171">
        <v>49.395000000000003</v>
      </c>
      <c r="JN58" s="171">
        <v>49.58</v>
      </c>
      <c r="JO58" s="171">
        <v>0</v>
      </c>
      <c r="JP58" s="171">
        <v>0</v>
      </c>
      <c r="JQ58" s="171">
        <v>40.5578</v>
      </c>
      <c r="JR58" s="171">
        <v>39.477600000000002</v>
      </c>
      <c r="JS58" s="171">
        <v>39.568199999999997</v>
      </c>
      <c r="JT58" s="171">
        <v>0</v>
      </c>
      <c r="JU58" s="171">
        <v>25</v>
      </c>
      <c r="JV58" s="171">
        <v>11.616300000000001</v>
      </c>
      <c r="JW58" s="171">
        <v>5.47</v>
      </c>
      <c r="JX58" s="171">
        <v>0</v>
      </c>
      <c r="JY58" s="171">
        <v>-70.007400000000004</v>
      </c>
      <c r="JZ58" s="171">
        <v>77.936000000000007</v>
      </c>
      <c r="KA58" s="171">
        <v>52.896500000000003</v>
      </c>
      <c r="KB58" s="171">
        <v>-69.763199999999998</v>
      </c>
      <c r="KC58" s="171">
        <v>-85.586299999999994</v>
      </c>
      <c r="KD58" s="171">
        <v>39.952100000000002</v>
      </c>
      <c r="KE58" s="171">
        <v>15.742000000000001</v>
      </c>
      <c r="KF58" s="171">
        <v>-72</v>
      </c>
      <c r="KG58" s="171">
        <v>40.4</v>
      </c>
      <c r="KH58" s="171">
        <v>-297.04590000000002</v>
      </c>
      <c r="KI58" s="171">
        <v>245.3707</v>
      </c>
    </row>
    <row r="59" spans="1:295" x14ac:dyDescent="0.25">
      <c r="A59" s="230" t="s">
        <v>877</v>
      </c>
      <c r="B59" s="230"/>
      <c r="C59" s="171">
        <v>0</v>
      </c>
      <c r="D59" s="171">
        <v>18.553259375</v>
      </c>
      <c r="E59" s="171">
        <v>-26.765471874999999</v>
      </c>
      <c r="F59" s="171">
        <v>-32.956639583333335</v>
      </c>
      <c r="G59" s="171">
        <v>23.03964375</v>
      </c>
      <c r="H59" s="171">
        <v>0</v>
      </c>
      <c r="I59" s="171">
        <v>46.603285416666665</v>
      </c>
      <c r="J59" s="171">
        <v>-89.765687499999999</v>
      </c>
      <c r="K59" s="171">
        <v>61.555679166666664</v>
      </c>
      <c r="L59" s="171">
        <v>31.210089583333332</v>
      </c>
      <c r="M59" s="171">
        <v>30.71795208333333</v>
      </c>
      <c r="N59" s="171">
        <v>-12.58</v>
      </c>
      <c r="O59" s="171">
        <v>-51.643458333333335</v>
      </c>
      <c r="P59" s="171">
        <v>43.335416666666667</v>
      </c>
      <c r="Q59" s="171">
        <v>14.455500000000001</v>
      </c>
      <c r="R59" s="171">
        <v>-42.945833333333333</v>
      </c>
      <c r="S59" s="171">
        <v>14.307533333333334</v>
      </c>
      <c r="T59" s="171">
        <v>54.417120833333335</v>
      </c>
      <c r="U59" s="171">
        <v>10.503131249999999</v>
      </c>
      <c r="V59" s="171">
        <v>10.650452083333333</v>
      </c>
      <c r="W59" s="171">
        <v>17.570831250000001</v>
      </c>
      <c r="X59" s="171">
        <v>13.526354166666668</v>
      </c>
      <c r="Y59" s="171">
        <v>5.0517104166666664</v>
      </c>
      <c r="Z59" s="171">
        <v>3.9547208333333335</v>
      </c>
      <c r="AA59" s="171">
        <v>0</v>
      </c>
      <c r="AB59" s="171">
        <v>0</v>
      </c>
      <c r="AC59" s="171">
        <v>-84.733333333333334</v>
      </c>
      <c r="AD59" s="171">
        <v>-84.657291666666666</v>
      </c>
      <c r="AE59" s="171">
        <v>0</v>
      </c>
      <c r="AF59" s="171">
        <v>0</v>
      </c>
      <c r="AG59" s="171">
        <v>50.302083333333336</v>
      </c>
      <c r="AH59" s="171">
        <v>10.494333333333334</v>
      </c>
      <c r="AI59" s="171">
        <v>0.19064583333333335</v>
      </c>
      <c r="AJ59" s="171">
        <v>-60.026874999999997</v>
      </c>
      <c r="AK59" s="171">
        <v>-59.595833333333331</v>
      </c>
      <c r="AL59" s="171">
        <v>-53.155833333333334</v>
      </c>
      <c r="AM59" s="171">
        <v>60.226875</v>
      </c>
      <c r="AN59" s="171">
        <v>60.301250000000003</v>
      </c>
      <c r="AO59" s="171">
        <v>13.48014375</v>
      </c>
      <c r="AP59" s="171">
        <v>11.703625000000001</v>
      </c>
      <c r="AQ59" s="171">
        <v>71.468962500000004</v>
      </c>
      <c r="AR59" s="171">
        <v>73.900118750000004</v>
      </c>
      <c r="AS59" s="171">
        <v>39.109716666666664</v>
      </c>
      <c r="AT59" s="171">
        <v>-72.392266666666671</v>
      </c>
      <c r="AU59" s="171">
        <v>0</v>
      </c>
      <c r="AV59" s="171">
        <v>17.031443750000001</v>
      </c>
      <c r="AW59" s="171">
        <v>16.325985416666668</v>
      </c>
      <c r="AX59" s="171">
        <v>70.650316666666669</v>
      </c>
      <c r="AY59" s="171">
        <v>72.488481250000007</v>
      </c>
      <c r="AZ59" s="171">
        <v>-31.541839583333331</v>
      </c>
      <c r="BA59" s="171">
        <v>-34.99072291666667</v>
      </c>
      <c r="BB59" s="171">
        <v>-354.39660833333329</v>
      </c>
      <c r="BC59" s="171">
        <v>15.899733333333334</v>
      </c>
      <c r="BD59" s="171">
        <v>-11.30625</v>
      </c>
      <c r="BE59" s="171">
        <v>-11.293749999999999</v>
      </c>
      <c r="BF59" s="171">
        <v>77.078962500000003</v>
      </c>
      <c r="BG59" s="171">
        <v>2.699441666666667</v>
      </c>
      <c r="BH59" s="171">
        <v>-6.284872916666667</v>
      </c>
      <c r="BI59" s="171">
        <v>0</v>
      </c>
      <c r="BJ59" s="171">
        <v>-26.924114583333335</v>
      </c>
      <c r="BK59" s="171">
        <v>9.3389312499999999</v>
      </c>
      <c r="BL59" s="171">
        <v>5.522475</v>
      </c>
      <c r="BM59" s="171">
        <v>4.6449958333333337</v>
      </c>
      <c r="BN59" s="171">
        <v>384.89805625000002</v>
      </c>
      <c r="BO59" s="171">
        <v>91.369206250000005</v>
      </c>
      <c r="BP59" s="171">
        <v>91.205810416666665</v>
      </c>
      <c r="BQ59" s="171">
        <v>-235.63211874999999</v>
      </c>
      <c r="BR59" s="171">
        <v>503.49467499999997</v>
      </c>
      <c r="BS59" s="171">
        <v>0</v>
      </c>
      <c r="BT59" s="171">
        <v>-115.27464166666665</v>
      </c>
      <c r="BU59" s="171">
        <v>117.48325625</v>
      </c>
      <c r="BV59" s="171">
        <v>100.67570729166667</v>
      </c>
      <c r="BW59" s="171">
        <v>29.501874999999998</v>
      </c>
      <c r="BX59" s="171">
        <v>29.192708333333332</v>
      </c>
      <c r="BY59" s="171">
        <v>59.963854166666671</v>
      </c>
      <c r="BZ59" s="171">
        <v>80.988020833333337</v>
      </c>
      <c r="CA59" s="171">
        <v>-96.640287499999999</v>
      </c>
      <c r="CB59" s="171">
        <v>-96.403070833333331</v>
      </c>
      <c r="CC59" s="171">
        <v>161.73184791666665</v>
      </c>
      <c r="CD59" s="171">
        <v>162.53285833333334</v>
      </c>
      <c r="CE59" s="171">
        <v>0</v>
      </c>
      <c r="CF59" s="171">
        <v>-122.65906875</v>
      </c>
      <c r="CG59" s="171">
        <v>-122.50336041666667</v>
      </c>
      <c r="CH59" s="171">
        <v>2.3352270833333337</v>
      </c>
      <c r="CI59" s="171">
        <v>-106.34358958333333</v>
      </c>
      <c r="CJ59" s="171">
        <v>0</v>
      </c>
      <c r="CK59" s="171">
        <v>0</v>
      </c>
      <c r="CL59" s="171">
        <v>67.185416666666669</v>
      </c>
      <c r="CM59" s="171">
        <v>213.27083333333331</v>
      </c>
      <c r="CN59" s="171">
        <v>-16.876458333333332</v>
      </c>
      <c r="CO59" s="171">
        <v>29.739666666666668</v>
      </c>
      <c r="CP59" s="171">
        <v>30.448466666666668</v>
      </c>
      <c r="CQ59" s="171">
        <v>30.076666666666668</v>
      </c>
      <c r="CR59" s="171">
        <v>35.048902083333331</v>
      </c>
      <c r="CS59" s="171">
        <v>34.450460416666665</v>
      </c>
      <c r="CT59" s="171">
        <v>-23.660858333333334</v>
      </c>
      <c r="CU59" s="171">
        <v>-62.823316666666663</v>
      </c>
      <c r="CV59" s="171">
        <v>-22.661093749999999</v>
      </c>
      <c r="CW59" s="171">
        <v>15.036362499999999</v>
      </c>
      <c r="CX59" s="171">
        <v>69.521041666666662</v>
      </c>
      <c r="CY59" s="171">
        <v>37.487916666666671</v>
      </c>
      <c r="CZ59" s="171">
        <v>52.055658333333334</v>
      </c>
      <c r="DA59" s="171">
        <v>49.446094791666667</v>
      </c>
      <c r="DB59" s="171">
        <v>34.521254166666665</v>
      </c>
      <c r="DC59" s="171">
        <v>0</v>
      </c>
      <c r="DD59" s="171">
        <v>107.17996458333333</v>
      </c>
      <c r="DE59" s="171">
        <v>106.19535625</v>
      </c>
      <c r="DF59" s="171">
        <v>-121.91592916666666</v>
      </c>
      <c r="DG59" s="171">
        <v>0</v>
      </c>
      <c r="DH59" s="171">
        <v>-18.917558333333332</v>
      </c>
      <c r="DI59" s="171">
        <v>-92.368750000000006</v>
      </c>
      <c r="DJ59" s="171">
        <v>-92.268749999999997</v>
      </c>
      <c r="DK59" s="171">
        <v>30.214701041666665</v>
      </c>
      <c r="DL59" s="171">
        <v>66.275022916666671</v>
      </c>
      <c r="DM59" s="171">
        <v>67.418683333333334</v>
      </c>
      <c r="DN59" s="171">
        <v>93.353264583333328</v>
      </c>
      <c r="DO59" s="171">
        <v>65.708333333333329</v>
      </c>
      <c r="DP59" s="171">
        <v>-22.125</v>
      </c>
      <c r="DQ59" s="171">
        <v>65.821718750000002</v>
      </c>
      <c r="DR59" s="171">
        <v>120.66471875000001</v>
      </c>
      <c r="DS59" s="171">
        <v>-24.835833333333333</v>
      </c>
      <c r="DT59" s="171">
        <v>-25.068124999999998</v>
      </c>
      <c r="DU59" s="171">
        <v>111.27729166666667</v>
      </c>
      <c r="DV59" s="171">
        <v>69.372291666666669</v>
      </c>
      <c r="DW59" s="171">
        <v>121.67614583333332</v>
      </c>
      <c r="DX59" s="171">
        <v>119.55000625</v>
      </c>
      <c r="DY59" s="171">
        <v>-75.584587499999998</v>
      </c>
      <c r="DZ59" s="171">
        <v>-73.605681250000004</v>
      </c>
      <c r="EA59" s="171">
        <v>209.90814395833334</v>
      </c>
      <c r="EB59" s="171">
        <v>161.78666041666665</v>
      </c>
      <c r="EC59" s="171">
        <v>155.79053770833332</v>
      </c>
      <c r="ED59" s="171">
        <v>158.52679666666666</v>
      </c>
      <c r="EE59" s="171">
        <v>70.196309374999998</v>
      </c>
      <c r="EF59" s="171">
        <v>51.016124374999997</v>
      </c>
      <c r="EG59" s="171">
        <v>-31.568874999999998</v>
      </c>
      <c r="EH59" s="171">
        <v>246.2254375</v>
      </c>
      <c r="EI59" s="171">
        <v>148.27639166666665</v>
      </c>
      <c r="EJ59" s="171">
        <v>0</v>
      </c>
      <c r="EK59" s="171">
        <v>-30.488760416666665</v>
      </c>
      <c r="EL59" s="171">
        <v>-27.582374999999999</v>
      </c>
      <c r="EM59" s="171">
        <v>22.482322916666668</v>
      </c>
      <c r="EN59" s="171">
        <v>10.044860416666667</v>
      </c>
      <c r="EO59" s="171">
        <v>9.7432583333333334</v>
      </c>
      <c r="EP59" s="171">
        <v>96.021500000000003</v>
      </c>
      <c r="EQ59" s="171">
        <v>-78.229474999999994</v>
      </c>
      <c r="ER59" s="171">
        <v>-79.48731875</v>
      </c>
      <c r="ES59" s="171">
        <v>-13.396660416666666</v>
      </c>
      <c r="ET59" s="171">
        <v>4.9457142857142857</v>
      </c>
      <c r="EU59" s="171">
        <v>-12.139166666666668</v>
      </c>
      <c r="EV59" s="171">
        <v>68.307894736842101</v>
      </c>
      <c r="EW59" s="171">
        <v>14.261902083333334</v>
      </c>
      <c r="EX59" s="171">
        <v>-39.497383333333332</v>
      </c>
      <c r="EY59" s="171">
        <v>-33.781689655172414</v>
      </c>
      <c r="EZ59" s="171">
        <v>-42.867431250000003</v>
      </c>
      <c r="FA59" s="171">
        <v>7.9825645833333327</v>
      </c>
      <c r="FB59" s="171">
        <v>-48.782108333333333</v>
      </c>
      <c r="FC59" s="171">
        <v>17.952672916666668</v>
      </c>
      <c r="FD59" s="171">
        <v>17.714545833333332</v>
      </c>
      <c r="FE59" s="171">
        <v>17.546812500000001</v>
      </c>
      <c r="FF59" s="171">
        <v>0</v>
      </c>
      <c r="FG59" s="171">
        <v>35.232808333333331</v>
      </c>
      <c r="FH59" s="171">
        <v>35.648879166666667</v>
      </c>
      <c r="FI59" s="171">
        <v>34.35139375</v>
      </c>
      <c r="FJ59" s="171">
        <v>97.002560416666654</v>
      </c>
      <c r="FK59" s="171">
        <v>96.918827083333326</v>
      </c>
      <c r="FL59" s="171">
        <v>-155.85299375</v>
      </c>
      <c r="FM59" s="171">
        <v>77.826304166666674</v>
      </c>
      <c r="FN59" s="171">
        <v>77.514514583333337</v>
      </c>
      <c r="FO59" s="171">
        <v>-119.01471666666667</v>
      </c>
      <c r="FP59" s="171">
        <v>-110.62241666666665</v>
      </c>
      <c r="FQ59" s="171">
        <v>-41.097893749999997</v>
      </c>
      <c r="FR59" s="171">
        <v>-48.855208333333337</v>
      </c>
      <c r="FS59" s="171">
        <v>13.476547916666668</v>
      </c>
      <c r="FT59" s="171">
        <v>1.0083500000000001</v>
      </c>
      <c r="FU59" s="171">
        <v>-8.4366666666666674</v>
      </c>
      <c r="FV59" s="171">
        <v>19.464583333333334</v>
      </c>
      <c r="FW59" s="171">
        <v>-41.932429166666665</v>
      </c>
      <c r="FX59" s="171">
        <v>9.6272125000000006</v>
      </c>
      <c r="FY59" s="171">
        <v>-14.420733333333335</v>
      </c>
      <c r="FZ59" s="171">
        <v>3.4204791666666665</v>
      </c>
      <c r="GA59" s="171">
        <v>5.97424</v>
      </c>
      <c r="GB59" s="171">
        <v>22.756041666666665</v>
      </c>
      <c r="GC59" s="171">
        <v>112.769125</v>
      </c>
      <c r="GD59" s="171">
        <v>120.63961875</v>
      </c>
      <c r="GE59" s="171">
        <v>14.704285714285714</v>
      </c>
      <c r="GF59" s="171">
        <v>72.15993541666667</v>
      </c>
      <c r="GG59" s="171">
        <v>22.524999999999999</v>
      </c>
      <c r="GH59" s="171">
        <v>-10.957227083333333</v>
      </c>
      <c r="GI59" s="171">
        <v>0.30327291666666667</v>
      </c>
      <c r="GJ59" s="171">
        <v>0.45378125000000002</v>
      </c>
      <c r="GK59" s="171">
        <v>2.1129458333333333</v>
      </c>
      <c r="GL59" s="171">
        <v>6.5299999999999997E-2</v>
      </c>
      <c r="GM59" s="171">
        <v>0</v>
      </c>
      <c r="GN59" s="171">
        <v>-16.028566666666666</v>
      </c>
      <c r="GO59" s="171">
        <v>-25.301408333333331</v>
      </c>
      <c r="GP59" s="171">
        <v>11.113377083333335</v>
      </c>
      <c r="GQ59" s="171">
        <v>26.327772916666667</v>
      </c>
      <c r="GR59" s="171">
        <v>57.03059270833333</v>
      </c>
      <c r="GS59" s="171">
        <v>58.094653125000001</v>
      </c>
      <c r="GT59" s="171">
        <v>-153.71763125000001</v>
      </c>
      <c r="GU59" s="171">
        <v>-24.916172916666664</v>
      </c>
      <c r="GV59" s="171">
        <v>30.862156250000002</v>
      </c>
      <c r="GW59" s="171">
        <v>-12.863954166666668</v>
      </c>
      <c r="GX59" s="171">
        <v>10.914629166666666</v>
      </c>
      <c r="GY59" s="171">
        <v>9.9360104166666652</v>
      </c>
      <c r="GZ59" s="171">
        <v>9.555264583333333</v>
      </c>
      <c r="HA59" s="171">
        <v>12.534376041666667</v>
      </c>
      <c r="HB59" s="171">
        <v>124.6913</v>
      </c>
      <c r="HC59" s="171">
        <v>124.79829791666666</v>
      </c>
      <c r="HD59" s="171">
        <v>281.18488372093026</v>
      </c>
      <c r="HE59" s="171">
        <v>-279.90612209302327</v>
      </c>
      <c r="HF59" s="171">
        <v>-600.4078291666666</v>
      </c>
      <c r="HG59" s="171">
        <v>603.87515208333332</v>
      </c>
      <c r="HH59" s="171">
        <v>468.2508104166667</v>
      </c>
      <c r="HI59" s="171">
        <v>-120.93907291666667</v>
      </c>
      <c r="HJ59" s="171">
        <v>-118.61933125</v>
      </c>
      <c r="HK59" s="171">
        <v>-64.386895833333327</v>
      </c>
      <c r="HL59" s="171">
        <v>-57.511339583333331</v>
      </c>
      <c r="HM59" s="171">
        <v>66.926308333333324</v>
      </c>
      <c r="HN59" s="171">
        <v>66.359081250000003</v>
      </c>
      <c r="HO59" s="171">
        <v>-87.316419999999994</v>
      </c>
      <c r="HP59" s="171">
        <v>-88.123256249999997</v>
      </c>
      <c r="HQ59" s="171">
        <v>35.768364583333337</v>
      </c>
      <c r="HR59" s="171">
        <v>35.35294583333333</v>
      </c>
      <c r="HS59" s="171">
        <v>-24.732583333333334</v>
      </c>
      <c r="HT59" s="171">
        <v>-24.625568749999999</v>
      </c>
      <c r="HU59" s="171">
        <v>97.224999999999994</v>
      </c>
      <c r="HV59" s="171">
        <v>96.733125000000001</v>
      </c>
      <c r="HW59" s="171">
        <v>12.893750000000001</v>
      </c>
      <c r="HX59" s="171">
        <v>13.043749999999999</v>
      </c>
      <c r="HY59" s="171">
        <v>21.721128125</v>
      </c>
      <c r="HZ59" s="171">
        <v>18.23</v>
      </c>
      <c r="IA59" s="171">
        <v>-326.87190833333329</v>
      </c>
      <c r="IB59" s="171">
        <v>100.98961041666666</v>
      </c>
      <c r="IC59" s="171">
        <v>100.77154166666666</v>
      </c>
      <c r="ID59" s="171">
        <v>15.872916666666667</v>
      </c>
      <c r="IE59" s="171">
        <v>-39.910416666666663</v>
      </c>
      <c r="IF59" s="171">
        <v>-34.233333333333334</v>
      </c>
      <c r="IG59" s="171">
        <v>-34.075000000000003</v>
      </c>
      <c r="IH59" s="171">
        <v>1.5727269230769232</v>
      </c>
      <c r="II59" s="171">
        <v>1.3845958333333332</v>
      </c>
      <c r="IJ59" s="171">
        <v>-458.22239583333328</v>
      </c>
      <c r="IK59" s="171">
        <v>-122.43564791666667</v>
      </c>
      <c r="IL59" s="171">
        <v>339.82871458333329</v>
      </c>
      <c r="IM59" s="171">
        <v>279.87067500000001</v>
      </c>
      <c r="IN59" s="171">
        <v>15.414241666666666</v>
      </c>
      <c r="IO59" s="171">
        <v>-270.19193541666664</v>
      </c>
      <c r="IP59" s="171">
        <v>268.45314583333334</v>
      </c>
      <c r="IQ59" s="171">
        <v>-146.69494791666668</v>
      </c>
      <c r="IR59" s="171">
        <v>-174.7359520833333</v>
      </c>
      <c r="IS59" s="171">
        <v>-264.40208124999998</v>
      </c>
      <c r="IT59" s="171">
        <v>102.73785416666666</v>
      </c>
      <c r="IU59" s="171">
        <v>102.32235833333333</v>
      </c>
      <c r="IV59" s="171">
        <v>150.39516666666665</v>
      </c>
      <c r="IW59" s="171">
        <v>-323.1542270833333</v>
      </c>
      <c r="IX59" s="171">
        <v>178.91989583333333</v>
      </c>
      <c r="IY59" s="171">
        <v>-145.58779166666665</v>
      </c>
      <c r="IZ59" s="171">
        <v>147.32578541666666</v>
      </c>
      <c r="JA59" s="171">
        <v>-9.5940729166666667</v>
      </c>
      <c r="JB59" s="171">
        <v>5.8748333333333331</v>
      </c>
      <c r="JC59" s="171">
        <v>15.24</v>
      </c>
      <c r="JD59" s="171">
        <v>0.62902083333333336</v>
      </c>
      <c r="JE59" s="171">
        <v>0.62443749999999998</v>
      </c>
      <c r="JF59" s="171">
        <v>-15.126666666666665</v>
      </c>
      <c r="JG59" s="171">
        <v>-6.541666666666667</v>
      </c>
      <c r="JH59" s="171">
        <v>0</v>
      </c>
      <c r="JI59" s="171">
        <v>6.77488125</v>
      </c>
      <c r="JJ59" s="171">
        <v>-27.744008333333333</v>
      </c>
      <c r="JK59" s="171">
        <v>-36.99612916666667</v>
      </c>
      <c r="JL59" s="171">
        <v>29.293749999999999</v>
      </c>
      <c r="JM59" s="171">
        <v>53.029979166666664</v>
      </c>
      <c r="JN59" s="171">
        <v>52.992666666666665</v>
      </c>
      <c r="JO59" s="171">
        <v>0</v>
      </c>
      <c r="JP59" s="171">
        <v>0</v>
      </c>
      <c r="JQ59" s="171">
        <v>43.531389583333329</v>
      </c>
      <c r="JR59" s="171">
        <v>43.18648541666667</v>
      </c>
      <c r="JS59" s="171">
        <v>43.455095833333338</v>
      </c>
      <c r="JT59" s="171">
        <v>0</v>
      </c>
      <c r="JU59" s="171">
        <v>40.841666666666669</v>
      </c>
      <c r="JV59" s="171">
        <v>18.232172916666666</v>
      </c>
      <c r="JW59" s="171">
        <v>7.8027083333333334</v>
      </c>
      <c r="JX59" s="171">
        <v>0</v>
      </c>
      <c r="JY59" s="171">
        <v>-58.035654166666667</v>
      </c>
      <c r="JZ59" s="171">
        <v>82.90357916666666</v>
      </c>
      <c r="KA59" s="171">
        <v>65.544627083333339</v>
      </c>
      <c r="KB59" s="171">
        <v>-57.396635416666669</v>
      </c>
      <c r="KC59" s="171">
        <v>-81.26510833333333</v>
      </c>
      <c r="KD59" s="171">
        <v>56.452764583333327</v>
      </c>
      <c r="KE59" s="171">
        <v>24.5541375</v>
      </c>
      <c r="KF59" s="171">
        <v>-57.045833333333334</v>
      </c>
      <c r="KG59" s="171">
        <v>57.316666666666663</v>
      </c>
      <c r="KH59" s="171">
        <v>-129.68622500000001</v>
      </c>
      <c r="KI59" s="171">
        <v>346.45029375000001</v>
      </c>
    </row>
    <row r="60" spans="1:295" x14ac:dyDescent="0.25">
      <c r="A60" s="230" t="s">
        <v>2466</v>
      </c>
      <c r="B60" s="230"/>
      <c r="C60" s="159" t="s">
        <v>190</v>
      </c>
      <c r="D60" s="159" t="s">
        <v>190</v>
      </c>
      <c r="E60" s="159" t="s">
        <v>190</v>
      </c>
      <c r="F60" s="159" t="s">
        <v>190</v>
      </c>
      <c r="G60" s="159" t="s">
        <v>190</v>
      </c>
      <c r="H60" s="159" t="s">
        <v>2467</v>
      </c>
      <c r="I60" s="159" t="s">
        <v>190</v>
      </c>
      <c r="J60" s="159" t="s">
        <v>190</v>
      </c>
      <c r="K60" s="159" t="s">
        <v>2467</v>
      </c>
      <c r="L60" s="159" t="s">
        <v>190</v>
      </c>
      <c r="M60" s="159" t="s">
        <v>190</v>
      </c>
      <c r="N60" s="159" t="s">
        <v>190</v>
      </c>
      <c r="O60" s="159" t="s">
        <v>190</v>
      </c>
      <c r="P60" s="159" t="s">
        <v>190</v>
      </c>
      <c r="Q60" s="159" t="s">
        <v>190</v>
      </c>
      <c r="R60" s="159" t="s">
        <v>190</v>
      </c>
      <c r="S60" s="159" t="s">
        <v>190</v>
      </c>
      <c r="T60" s="159" t="s">
        <v>190</v>
      </c>
      <c r="U60" s="159" t="s">
        <v>190</v>
      </c>
      <c r="V60" s="159" t="s">
        <v>190</v>
      </c>
      <c r="W60" s="159" t="s">
        <v>190</v>
      </c>
      <c r="X60" s="159" t="s">
        <v>2467</v>
      </c>
      <c r="Y60" s="159" t="s">
        <v>2467</v>
      </c>
      <c r="Z60" s="159" t="s">
        <v>2467</v>
      </c>
      <c r="AA60" s="159" t="s">
        <v>190</v>
      </c>
      <c r="AB60" s="159" t="s">
        <v>2467</v>
      </c>
      <c r="AC60" s="159" t="s">
        <v>190</v>
      </c>
      <c r="AD60" s="159" t="s">
        <v>190</v>
      </c>
      <c r="AE60" s="159" t="s">
        <v>2467</v>
      </c>
      <c r="AF60" s="159" t="s">
        <v>190</v>
      </c>
      <c r="AG60" s="159" t="s">
        <v>190</v>
      </c>
      <c r="AH60" s="159" t="s">
        <v>190</v>
      </c>
      <c r="AI60" s="159" t="s">
        <v>190</v>
      </c>
      <c r="AJ60" s="159" t="s">
        <v>190</v>
      </c>
      <c r="AK60" s="159" t="s">
        <v>190</v>
      </c>
      <c r="AL60" s="159" t="s">
        <v>2467</v>
      </c>
      <c r="AM60" s="159" t="s">
        <v>190</v>
      </c>
      <c r="AN60" s="159" t="s">
        <v>190</v>
      </c>
      <c r="AO60" s="159" t="s">
        <v>190</v>
      </c>
      <c r="AP60" s="159" t="s">
        <v>2467</v>
      </c>
      <c r="AQ60" s="159" t="s">
        <v>190</v>
      </c>
      <c r="AR60" s="159" t="s">
        <v>190</v>
      </c>
      <c r="AS60" s="159" t="s">
        <v>190</v>
      </c>
      <c r="AT60" s="159" t="s">
        <v>190</v>
      </c>
      <c r="AU60" s="159" t="s">
        <v>190</v>
      </c>
      <c r="AV60" s="159" t="s">
        <v>2467</v>
      </c>
      <c r="AW60" s="159" t="s">
        <v>2467</v>
      </c>
      <c r="AX60" s="159" t="s">
        <v>190</v>
      </c>
      <c r="AY60" s="159" t="s">
        <v>190</v>
      </c>
      <c r="AZ60" s="159" t="s">
        <v>190</v>
      </c>
      <c r="BA60" s="159" t="s">
        <v>190</v>
      </c>
      <c r="BB60" s="159" t="s">
        <v>190</v>
      </c>
      <c r="BC60" s="159" t="s">
        <v>2467</v>
      </c>
      <c r="BD60" s="159" t="s">
        <v>2467</v>
      </c>
      <c r="BE60" s="159" t="s">
        <v>2467</v>
      </c>
      <c r="BF60" s="159" t="s">
        <v>190</v>
      </c>
      <c r="BG60" s="159" t="s">
        <v>190</v>
      </c>
      <c r="BH60" s="159" t="s">
        <v>2467</v>
      </c>
      <c r="BI60" s="159" t="s">
        <v>2467</v>
      </c>
      <c r="BJ60" s="159" t="s">
        <v>2467</v>
      </c>
      <c r="BK60" s="159" t="s">
        <v>2467</v>
      </c>
      <c r="BL60" s="159" t="s">
        <v>2467</v>
      </c>
      <c r="BM60" s="159" t="s">
        <v>2467</v>
      </c>
      <c r="BN60" s="159" t="s">
        <v>190</v>
      </c>
      <c r="BO60" s="159" t="s">
        <v>190</v>
      </c>
      <c r="BP60" s="159" t="s">
        <v>190</v>
      </c>
      <c r="BQ60" s="159" t="s">
        <v>2467</v>
      </c>
      <c r="BR60" s="159" t="s">
        <v>2467</v>
      </c>
      <c r="BS60" s="159" t="s">
        <v>2467</v>
      </c>
      <c r="BT60" s="159" t="s">
        <v>2467</v>
      </c>
      <c r="BU60" s="159" t="s">
        <v>2467</v>
      </c>
      <c r="BV60" s="159" t="s">
        <v>2467</v>
      </c>
      <c r="BW60" s="159" t="s">
        <v>2467</v>
      </c>
      <c r="BX60" s="159" t="s">
        <v>2468</v>
      </c>
      <c r="BY60" s="159" t="s">
        <v>2467</v>
      </c>
      <c r="BZ60" s="159" t="s">
        <v>2467</v>
      </c>
      <c r="CA60" s="159" t="s">
        <v>2467</v>
      </c>
      <c r="CB60" s="159" t="s">
        <v>2467</v>
      </c>
      <c r="CC60" s="159" t="s">
        <v>2467</v>
      </c>
      <c r="CD60" s="159" t="s">
        <v>2467</v>
      </c>
      <c r="CE60" s="159" t="s">
        <v>2467</v>
      </c>
      <c r="CF60" s="159" t="s">
        <v>2467</v>
      </c>
      <c r="CG60" s="159" t="s">
        <v>2467</v>
      </c>
      <c r="CH60" s="159" t="s">
        <v>2467</v>
      </c>
      <c r="CI60" s="159" t="s">
        <v>2467</v>
      </c>
      <c r="CJ60" s="159" t="s">
        <v>2467</v>
      </c>
      <c r="CK60" s="159" t="s">
        <v>2467</v>
      </c>
      <c r="CL60" s="159" t="s">
        <v>2467</v>
      </c>
      <c r="CM60" s="159" t="s">
        <v>2467</v>
      </c>
      <c r="CN60" s="159" t="s">
        <v>2467</v>
      </c>
      <c r="CO60" s="159" t="s">
        <v>2467</v>
      </c>
      <c r="CP60" s="159" t="s">
        <v>2467</v>
      </c>
      <c r="CQ60" s="159" t="s">
        <v>2467</v>
      </c>
      <c r="CR60" s="159" t="s">
        <v>2467</v>
      </c>
      <c r="CS60" s="159" t="s">
        <v>2467</v>
      </c>
      <c r="CT60" s="159" t="s">
        <v>2467</v>
      </c>
      <c r="CU60" s="159" t="s">
        <v>2467</v>
      </c>
      <c r="CV60" s="159" t="s">
        <v>2467</v>
      </c>
      <c r="CW60" s="159" t="s">
        <v>2467</v>
      </c>
      <c r="CX60" s="159" t="s">
        <v>2467</v>
      </c>
      <c r="CY60" s="159" t="s">
        <v>2467</v>
      </c>
      <c r="CZ60" s="159" t="s">
        <v>2467</v>
      </c>
      <c r="DA60" s="159" t="s">
        <v>2467</v>
      </c>
      <c r="DB60" s="159" t="s">
        <v>2467</v>
      </c>
      <c r="DC60" s="159" t="s">
        <v>2467</v>
      </c>
      <c r="DD60" s="159" t="s">
        <v>2467</v>
      </c>
      <c r="DE60" s="159" t="s">
        <v>2467</v>
      </c>
      <c r="DF60" s="159" t="s">
        <v>2467</v>
      </c>
      <c r="DG60" s="159" t="s">
        <v>2467</v>
      </c>
      <c r="DH60" s="159" t="s">
        <v>2467</v>
      </c>
      <c r="DI60" s="159" t="s">
        <v>2467</v>
      </c>
      <c r="DJ60" s="159" t="s">
        <v>2467</v>
      </c>
      <c r="DK60" s="159" t="s">
        <v>2467</v>
      </c>
      <c r="DL60" s="159" t="s">
        <v>2467</v>
      </c>
      <c r="DM60" s="159" t="s">
        <v>2467</v>
      </c>
      <c r="DN60" s="159" t="s">
        <v>2467</v>
      </c>
      <c r="DO60" s="159" t="s">
        <v>2467</v>
      </c>
      <c r="DP60" s="159" t="s">
        <v>2467</v>
      </c>
      <c r="DQ60" s="159" t="s">
        <v>2467</v>
      </c>
      <c r="DR60" s="159" t="s">
        <v>2467</v>
      </c>
      <c r="DS60" s="159" t="s">
        <v>2467</v>
      </c>
      <c r="DT60" s="159" t="s">
        <v>2467</v>
      </c>
      <c r="DU60" s="159" t="s">
        <v>2467</v>
      </c>
      <c r="DV60" s="159" t="s">
        <v>2467</v>
      </c>
      <c r="DW60" s="159" t="s">
        <v>2467</v>
      </c>
      <c r="DX60" s="159" t="s">
        <v>2467</v>
      </c>
      <c r="DY60" s="159" t="s">
        <v>2467</v>
      </c>
      <c r="DZ60" s="159" t="s">
        <v>2467</v>
      </c>
      <c r="EA60" s="159" t="s">
        <v>2467</v>
      </c>
      <c r="EB60" s="159" t="s">
        <v>2467</v>
      </c>
      <c r="EC60" s="159" t="s">
        <v>2467</v>
      </c>
      <c r="ED60" s="159" t="s">
        <v>2467</v>
      </c>
      <c r="EE60" s="159" t="s">
        <v>2467</v>
      </c>
      <c r="EF60" s="159" t="s">
        <v>2467</v>
      </c>
      <c r="EG60" s="159" t="s">
        <v>2467</v>
      </c>
      <c r="EH60" s="159" t="s">
        <v>2467</v>
      </c>
      <c r="EI60" s="159" t="s">
        <v>2467</v>
      </c>
      <c r="EJ60" s="159" t="s">
        <v>2467</v>
      </c>
      <c r="EK60" s="159" t="s">
        <v>2467</v>
      </c>
      <c r="EL60" s="159" t="s">
        <v>2467</v>
      </c>
      <c r="EM60" s="159" t="s">
        <v>2467</v>
      </c>
      <c r="EN60" s="159" t="s">
        <v>2467</v>
      </c>
      <c r="EO60" s="159" t="s">
        <v>2467</v>
      </c>
      <c r="EP60" s="159" t="s">
        <v>2467</v>
      </c>
      <c r="EQ60" s="159" t="s">
        <v>2467</v>
      </c>
      <c r="ER60" s="159" t="s">
        <v>2467</v>
      </c>
      <c r="ES60" s="159" t="s">
        <v>2467</v>
      </c>
      <c r="ET60" s="159" t="s">
        <v>2467</v>
      </c>
      <c r="EU60" s="159" t="s">
        <v>2467</v>
      </c>
      <c r="EV60" s="159" t="s">
        <v>2467</v>
      </c>
      <c r="EW60" s="159" t="s">
        <v>2467</v>
      </c>
      <c r="EX60" s="159" t="s">
        <v>2467</v>
      </c>
      <c r="EY60" s="159" t="s">
        <v>2467</v>
      </c>
      <c r="EZ60" s="159" t="s">
        <v>2467</v>
      </c>
      <c r="FA60" s="159" t="s">
        <v>2467</v>
      </c>
      <c r="FB60" s="159" t="s">
        <v>2467</v>
      </c>
      <c r="FC60" s="159" t="s">
        <v>2467</v>
      </c>
      <c r="FD60" s="159" t="s">
        <v>2467</v>
      </c>
      <c r="FE60" s="159" t="s">
        <v>2467</v>
      </c>
      <c r="FF60" s="159" t="s">
        <v>2467</v>
      </c>
      <c r="FG60" s="159" t="s">
        <v>2467</v>
      </c>
      <c r="FH60" s="159" t="s">
        <v>2467</v>
      </c>
      <c r="FI60" s="159" t="s">
        <v>2467</v>
      </c>
      <c r="FJ60" s="159" t="s">
        <v>2467</v>
      </c>
      <c r="FK60" s="159" t="s">
        <v>2467</v>
      </c>
      <c r="FL60" s="159" t="s">
        <v>2467</v>
      </c>
      <c r="FM60" s="159" t="s">
        <v>2467</v>
      </c>
      <c r="FN60" s="159" t="s">
        <v>2467</v>
      </c>
      <c r="FO60" s="159" t="s">
        <v>2467</v>
      </c>
      <c r="FP60" s="159" t="s">
        <v>2467</v>
      </c>
      <c r="FQ60" s="159" t="s">
        <v>2467</v>
      </c>
      <c r="FR60" s="159" t="s">
        <v>2467</v>
      </c>
      <c r="FS60" s="159" t="s">
        <v>2467</v>
      </c>
      <c r="FT60" s="159" t="s">
        <v>2467</v>
      </c>
      <c r="FU60" s="159" t="s">
        <v>2467</v>
      </c>
      <c r="FV60" s="159" t="s">
        <v>2467</v>
      </c>
      <c r="FW60" s="159" t="s">
        <v>2467</v>
      </c>
      <c r="FX60" s="159" t="s">
        <v>2467</v>
      </c>
      <c r="FY60" s="159" t="s">
        <v>2467</v>
      </c>
      <c r="FZ60" s="159" t="s">
        <v>2467</v>
      </c>
      <c r="GA60" s="159" t="s">
        <v>2467</v>
      </c>
      <c r="GB60" s="159" t="s">
        <v>2467</v>
      </c>
      <c r="GC60" s="159" t="s">
        <v>2467</v>
      </c>
      <c r="GD60" s="159" t="s">
        <v>2467</v>
      </c>
      <c r="GE60" s="159" t="s">
        <v>2467</v>
      </c>
      <c r="GF60" s="159" t="s">
        <v>2467</v>
      </c>
      <c r="GG60" s="159" t="s">
        <v>2467</v>
      </c>
      <c r="GH60" s="159" t="s">
        <v>2467</v>
      </c>
      <c r="GI60" s="159" t="s">
        <v>2467</v>
      </c>
      <c r="GJ60" s="159" t="s">
        <v>2467</v>
      </c>
      <c r="GK60" s="159" t="s">
        <v>2467</v>
      </c>
      <c r="GL60" s="159" t="s">
        <v>2467</v>
      </c>
      <c r="GM60" s="159" t="s">
        <v>2467</v>
      </c>
      <c r="GN60" s="159" t="s">
        <v>2467</v>
      </c>
      <c r="GO60" s="159" t="s">
        <v>2467</v>
      </c>
      <c r="GP60" s="159" t="s">
        <v>2467</v>
      </c>
      <c r="GQ60" s="159" t="s">
        <v>2467</v>
      </c>
      <c r="GR60" s="159" t="s">
        <v>2467</v>
      </c>
      <c r="GS60" s="159" t="s">
        <v>2467</v>
      </c>
      <c r="GT60" s="159" t="s">
        <v>2467</v>
      </c>
      <c r="GU60" s="159" t="s">
        <v>2467</v>
      </c>
      <c r="GV60" s="159" t="s">
        <v>2467</v>
      </c>
      <c r="GW60" s="159" t="s">
        <v>2467</v>
      </c>
      <c r="GX60" s="159" t="s">
        <v>2467</v>
      </c>
      <c r="GY60" s="159" t="s">
        <v>2467</v>
      </c>
      <c r="GZ60" s="159" t="s">
        <v>2467</v>
      </c>
      <c r="HA60" s="159" t="s">
        <v>2467</v>
      </c>
      <c r="HB60" s="159" t="s">
        <v>2467</v>
      </c>
      <c r="HC60" s="159" t="s">
        <v>2467</v>
      </c>
      <c r="HD60" s="159" t="s">
        <v>2467</v>
      </c>
      <c r="HE60" s="159" t="s">
        <v>2468</v>
      </c>
      <c r="HF60" s="159" t="s">
        <v>2468</v>
      </c>
      <c r="HG60" s="159" t="s">
        <v>2468</v>
      </c>
      <c r="HH60" s="159" t="s">
        <v>2468</v>
      </c>
      <c r="HI60" s="159" t="s">
        <v>2468</v>
      </c>
      <c r="HJ60" s="159" t="s">
        <v>2468</v>
      </c>
      <c r="HK60" s="159" t="s">
        <v>2468</v>
      </c>
      <c r="HL60" s="159" t="s">
        <v>2468</v>
      </c>
      <c r="HM60" s="159" t="s">
        <v>2468</v>
      </c>
      <c r="HN60" s="159" t="s">
        <v>2468</v>
      </c>
      <c r="HO60" s="159" t="s">
        <v>2468</v>
      </c>
      <c r="HP60" s="159" t="s">
        <v>2468</v>
      </c>
      <c r="HQ60" s="159" t="s">
        <v>2468</v>
      </c>
      <c r="HR60" s="159" t="s">
        <v>2468</v>
      </c>
      <c r="HS60" s="159" t="s">
        <v>2468</v>
      </c>
      <c r="HT60" s="159" t="s">
        <v>2468</v>
      </c>
      <c r="HU60" s="159" t="s">
        <v>2468</v>
      </c>
      <c r="HV60" s="159" t="s">
        <v>2468</v>
      </c>
      <c r="HW60" s="159" t="s">
        <v>2468</v>
      </c>
      <c r="HX60" s="159" t="s">
        <v>2468</v>
      </c>
      <c r="HY60" s="159" t="s">
        <v>2468</v>
      </c>
      <c r="HZ60" s="159" t="s">
        <v>2468</v>
      </c>
      <c r="IA60" s="159" t="s">
        <v>2468</v>
      </c>
      <c r="IB60" s="159" t="s">
        <v>2468</v>
      </c>
      <c r="IC60" s="159" t="s">
        <v>2468</v>
      </c>
      <c r="ID60" s="159" t="s">
        <v>2468</v>
      </c>
      <c r="IE60" s="159" t="s">
        <v>2468</v>
      </c>
      <c r="IF60" s="159" t="s">
        <v>2468</v>
      </c>
      <c r="IG60" s="159" t="s">
        <v>2468</v>
      </c>
      <c r="IH60" s="159" t="s">
        <v>2468</v>
      </c>
      <c r="II60" s="159" t="s">
        <v>2468</v>
      </c>
      <c r="IJ60" s="159" t="s">
        <v>2468</v>
      </c>
      <c r="IK60" s="159" t="s">
        <v>2468</v>
      </c>
      <c r="IL60" s="159" t="s">
        <v>2468</v>
      </c>
      <c r="IM60" s="159" t="s">
        <v>2468</v>
      </c>
      <c r="IN60" s="159" t="s">
        <v>2468</v>
      </c>
      <c r="IO60" s="159" t="s">
        <v>2468</v>
      </c>
      <c r="IP60" s="159" t="s">
        <v>2468</v>
      </c>
      <c r="IQ60" s="159" t="s">
        <v>2468</v>
      </c>
      <c r="IR60" s="159" t="s">
        <v>190</v>
      </c>
      <c r="IS60" s="159" t="s">
        <v>2467</v>
      </c>
      <c r="IT60" s="159" t="s">
        <v>2468</v>
      </c>
      <c r="IU60" s="159" t="s">
        <v>2468</v>
      </c>
      <c r="IV60" s="159" t="s">
        <v>2468</v>
      </c>
      <c r="IW60" s="159" t="s">
        <v>190</v>
      </c>
      <c r="IX60" s="159" t="s">
        <v>190</v>
      </c>
      <c r="IY60" s="159" t="s">
        <v>190</v>
      </c>
      <c r="IZ60" s="159" t="s">
        <v>190</v>
      </c>
      <c r="JA60" s="159" t="s">
        <v>2467</v>
      </c>
      <c r="JB60" s="159" t="s">
        <v>2468</v>
      </c>
      <c r="JC60" s="159" t="s">
        <v>2467</v>
      </c>
      <c r="JD60" s="159" t="s">
        <v>2468</v>
      </c>
      <c r="JE60" s="159" t="s">
        <v>2468</v>
      </c>
      <c r="JF60" s="159" t="s">
        <v>2468</v>
      </c>
      <c r="JG60" s="159" t="s">
        <v>2468</v>
      </c>
      <c r="JH60" s="159" t="s">
        <v>2467</v>
      </c>
      <c r="JI60" s="159" t="s">
        <v>2467</v>
      </c>
      <c r="JJ60" s="159" t="s">
        <v>2467</v>
      </c>
      <c r="JK60" s="159" t="s">
        <v>2467</v>
      </c>
      <c r="JL60" s="159" t="s">
        <v>2468</v>
      </c>
      <c r="JM60" s="159" t="s">
        <v>2467</v>
      </c>
      <c r="JN60" s="159" t="s">
        <v>2467</v>
      </c>
      <c r="JO60" s="159" t="s">
        <v>2468</v>
      </c>
      <c r="JP60" s="159" t="s">
        <v>2468</v>
      </c>
      <c r="JQ60" s="159" t="s">
        <v>2468</v>
      </c>
      <c r="JR60" s="159" t="s">
        <v>2468</v>
      </c>
      <c r="JS60" s="159" t="s">
        <v>2467</v>
      </c>
      <c r="JT60" s="159" t="s">
        <v>2467</v>
      </c>
      <c r="JU60" s="159" t="s">
        <v>2468</v>
      </c>
      <c r="JV60" s="159" t="s">
        <v>2468</v>
      </c>
      <c r="JW60" s="159" t="s">
        <v>2468</v>
      </c>
      <c r="JX60" s="159" t="s">
        <v>2468</v>
      </c>
      <c r="JY60" s="159" t="s">
        <v>2468</v>
      </c>
      <c r="JZ60" s="159" t="s">
        <v>2468</v>
      </c>
      <c r="KA60" s="159" t="s">
        <v>2468</v>
      </c>
      <c r="KB60" s="159" t="s">
        <v>2468</v>
      </c>
      <c r="KC60" s="159" t="s">
        <v>2468</v>
      </c>
      <c r="KD60" s="159" t="s">
        <v>2468</v>
      </c>
      <c r="KE60" s="159" t="s">
        <v>2468</v>
      </c>
      <c r="KF60" s="159" t="s">
        <v>2468</v>
      </c>
      <c r="KG60" s="159" t="s">
        <v>2468</v>
      </c>
      <c r="KH60" s="159" t="s">
        <v>2467</v>
      </c>
      <c r="KI60" s="159" t="s">
        <v>2467</v>
      </c>
    </row>
    <row r="61" spans="1:295" ht="27" customHeight="1" x14ac:dyDescent="0.25">
      <c r="A61" s="230" t="s">
        <v>3</v>
      </c>
      <c r="B61" s="230"/>
      <c r="C61" s="231" t="s">
        <v>419</v>
      </c>
      <c r="D61" s="231"/>
      <c r="E61" s="231"/>
      <c r="F61" s="231"/>
      <c r="G61" s="231"/>
      <c r="H61" s="231"/>
      <c r="I61" s="231"/>
      <c r="J61" s="231"/>
      <c r="K61" s="231"/>
      <c r="L61" s="231"/>
      <c r="M61" s="231"/>
      <c r="N61" s="231" t="s">
        <v>2469</v>
      </c>
      <c r="O61" s="231"/>
      <c r="P61" s="231"/>
      <c r="Q61" s="231"/>
      <c r="R61" s="231"/>
      <c r="S61" s="231" t="s">
        <v>526</v>
      </c>
      <c r="T61" s="231" t="s">
        <v>419</v>
      </c>
      <c r="U61" s="231"/>
      <c r="V61" s="231"/>
      <c r="W61" s="231"/>
      <c r="X61" s="231" t="s">
        <v>888</v>
      </c>
      <c r="Y61" s="231"/>
      <c r="Z61" s="231"/>
      <c r="AA61" s="231" t="s">
        <v>22</v>
      </c>
      <c r="AB61" s="231" t="s">
        <v>419</v>
      </c>
      <c r="AC61" s="231" t="s">
        <v>224</v>
      </c>
      <c r="AD61" s="231"/>
      <c r="AE61" s="231" t="s">
        <v>419</v>
      </c>
      <c r="AF61" s="231" t="s">
        <v>2469</v>
      </c>
      <c r="AG61" s="231"/>
      <c r="AH61" s="231" t="s">
        <v>314</v>
      </c>
      <c r="AI61" s="231"/>
      <c r="AJ61" s="231" t="s">
        <v>224</v>
      </c>
      <c r="AK61" s="231"/>
      <c r="AL61" s="231"/>
      <c r="AM61" s="231"/>
      <c r="AN61" s="231"/>
      <c r="AO61" s="231" t="s">
        <v>2470</v>
      </c>
      <c r="AP61" s="231" t="s">
        <v>2471</v>
      </c>
      <c r="AQ61" s="231" t="s">
        <v>419</v>
      </c>
      <c r="AR61" s="231"/>
      <c r="AS61" s="231"/>
      <c r="AT61" s="231"/>
      <c r="AU61" s="231"/>
      <c r="AV61" s="231"/>
      <c r="AW61" s="231"/>
      <c r="AX61" s="231"/>
      <c r="AY61" s="231"/>
      <c r="AZ61" s="231"/>
      <c r="BA61" s="231" t="s">
        <v>329</v>
      </c>
      <c r="BB61" s="231" t="s">
        <v>526</v>
      </c>
      <c r="BC61" s="231" t="s">
        <v>929</v>
      </c>
      <c r="BD61" s="231" t="s">
        <v>339</v>
      </c>
      <c r="BE61" s="231"/>
      <c r="BF61" s="231" t="s">
        <v>419</v>
      </c>
      <c r="BG61" s="231"/>
      <c r="BH61" s="231"/>
      <c r="BI61" s="231"/>
      <c r="BJ61" s="231"/>
      <c r="BK61" s="231"/>
      <c r="BL61" s="231"/>
      <c r="BM61" s="231"/>
      <c r="BN61" s="231" t="s">
        <v>526</v>
      </c>
      <c r="BO61" s="231"/>
      <c r="BP61" s="231"/>
      <c r="BQ61" s="231"/>
      <c r="BR61" s="231"/>
      <c r="BS61" s="231"/>
      <c r="BT61" s="231" t="s">
        <v>22</v>
      </c>
      <c r="BU61" s="231"/>
      <c r="BV61" s="231" t="s">
        <v>526</v>
      </c>
      <c r="BW61" s="231" t="s">
        <v>2472</v>
      </c>
      <c r="BX61" s="231"/>
      <c r="BY61" s="231"/>
      <c r="BZ61" s="231"/>
      <c r="CA61" s="231" t="s">
        <v>419</v>
      </c>
      <c r="CB61" s="231"/>
      <c r="CC61" s="231" t="s">
        <v>2473</v>
      </c>
      <c r="CD61" s="231"/>
      <c r="CE61" s="231" t="s">
        <v>133</v>
      </c>
      <c r="CF61" s="231" t="s">
        <v>419</v>
      </c>
      <c r="CG61" s="231"/>
      <c r="CH61" s="231"/>
      <c r="CI61" s="231"/>
      <c r="CJ61" s="231" t="s">
        <v>929</v>
      </c>
      <c r="CK61" s="231"/>
      <c r="CL61" s="231" t="s">
        <v>2472</v>
      </c>
      <c r="CM61" s="231"/>
      <c r="CN61" s="231"/>
      <c r="CO61" s="231" t="s">
        <v>419</v>
      </c>
      <c r="CP61" s="231"/>
      <c r="CQ61" s="231"/>
      <c r="CR61" s="231"/>
      <c r="CS61" s="231"/>
      <c r="CT61" s="231"/>
      <c r="CU61" s="231"/>
      <c r="CV61" s="231"/>
      <c r="CW61" s="231" t="s">
        <v>2473</v>
      </c>
      <c r="CX61" s="231" t="s">
        <v>2472</v>
      </c>
      <c r="CY61" s="231"/>
      <c r="CZ61" s="231" t="s">
        <v>343</v>
      </c>
      <c r="DA61" s="231"/>
      <c r="DB61" s="231"/>
      <c r="DC61" s="231"/>
      <c r="DD61" s="231" t="s">
        <v>419</v>
      </c>
      <c r="DE61" s="231"/>
      <c r="DF61" s="231"/>
      <c r="DG61" s="231" t="s">
        <v>343</v>
      </c>
      <c r="DH61" s="231"/>
      <c r="DI61" s="231" t="s">
        <v>912</v>
      </c>
      <c r="DJ61" s="231"/>
      <c r="DK61" s="231" t="s">
        <v>602</v>
      </c>
      <c r="DL61" s="231" t="s">
        <v>343</v>
      </c>
      <c r="DM61" s="231"/>
      <c r="DN61" s="231"/>
      <c r="DO61" s="231"/>
      <c r="DP61" s="231" t="s">
        <v>602</v>
      </c>
      <c r="DQ61" s="231" t="s">
        <v>343</v>
      </c>
      <c r="DR61" s="231" t="s">
        <v>602</v>
      </c>
      <c r="DS61" s="231" t="s">
        <v>343</v>
      </c>
      <c r="DT61" s="231"/>
      <c r="DU61" s="231"/>
      <c r="DV61" s="231"/>
      <c r="DW61" s="231" t="s">
        <v>419</v>
      </c>
      <c r="DX61" s="231" t="s">
        <v>602</v>
      </c>
      <c r="DY61" s="231" t="s">
        <v>419</v>
      </c>
      <c r="DZ61" s="231"/>
      <c r="EA61" s="231"/>
      <c r="EB61" s="231"/>
      <c r="EC61" s="231"/>
      <c r="ED61" s="231"/>
      <c r="EE61" s="231" t="s">
        <v>526</v>
      </c>
      <c r="EF61" s="231"/>
      <c r="EG61" s="231" t="s">
        <v>343</v>
      </c>
      <c r="EH61" s="231" t="s">
        <v>526</v>
      </c>
      <c r="EI61" s="231" t="s">
        <v>2474</v>
      </c>
      <c r="EJ61" s="231" t="s">
        <v>602</v>
      </c>
      <c r="EK61" s="231" t="s">
        <v>419</v>
      </c>
      <c r="EL61" s="231"/>
      <c r="EM61" s="231"/>
      <c r="EN61" s="231"/>
      <c r="EO61" s="231"/>
      <c r="EP61" s="231"/>
      <c r="EQ61" s="231"/>
      <c r="ER61" s="231"/>
      <c r="ES61" s="231"/>
      <c r="ET61" s="231" t="s">
        <v>907</v>
      </c>
      <c r="EU61" s="231"/>
      <c r="EV61" s="231"/>
      <c r="EW61" s="231" t="s">
        <v>419</v>
      </c>
      <c r="EX61" s="231"/>
      <c r="EY61" s="231"/>
      <c r="EZ61" s="231"/>
      <c r="FA61" s="231"/>
      <c r="FB61" s="231"/>
      <c r="FC61" s="231"/>
      <c r="FD61" s="231"/>
      <c r="FE61" s="231"/>
      <c r="FF61" s="231"/>
      <c r="FG61" s="231" t="s">
        <v>919</v>
      </c>
      <c r="FH61" s="231"/>
      <c r="FI61" s="231"/>
      <c r="FJ61" s="231" t="s">
        <v>419</v>
      </c>
      <c r="FK61" s="231"/>
      <c r="FL61" s="231"/>
      <c r="FM61" s="231"/>
      <c r="FN61" s="231"/>
      <c r="FO61" s="231"/>
      <c r="FP61" s="231" t="s">
        <v>329</v>
      </c>
      <c r="FQ61" s="231" t="s">
        <v>339</v>
      </c>
      <c r="FR61" s="231"/>
      <c r="FS61" s="231"/>
      <c r="FT61" s="231"/>
      <c r="FU61" s="231"/>
      <c r="FV61" s="231"/>
      <c r="FW61" s="231" t="s">
        <v>2473</v>
      </c>
      <c r="FX61" s="231" t="s">
        <v>646</v>
      </c>
      <c r="FY61" s="231"/>
      <c r="FZ61" s="231"/>
      <c r="GA61" s="231" t="s">
        <v>602</v>
      </c>
      <c r="GB61" s="231" t="s">
        <v>224</v>
      </c>
      <c r="GC61" s="231" t="s">
        <v>329</v>
      </c>
      <c r="GD61" s="231" t="s">
        <v>419</v>
      </c>
      <c r="GE61" s="231" t="s">
        <v>156</v>
      </c>
      <c r="GF61" s="231" t="s">
        <v>329</v>
      </c>
      <c r="GG61" s="231" t="s">
        <v>224</v>
      </c>
      <c r="GH61" s="231" t="s">
        <v>419</v>
      </c>
      <c r="GI61" s="231" t="s">
        <v>329</v>
      </c>
      <c r="GJ61" s="231" t="s">
        <v>419</v>
      </c>
      <c r="GK61" s="231"/>
      <c r="GL61" s="231" t="s">
        <v>2475</v>
      </c>
      <c r="GM61" s="231" t="s">
        <v>419</v>
      </c>
      <c r="GN61" s="231" t="s">
        <v>339</v>
      </c>
      <c r="GO61" s="231" t="s">
        <v>419</v>
      </c>
      <c r="GP61" s="231"/>
      <c r="GQ61" s="231"/>
      <c r="GR61" s="231" t="s">
        <v>349</v>
      </c>
      <c r="GS61" s="231"/>
      <c r="GT61" s="231" t="s">
        <v>329</v>
      </c>
      <c r="GU61" s="231"/>
      <c r="GV61" s="231" t="s">
        <v>419</v>
      </c>
      <c r="GW61" s="231" t="s">
        <v>329</v>
      </c>
      <c r="GX61" s="231" t="s">
        <v>606</v>
      </c>
      <c r="GY61" s="231" t="s">
        <v>419</v>
      </c>
      <c r="GZ61" s="231"/>
      <c r="HA61" s="231" t="s">
        <v>606</v>
      </c>
      <c r="HB61" s="231" t="s">
        <v>526</v>
      </c>
      <c r="HC61" s="231"/>
      <c r="HD61" s="231"/>
      <c r="HE61" s="231"/>
      <c r="HF61" s="231"/>
      <c r="HG61" s="231"/>
      <c r="HH61" s="231"/>
      <c r="HI61" s="231"/>
      <c r="HJ61" s="231"/>
      <c r="HK61" s="231"/>
      <c r="HL61" s="231"/>
      <c r="HM61" s="231" t="s">
        <v>217</v>
      </c>
      <c r="HN61" s="231"/>
      <c r="HO61" s="231" t="s">
        <v>526</v>
      </c>
      <c r="HP61" s="231"/>
      <c r="HQ61" s="231" t="s">
        <v>2476</v>
      </c>
      <c r="HR61" s="231"/>
      <c r="HS61" s="231" t="s">
        <v>526</v>
      </c>
      <c r="HT61" s="231"/>
      <c r="HU61" s="231" t="s">
        <v>358</v>
      </c>
      <c r="HV61" s="231"/>
      <c r="HW61" s="231" t="s">
        <v>2477</v>
      </c>
      <c r="HX61" s="231"/>
      <c r="HY61" s="231" t="s">
        <v>358</v>
      </c>
      <c r="HZ61" s="231" t="s">
        <v>419</v>
      </c>
      <c r="IA61" s="231" t="s">
        <v>182</v>
      </c>
      <c r="IB61" s="231" t="s">
        <v>82</v>
      </c>
      <c r="IC61" s="231"/>
      <c r="ID61" s="231" t="s">
        <v>2476</v>
      </c>
      <c r="IE61" s="231"/>
      <c r="IF61" s="231"/>
      <c r="IG61" s="231"/>
      <c r="IH61" s="231" t="s">
        <v>82</v>
      </c>
      <c r="II61" s="231"/>
      <c r="IJ61" s="231" t="s">
        <v>526</v>
      </c>
      <c r="IK61" s="231" t="s">
        <v>182</v>
      </c>
      <c r="IL61" s="231" t="s">
        <v>526</v>
      </c>
      <c r="IM61" s="231" t="s">
        <v>182</v>
      </c>
      <c r="IN61" s="231"/>
      <c r="IO61" s="231"/>
      <c r="IP61" s="231"/>
      <c r="IQ61" s="231"/>
      <c r="IR61" s="231" t="s">
        <v>526</v>
      </c>
      <c r="IS61" s="231" t="s">
        <v>2474</v>
      </c>
      <c r="IT61" s="231" t="s">
        <v>358</v>
      </c>
      <c r="IU61" s="231"/>
      <c r="IV61" s="231" t="s">
        <v>182</v>
      </c>
      <c r="IW61" s="231" t="s">
        <v>526</v>
      </c>
      <c r="IX61" s="231"/>
      <c r="IY61" s="231"/>
      <c r="IZ61" s="231"/>
      <c r="JA61" s="231" t="s">
        <v>419</v>
      </c>
      <c r="JB61" s="231" t="s">
        <v>952</v>
      </c>
      <c r="JC61" s="231" t="s">
        <v>419</v>
      </c>
      <c r="JD61" s="231" t="s">
        <v>67</v>
      </c>
      <c r="JE61" s="231"/>
      <c r="JF61" s="231" t="s">
        <v>419</v>
      </c>
      <c r="JG61" s="231"/>
      <c r="JH61" s="231"/>
      <c r="JI61" s="231"/>
      <c r="JJ61" s="231"/>
      <c r="JK61" s="231"/>
      <c r="JL61" s="231" t="s">
        <v>2477</v>
      </c>
      <c r="JM61" s="231" t="s">
        <v>156</v>
      </c>
      <c r="JN61" s="231"/>
      <c r="JO61" s="231" t="s">
        <v>946</v>
      </c>
      <c r="JP61" s="231"/>
      <c r="JQ61" s="231" t="s">
        <v>948</v>
      </c>
      <c r="JR61" s="231"/>
      <c r="JS61" s="231"/>
      <c r="JT61" s="231" t="s">
        <v>419</v>
      </c>
      <c r="JU61" s="231" t="s">
        <v>2476</v>
      </c>
      <c r="JV61" s="231" t="s">
        <v>595</v>
      </c>
      <c r="JW61" s="231" t="s">
        <v>2478</v>
      </c>
      <c r="JX61" s="231"/>
      <c r="JY61" s="231" t="s">
        <v>526</v>
      </c>
      <c r="JZ61" s="231"/>
      <c r="KA61" s="231"/>
      <c r="KB61" s="231"/>
      <c r="KC61" s="231"/>
      <c r="KD61" s="231"/>
      <c r="KE61" s="231"/>
      <c r="KF61" s="231" t="s">
        <v>2476</v>
      </c>
      <c r="KG61" s="231"/>
      <c r="KH61" s="231" t="s">
        <v>526</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2479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2480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2481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2482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2483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1832</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1833</v>
      </c>
      <c r="B6" s="230"/>
      <c r="C6" s="159" t="s">
        <v>2484</v>
      </c>
      <c r="D6" s="159" t="s">
        <v>2485</v>
      </c>
      <c r="E6" s="159" t="s">
        <v>2486</v>
      </c>
      <c r="F6" s="159" t="s">
        <v>2487</v>
      </c>
      <c r="G6" s="159" t="s">
        <v>2488</v>
      </c>
      <c r="H6" s="159" t="s">
        <v>2489</v>
      </c>
      <c r="I6" s="159" t="s">
        <v>2490</v>
      </c>
      <c r="J6" s="159"/>
      <c r="K6" s="159" t="s">
        <v>2491</v>
      </c>
      <c r="L6" s="159" t="s">
        <v>2492</v>
      </c>
      <c r="M6" s="159" t="s">
        <v>2493</v>
      </c>
      <c r="N6" s="159" t="s">
        <v>2494</v>
      </c>
      <c r="O6" s="159" t="s">
        <v>2495</v>
      </c>
      <c r="P6" s="159" t="s">
        <v>2496</v>
      </c>
      <c r="Q6" s="159" t="s">
        <v>2497</v>
      </c>
      <c r="R6" s="159" t="s">
        <v>2498</v>
      </c>
      <c r="S6" s="159" t="s">
        <v>2499</v>
      </c>
      <c r="T6" s="159" t="s">
        <v>2500</v>
      </c>
      <c r="U6" s="159" t="s">
        <v>2501</v>
      </c>
      <c r="V6" s="159" t="s">
        <v>2502</v>
      </c>
      <c r="W6" s="159" t="s">
        <v>2503</v>
      </c>
      <c r="X6" s="159" t="s">
        <v>2504</v>
      </c>
      <c r="Y6" s="159" t="s">
        <v>2505</v>
      </c>
      <c r="Z6" s="159" t="s">
        <v>2506</v>
      </c>
      <c r="AA6" s="159" t="s">
        <v>2507</v>
      </c>
      <c r="AB6" s="159" t="s">
        <v>2508</v>
      </c>
      <c r="AC6" s="159" t="s">
        <v>2509</v>
      </c>
      <c r="AD6" s="159" t="s">
        <v>2510</v>
      </c>
      <c r="AE6" s="159" t="s">
        <v>2511</v>
      </c>
      <c r="AF6" s="159" t="s">
        <v>2512</v>
      </c>
      <c r="AG6" s="159" t="s">
        <v>2513</v>
      </c>
      <c r="AH6" s="159" t="s">
        <v>2514</v>
      </c>
      <c r="AI6" s="159" t="s">
        <v>2515</v>
      </c>
      <c r="AJ6" s="159" t="s">
        <v>2516</v>
      </c>
      <c r="AK6" s="159" t="s">
        <v>2517</v>
      </c>
      <c r="AL6" s="159" t="s">
        <v>2518</v>
      </c>
      <c r="AM6" s="159" t="s">
        <v>2519</v>
      </c>
      <c r="AN6" s="159" t="s">
        <v>2520</v>
      </c>
      <c r="AO6" s="159" t="s">
        <v>2521</v>
      </c>
      <c r="AP6" s="159" t="s">
        <v>2522</v>
      </c>
      <c r="AQ6" s="159" t="s">
        <v>2523</v>
      </c>
      <c r="AR6" s="159" t="s">
        <v>2524</v>
      </c>
      <c r="AS6" s="159" t="s">
        <v>2525</v>
      </c>
      <c r="AT6" s="159" t="s">
        <v>2526</v>
      </c>
      <c r="AU6" s="159" t="s">
        <v>2527</v>
      </c>
      <c r="AV6" s="159" t="s">
        <v>2528</v>
      </c>
      <c r="AW6" s="159" t="s">
        <v>2529</v>
      </c>
      <c r="AX6" s="159" t="s">
        <v>2530</v>
      </c>
      <c r="AY6" s="159" t="s">
        <v>2531</v>
      </c>
      <c r="AZ6" s="159" t="s">
        <v>2532</v>
      </c>
      <c r="BA6" s="159" t="s">
        <v>2533</v>
      </c>
      <c r="BB6" s="159" t="s">
        <v>2534</v>
      </c>
      <c r="BC6" s="159" t="s">
        <v>2535</v>
      </c>
      <c r="BD6" s="159" t="s">
        <v>2536</v>
      </c>
      <c r="BE6" s="159" t="s">
        <v>2537</v>
      </c>
      <c r="BF6" s="159" t="s">
        <v>2538</v>
      </c>
      <c r="BG6" s="159" t="s">
        <v>2539</v>
      </c>
      <c r="BH6" s="159" t="s">
        <v>2540</v>
      </c>
      <c r="BI6" s="159" t="s">
        <v>2541</v>
      </c>
      <c r="BJ6" s="159" t="s">
        <v>2542</v>
      </c>
      <c r="BK6" s="159" t="s">
        <v>2543</v>
      </c>
      <c r="BL6" s="159" t="s">
        <v>2544</v>
      </c>
      <c r="BM6" s="159" t="s">
        <v>2545</v>
      </c>
      <c r="BN6" s="159" t="s">
        <v>2546</v>
      </c>
      <c r="BO6" s="159" t="s">
        <v>2547</v>
      </c>
      <c r="BP6" s="159" t="s">
        <v>2548</v>
      </c>
      <c r="BQ6" s="159" t="s">
        <v>2549</v>
      </c>
      <c r="BR6" s="159" t="s">
        <v>2550</v>
      </c>
      <c r="BS6" s="159" t="s">
        <v>2551</v>
      </c>
      <c r="BT6" s="159"/>
      <c r="BU6" s="159"/>
      <c r="BV6" s="159" t="s">
        <v>2552</v>
      </c>
      <c r="BW6" s="159" t="s">
        <v>2553</v>
      </c>
      <c r="BX6" s="159" t="s">
        <v>2554</v>
      </c>
      <c r="BY6" s="159" t="s">
        <v>2555</v>
      </c>
      <c r="BZ6" s="159" t="s">
        <v>2556</v>
      </c>
      <c r="CA6" s="159" t="s">
        <v>2557</v>
      </c>
      <c r="CB6" s="159" t="s">
        <v>2558</v>
      </c>
      <c r="CC6" s="159" t="s">
        <v>2559</v>
      </c>
      <c r="CD6" s="159" t="s">
        <v>2560</v>
      </c>
      <c r="CE6" s="159" t="s">
        <v>2561</v>
      </c>
      <c r="CF6" s="159" t="s">
        <v>2562</v>
      </c>
      <c r="CG6" s="159" t="s">
        <v>2563</v>
      </c>
      <c r="CH6" s="159" t="s">
        <v>1917</v>
      </c>
      <c r="CI6" s="159" t="s">
        <v>2564</v>
      </c>
      <c r="CJ6" s="159" t="s">
        <v>2565</v>
      </c>
      <c r="CK6" s="159" t="s">
        <v>2566</v>
      </c>
      <c r="CL6" s="159" t="s">
        <v>2567</v>
      </c>
      <c r="CM6" s="159" t="s">
        <v>2568</v>
      </c>
      <c r="CN6" s="159" t="s">
        <v>2569</v>
      </c>
      <c r="CO6" s="159" t="s">
        <v>2570</v>
      </c>
      <c r="CP6" s="159" t="s">
        <v>2571</v>
      </c>
      <c r="CQ6" s="159" t="s">
        <v>2572</v>
      </c>
      <c r="CR6" s="159" t="s">
        <v>2573</v>
      </c>
      <c r="CS6" s="159" t="s">
        <v>2574</v>
      </c>
      <c r="CT6" s="159" t="s">
        <v>2575</v>
      </c>
      <c r="CU6" s="159" t="s">
        <v>2576</v>
      </c>
      <c r="CV6" s="159" t="s">
        <v>2577</v>
      </c>
      <c r="CW6" s="159" t="s">
        <v>2578</v>
      </c>
      <c r="CX6" s="159" t="s">
        <v>2579</v>
      </c>
      <c r="CY6" s="159" t="s">
        <v>2580</v>
      </c>
      <c r="CZ6" s="159" t="s">
        <v>2581</v>
      </c>
      <c r="DA6" s="159" t="s">
        <v>2582</v>
      </c>
      <c r="DB6" s="159" t="s">
        <v>2583</v>
      </c>
      <c r="DC6" s="159" t="s">
        <v>2584</v>
      </c>
      <c r="DD6" s="159" t="s">
        <v>2585</v>
      </c>
      <c r="DE6" s="159" t="s">
        <v>2586</v>
      </c>
      <c r="DF6" s="159" t="s">
        <v>2587</v>
      </c>
      <c r="DG6" s="159" t="s">
        <v>2588</v>
      </c>
      <c r="DH6" s="159" t="s">
        <v>2589</v>
      </c>
      <c r="DI6" s="159" t="s">
        <v>2590</v>
      </c>
      <c r="DJ6" s="159" t="s">
        <v>2591</v>
      </c>
      <c r="DK6" s="159" t="s">
        <v>2592</v>
      </c>
      <c r="DL6" s="159" t="s">
        <v>2593</v>
      </c>
      <c r="DM6" s="159" t="s">
        <v>2594</v>
      </c>
      <c r="DN6" s="159" t="s">
        <v>2595</v>
      </c>
      <c r="DO6" s="159" t="s">
        <v>2596</v>
      </c>
      <c r="DP6" s="159" t="s">
        <v>2597</v>
      </c>
      <c r="DQ6" s="159" t="s">
        <v>2598</v>
      </c>
      <c r="DR6" s="159" t="s">
        <v>2599</v>
      </c>
      <c r="DS6" s="159" t="s">
        <v>2600</v>
      </c>
      <c r="DT6" s="159" t="s">
        <v>2601</v>
      </c>
      <c r="DU6" s="159" t="s">
        <v>2602</v>
      </c>
      <c r="DV6" s="159" t="s">
        <v>2603</v>
      </c>
      <c r="DW6" s="159" t="s">
        <v>2604</v>
      </c>
      <c r="DX6" s="159" t="s">
        <v>2605</v>
      </c>
      <c r="DY6" s="159" t="s">
        <v>2606</v>
      </c>
      <c r="DZ6" s="159" t="s">
        <v>2607</v>
      </c>
      <c r="EA6" s="159" t="s">
        <v>2608</v>
      </c>
      <c r="EB6" s="159" t="s">
        <v>2609</v>
      </c>
      <c r="EC6" s="159" t="s">
        <v>2610</v>
      </c>
      <c r="ED6" s="159" t="s">
        <v>2611</v>
      </c>
      <c r="EE6" s="159" t="s">
        <v>2612</v>
      </c>
      <c r="EF6" s="159" t="s">
        <v>2613</v>
      </c>
      <c r="EG6" s="159" t="s">
        <v>2614</v>
      </c>
      <c r="EH6" s="159" t="s">
        <v>2615</v>
      </c>
      <c r="EI6" s="159" t="s">
        <v>2616</v>
      </c>
      <c r="EJ6" s="159" t="s">
        <v>2617</v>
      </c>
      <c r="EK6" s="159" t="s">
        <v>2618</v>
      </c>
      <c r="EL6" s="159" t="s">
        <v>2619</v>
      </c>
      <c r="EM6" s="159" t="s">
        <v>2620</v>
      </c>
      <c r="EN6" s="159" t="s">
        <v>2621</v>
      </c>
      <c r="EO6" s="159" t="s">
        <v>2622</v>
      </c>
      <c r="EP6" s="159" t="s">
        <v>2623</v>
      </c>
      <c r="EQ6" s="159" t="s">
        <v>2624</v>
      </c>
      <c r="ER6" s="159" t="s">
        <v>2625</v>
      </c>
      <c r="ES6" s="159" t="s">
        <v>2626</v>
      </c>
      <c r="ET6" s="159" t="s">
        <v>2627</v>
      </c>
      <c r="EU6" s="159" t="s">
        <v>2628</v>
      </c>
      <c r="EV6" s="159" t="s">
        <v>2629</v>
      </c>
      <c r="EW6" s="159" t="s">
        <v>2630</v>
      </c>
      <c r="EX6" s="159" t="s">
        <v>2631</v>
      </c>
      <c r="EY6" s="159" t="s">
        <v>2632</v>
      </c>
      <c r="EZ6" s="159" t="s">
        <v>2633</v>
      </c>
      <c r="FA6" s="159" t="s">
        <v>2634</v>
      </c>
      <c r="FB6" s="159" t="s">
        <v>2635</v>
      </c>
      <c r="FC6" s="159" t="s">
        <v>2636</v>
      </c>
      <c r="FD6" s="159" t="s">
        <v>2637</v>
      </c>
      <c r="FE6" s="159" t="s">
        <v>2638</v>
      </c>
      <c r="FF6" s="159" t="s">
        <v>2639</v>
      </c>
      <c r="FG6" s="159" t="s">
        <v>2640</v>
      </c>
      <c r="FH6" s="159" t="s">
        <v>2641</v>
      </c>
      <c r="FI6" s="159" t="s">
        <v>2642</v>
      </c>
      <c r="FJ6" s="159" t="s">
        <v>2643</v>
      </c>
      <c r="FK6" s="159" t="s">
        <v>2644</v>
      </c>
      <c r="FL6" s="159" t="s">
        <v>2645</v>
      </c>
      <c r="FM6" s="159" t="s">
        <v>2646</v>
      </c>
      <c r="FN6" s="159" t="s">
        <v>2647</v>
      </c>
      <c r="FO6" s="159" t="s">
        <v>2648</v>
      </c>
      <c r="FP6" s="159" t="s">
        <v>2649</v>
      </c>
      <c r="FQ6" s="159" t="s">
        <v>2650</v>
      </c>
      <c r="FR6" s="159" t="s">
        <v>2651</v>
      </c>
      <c r="FS6" s="159" t="s">
        <v>2652</v>
      </c>
      <c r="FT6" s="159" t="s">
        <v>2653</v>
      </c>
      <c r="FU6" s="159" t="s">
        <v>2654</v>
      </c>
      <c r="FV6" s="159" t="s">
        <v>2655</v>
      </c>
      <c r="FW6" s="159" t="s">
        <v>2656</v>
      </c>
      <c r="FX6" s="159" t="s">
        <v>2657</v>
      </c>
      <c r="FY6" s="159" t="s">
        <v>2658</v>
      </c>
      <c r="FZ6" s="159" t="s">
        <v>2659</v>
      </c>
      <c r="GA6" s="159" t="s">
        <v>2660</v>
      </c>
      <c r="GB6" s="159" t="s">
        <v>2661</v>
      </c>
      <c r="GC6" s="159" t="s">
        <v>2662</v>
      </c>
      <c r="GD6" s="159" t="s">
        <v>2663</v>
      </c>
      <c r="GE6" s="159" t="s">
        <v>2664</v>
      </c>
      <c r="GF6" s="159" t="s">
        <v>2665</v>
      </c>
      <c r="GG6" s="159" t="s">
        <v>2666</v>
      </c>
      <c r="GH6" s="159" t="s">
        <v>2667</v>
      </c>
      <c r="GI6" s="159" t="s">
        <v>2668</v>
      </c>
      <c r="GJ6" s="159" t="s">
        <v>2669</v>
      </c>
      <c r="GK6" s="159" t="s">
        <v>2670</v>
      </c>
      <c r="GL6" s="159" t="s">
        <v>2671</v>
      </c>
      <c r="GM6" s="159"/>
      <c r="GN6" s="159" t="s">
        <v>2672</v>
      </c>
      <c r="GO6" s="159" t="s">
        <v>2673</v>
      </c>
      <c r="GP6" s="159" t="s">
        <v>2674</v>
      </c>
      <c r="GQ6" s="159" t="s">
        <v>2675</v>
      </c>
      <c r="GR6" s="159" t="s">
        <v>2676</v>
      </c>
      <c r="GS6" s="159" t="s">
        <v>2677</v>
      </c>
      <c r="GT6" s="159" t="s">
        <v>2678</v>
      </c>
      <c r="GU6" s="159" t="s">
        <v>2679</v>
      </c>
      <c r="GV6" s="159" t="s">
        <v>2680</v>
      </c>
      <c r="GW6" s="159" t="s">
        <v>2681</v>
      </c>
      <c r="GX6" s="159" t="s">
        <v>2682</v>
      </c>
      <c r="GY6" s="159" t="s">
        <v>2683</v>
      </c>
      <c r="GZ6" s="159" t="s">
        <v>2684</v>
      </c>
      <c r="HA6" s="159" t="s">
        <v>2685</v>
      </c>
      <c r="HB6" s="159" t="s">
        <v>2686</v>
      </c>
      <c r="HC6" s="159" t="s">
        <v>2687</v>
      </c>
      <c r="HD6" s="159" t="s">
        <v>2688</v>
      </c>
      <c r="HE6" s="159" t="s">
        <v>2689</v>
      </c>
      <c r="HF6" s="159" t="s">
        <v>2690</v>
      </c>
      <c r="HG6" s="159" t="s">
        <v>2691</v>
      </c>
      <c r="HH6" s="159" t="s">
        <v>2692</v>
      </c>
      <c r="HI6" s="159" t="s">
        <v>2693</v>
      </c>
      <c r="HJ6" s="159" t="s">
        <v>2694</v>
      </c>
      <c r="HK6" s="159" t="s">
        <v>2695</v>
      </c>
      <c r="HL6" s="159" t="s">
        <v>2696</v>
      </c>
      <c r="HM6" s="159" t="s">
        <v>2697</v>
      </c>
      <c r="HN6" s="159" t="s">
        <v>2698</v>
      </c>
      <c r="HO6" s="159" t="s">
        <v>2699</v>
      </c>
      <c r="HP6" s="159" t="s">
        <v>2700</v>
      </c>
      <c r="HQ6" s="159" t="s">
        <v>2701</v>
      </c>
      <c r="HR6" s="159" t="s">
        <v>2702</v>
      </c>
      <c r="HS6" s="159" t="s">
        <v>2703</v>
      </c>
      <c r="HT6" s="159" t="s">
        <v>2704</v>
      </c>
      <c r="HU6" s="159" t="s">
        <v>2705</v>
      </c>
      <c r="HV6" s="159" t="s">
        <v>2706</v>
      </c>
      <c r="HW6" s="159" t="s">
        <v>2707</v>
      </c>
      <c r="HX6" s="159" t="s">
        <v>2708</v>
      </c>
      <c r="HY6" s="159" t="s">
        <v>2709</v>
      </c>
      <c r="HZ6" s="159" t="s">
        <v>2710</v>
      </c>
      <c r="IA6" s="159" t="s">
        <v>2711</v>
      </c>
      <c r="IB6" s="159" t="s">
        <v>2712</v>
      </c>
      <c r="IC6" s="159" t="s">
        <v>2713</v>
      </c>
      <c r="ID6" s="159" t="s">
        <v>2714</v>
      </c>
      <c r="IE6" s="159" t="s">
        <v>2715</v>
      </c>
      <c r="IF6" s="159" t="s">
        <v>2716</v>
      </c>
      <c r="IG6" s="159" t="s">
        <v>2717</v>
      </c>
      <c r="IH6" s="159" t="s">
        <v>2718</v>
      </c>
      <c r="II6" s="159" t="s">
        <v>2719</v>
      </c>
      <c r="IJ6" s="159" t="s">
        <v>2720</v>
      </c>
      <c r="IK6" s="159" t="s">
        <v>2721</v>
      </c>
      <c r="IL6" s="159" t="s">
        <v>2722</v>
      </c>
      <c r="IM6" s="159" t="s">
        <v>2723</v>
      </c>
      <c r="IN6" s="159" t="s">
        <v>2724</v>
      </c>
      <c r="IO6" s="159" t="s">
        <v>2725</v>
      </c>
      <c r="IP6" s="159" t="s">
        <v>2726</v>
      </c>
      <c r="IQ6" s="159" t="s">
        <v>2727</v>
      </c>
      <c r="IR6" s="159" t="s">
        <v>2728</v>
      </c>
      <c r="IS6" s="159" t="s">
        <v>2729</v>
      </c>
      <c r="IT6" s="159" t="s">
        <v>2730</v>
      </c>
      <c r="IU6" s="159" t="s">
        <v>2731</v>
      </c>
      <c r="IV6" s="159" t="s">
        <v>2732</v>
      </c>
      <c r="IW6" s="159" t="s">
        <v>2733</v>
      </c>
      <c r="IX6" s="159" t="s">
        <v>2734</v>
      </c>
      <c r="IY6" s="159" t="s">
        <v>2735</v>
      </c>
      <c r="IZ6" s="159" t="s">
        <v>2736</v>
      </c>
      <c r="JA6" s="159" t="s">
        <v>2737</v>
      </c>
      <c r="JB6" s="159" t="s">
        <v>2738</v>
      </c>
      <c r="JC6" s="159" t="s">
        <v>2739</v>
      </c>
      <c r="JD6" s="159" t="s">
        <v>2740</v>
      </c>
      <c r="JE6" s="159" t="s">
        <v>2741</v>
      </c>
      <c r="JF6" s="159" t="s">
        <v>2742</v>
      </c>
      <c r="JG6" s="159" t="s">
        <v>2743</v>
      </c>
      <c r="JH6" s="159" t="s">
        <v>2744</v>
      </c>
      <c r="JI6" s="159" t="s">
        <v>2745</v>
      </c>
      <c r="JJ6" s="159" t="s">
        <v>2746</v>
      </c>
      <c r="JK6" s="159" t="s">
        <v>2747</v>
      </c>
      <c r="JL6" s="159" t="s">
        <v>2748</v>
      </c>
      <c r="JM6" s="159" t="s">
        <v>2749</v>
      </c>
      <c r="JN6" s="159" t="s">
        <v>2750</v>
      </c>
      <c r="JO6" s="159" t="s">
        <v>2751</v>
      </c>
      <c r="JP6" s="159" t="s">
        <v>2752</v>
      </c>
      <c r="JQ6" s="159" t="s">
        <v>2753</v>
      </c>
      <c r="JR6" s="159" t="s">
        <v>2754</v>
      </c>
      <c r="JS6" s="159" t="s">
        <v>2755</v>
      </c>
      <c r="JT6" s="159" t="s">
        <v>2756</v>
      </c>
      <c r="JU6" s="159" t="s">
        <v>2757</v>
      </c>
      <c r="JV6" s="159" t="s">
        <v>2758</v>
      </c>
      <c r="JW6" s="159" t="s">
        <v>2759</v>
      </c>
      <c r="JX6" s="159" t="s">
        <v>2760</v>
      </c>
      <c r="JY6" s="159" t="s">
        <v>2761</v>
      </c>
      <c r="JZ6" s="159" t="s">
        <v>2762</v>
      </c>
      <c r="KA6" s="159" t="s">
        <v>2763</v>
      </c>
      <c r="KB6" s="159" t="s">
        <v>2764</v>
      </c>
      <c r="KC6" s="159" t="s">
        <v>2765</v>
      </c>
      <c r="KD6" s="159" t="s">
        <v>2766</v>
      </c>
      <c r="KE6" s="159" t="s">
        <v>2767</v>
      </c>
      <c r="KF6" s="159" t="s">
        <v>2768</v>
      </c>
      <c r="KG6" s="159" t="s">
        <v>2769</v>
      </c>
      <c r="KH6" s="159" t="s">
        <v>2770</v>
      </c>
      <c r="KI6" s="159" t="s">
        <v>2771</v>
      </c>
    </row>
    <row r="7" spans="1:295" ht="27" customHeight="1" x14ac:dyDescent="0.25">
      <c r="A7" s="230" t="s">
        <v>31</v>
      </c>
      <c r="B7" s="230"/>
      <c r="C7" s="231" t="s">
        <v>2127</v>
      </c>
      <c r="D7" s="231"/>
      <c r="E7" s="231"/>
      <c r="F7" s="231" t="s">
        <v>2128</v>
      </c>
      <c r="G7" s="231" t="s">
        <v>2129</v>
      </c>
      <c r="H7" s="231"/>
      <c r="I7" s="231"/>
      <c r="J7" s="231"/>
      <c r="K7" s="231" t="s">
        <v>2130</v>
      </c>
      <c r="L7" s="231"/>
      <c r="M7" s="231"/>
      <c r="N7" s="231" t="s">
        <v>2131</v>
      </c>
      <c r="O7" s="231" t="s">
        <v>2132</v>
      </c>
      <c r="P7" s="231"/>
      <c r="Q7" s="231" t="s">
        <v>2133</v>
      </c>
      <c r="R7" s="231"/>
      <c r="S7" s="231" t="s">
        <v>2134</v>
      </c>
      <c r="T7" s="231"/>
      <c r="U7" s="231" t="s">
        <v>2135</v>
      </c>
      <c r="V7" s="231"/>
      <c r="W7" s="231"/>
      <c r="X7" s="231" t="s">
        <v>2136</v>
      </c>
      <c r="Y7" s="231"/>
      <c r="Z7" s="231"/>
      <c r="AA7" s="231" t="s">
        <v>2137</v>
      </c>
      <c r="AB7" s="231"/>
      <c r="AC7" s="231"/>
      <c r="AD7" s="231"/>
      <c r="AE7" s="231"/>
      <c r="AF7" s="231"/>
      <c r="AG7" s="231"/>
      <c r="AH7" s="231"/>
      <c r="AI7" s="231"/>
      <c r="AJ7" s="231" t="s">
        <v>2138</v>
      </c>
      <c r="AK7" s="231"/>
      <c r="AL7" s="231"/>
      <c r="AM7" s="231" t="s">
        <v>2139</v>
      </c>
      <c r="AN7" s="231"/>
      <c r="AO7" s="231" t="s">
        <v>2140</v>
      </c>
      <c r="AP7" s="231"/>
      <c r="AQ7" s="231" t="s">
        <v>2141</v>
      </c>
      <c r="AR7" s="231"/>
      <c r="AS7" s="231"/>
      <c r="AT7" s="231" t="s">
        <v>2142</v>
      </c>
      <c r="AU7" s="231"/>
      <c r="AV7" s="231" t="s">
        <v>2143</v>
      </c>
      <c r="AW7" s="231"/>
      <c r="AX7" s="231" t="s">
        <v>2142</v>
      </c>
      <c r="AY7" s="231"/>
      <c r="AZ7" s="231"/>
      <c r="BA7" s="231" t="s">
        <v>2144</v>
      </c>
      <c r="BB7" s="231" t="s">
        <v>2145</v>
      </c>
      <c r="BC7" s="231" t="s">
        <v>2146</v>
      </c>
      <c r="BD7" s="231"/>
      <c r="BE7" s="231"/>
      <c r="BF7" s="231" t="s">
        <v>2147</v>
      </c>
      <c r="BG7" s="231"/>
      <c r="BH7" s="231"/>
      <c r="BI7" s="231"/>
      <c r="BJ7" s="231"/>
      <c r="BK7" s="231" t="s">
        <v>2148</v>
      </c>
      <c r="BL7" s="231" t="s">
        <v>2149</v>
      </c>
      <c r="BM7" s="231"/>
      <c r="BN7" s="231" t="s">
        <v>2150</v>
      </c>
      <c r="BO7" s="231"/>
      <c r="BP7" s="231"/>
      <c r="BQ7" s="231" t="s">
        <v>2151</v>
      </c>
      <c r="BR7" s="231"/>
      <c r="BS7" s="231"/>
      <c r="BT7" s="231"/>
      <c r="BU7" s="231" t="s">
        <v>2152</v>
      </c>
      <c r="BV7" s="231" t="s">
        <v>2153</v>
      </c>
      <c r="BW7" s="231" t="s">
        <v>2154</v>
      </c>
      <c r="BX7" s="231"/>
      <c r="BY7" s="231"/>
      <c r="BZ7" s="231"/>
      <c r="CA7" s="231" t="s">
        <v>2155</v>
      </c>
      <c r="CB7" s="231"/>
      <c r="CC7" s="231"/>
      <c r="CD7" s="231"/>
      <c r="CE7" s="231"/>
      <c r="CF7" s="231" t="s">
        <v>2156</v>
      </c>
      <c r="CG7" s="231"/>
      <c r="CH7" s="231"/>
      <c r="CI7" s="231"/>
      <c r="CJ7" s="231" t="s">
        <v>2157</v>
      </c>
      <c r="CK7" s="231"/>
      <c r="CL7" s="231" t="s">
        <v>2158</v>
      </c>
      <c r="CM7" s="231"/>
      <c r="CN7" s="231" t="s">
        <v>2159</v>
      </c>
      <c r="CO7" s="231" t="s">
        <v>2160</v>
      </c>
      <c r="CP7" s="231"/>
      <c r="CQ7" s="231"/>
      <c r="CR7" s="231" t="s">
        <v>2161</v>
      </c>
      <c r="CS7" s="231"/>
      <c r="CT7" s="231"/>
      <c r="CU7" s="231"/>
      <c r="CV7" s="231"/>
      <c r="CW7" s="231" t="s">
        <v>2162</v>
      </c>
      <c r="CX7" s="231" t="s">
        <v>2163</v>
      </c>
      <c r="CY7" s="231"/>
      <c r="CZ7" s="231"/>
      <c r="DA7" s="231"/>
      <c r="DB7" s="231"/>
      <c r="DC7" s="231"/>
      <c r="DD7" s="231" t="s">
        <v>2164</v>
      </c>
      <c r="DE7" s="231"/>
      <c r="DF7" s="231"/>
      <c r="DG7" s="231" t="s">
        <v>2165</v>
      </c>
      <c r="DH7" s="231"/>
      <c r="DI7" s="231" t="s">
        <v>2166</v>
      </c>
      <c r="DJ7" s="231"/>
      <c r="DK7" s="231" t="s">
        <v>2167</v>
      </c>
      <c r="DL7" s="231" t="s">
        <v>2168</v>
      </c>
      <c r="DM7" s="231"/>
      <c r="DN7" s="231"/>
      <c r="DO7" s="231"/>
      <c r="DP7" s="231"/>
      <c r="DQ7" s="231" t="s">
        <v>2169</v>
      </c>
      <c r="DR7" s="231" t="s">
        <v>2170</v>
      </c>
      <c r="DS7" s="231" t="s">
        <v>2171</v>
      </c>
      <c r="DT7" s="231"/>
      <c r="DU7" s="231"/>
      <c r="DV7" s="231"/>
      <c r="DW7" s="231"/>
      <c r="DX7" s="231"/>
      <c r="DY7" s="231"/>
      <c r="DZ7" s="231"/>
      <c r="EA7" s="231" t="s">
        <v>2172</v>
      </c>
      <c r="EB7" s="231" t="s">
        <v>2173</v>
      </c>
      <c r="EC7" s="231"/>
      <c r="ED7" s="231"/>
      <c r="EE7" s="231" t="s">
        <v>2172</v>
      </c>
      <c r="EF7" s="231"/>
      <c r="EG7" s="231" t="s">
        <v>2174</v>
      </c>
      <c r="EH7" s="231" t="s">
        <v>2175</v>
      </c>
      <c r="EI7" s="231"/>
      <c r="EJ7" s="231" t="s">
        <v>2176</v>
      </c>
      <c r="EK7" s="231"/>
      <c r="EL7" s="231"/>
      <c r="EM7" s="231"/>
      <c r="EN7" s="231"/>
      <c r="EO7" s="231"/>
      <c r="EP7" s="231"/>
      <c r="EQ7" s="231"/>
      <c r="ER7" s="231"/>
      <c r="ES7" s="231"/>
      <c r="ET7" s="231" t="s">
        <v>2177</v>
      </c>
      <c r="EU7" s="231" t="s">
        <v>2178</v>
      </c>
      <c r="EV7" s="231" t="s">
        <v>2179</v>
      </c>
      <c r="EW7" s="231" t="s">
        <v>2180</v>
      </c>
      <c r="EX7" s="231" t="s">
        <v>2181</v>
      </c>
      <c r="EY7" s="231" t="s">
        <v>2182</v>
      </c>
      <c r="EZ7" s="231" t="s">
        <v>2183</v>
      </c>
      <c r="FA7" s="231"/>
      <c r="FB7" s="231" t="s">
        <v>2184</v>
      </c>
      <c r="FC7" s="231"/>
      <c r="FD7" s="231" t="s">
        <v>2185</v>
      </c>
      <c r="FE7" s="231"/>
      <c r="FF7" s="231"/>
      <c r="FG7" s="231" t="s">
        <v>2186</v>
      </c>
      <c r="FH7" s="231"/>
      <c r="FI7" s="231"/>
      <c r="FJ7" s="231" t="s">
        <v>2187</v>
      </c>
      <c r="FK7" s="231"/>
      <c r="FL7" s="231"/>
      <c r="FM7" s="231" t="s">
        <v>2188</v>
      </c>
      <c r="FN7" s="231"/>
      <c r="FO7" s="231"/>
      <c r="FP7" s="231" t="s">
        <v>2189</v>
      </c>
      <c r="FQ7" s="231"/>
      <c r="FR7" s="231"/>
      <c r="FS7" s="231" t="s">
        <v>2190</v>
      </c>
      <c r="FT7" s="231" t="s">
        <v>2189</v>
      </c>
      <c r="FU7" s="231"/>
      <c r="FV7" s="231"/>
      <c r="FW7" s="231"/>
      <c r="FX7" s="231" t="s">
        <v>2191</v>
      </c>
      <c r="FY7" s="231" t="s">
        <v>2192</v>
      </c>
      <c r="FZ7" s="231" t="s">
        <v>2193</v>
      </c>
      <c r="GA7" s="231" t="s">
        <v>2194</v>
      </c>
      <c r="GB7" s="231" t="s">
        <v>2195</v>
      </c>
      <c r="GC7" s="231" t="s">
        <v>2196</v>
      </c>
      <c r="GD7" s="231"/>
      <c r="GE7" s="231" t="s">
        <v>2197</v>
      </c>
      <c r="GF7" s="231" t="s">
        <v>2198</v>
      </c>
      <c r="GG7" s="231" t="s">
        <v>2199</v>
      </c>
      <c r="GH7" s="231" t="s">
        <v>2200</v>
      </c>
      <c r="GI7" s="231" t="s">
        <v>2201</v>
      </c>
      <c r="GJ7" s="231"/>
      <c r="GK7" s="231" t="s">
        <v>2200</v>
      </c>
      <c r="GL7" s="231" t="s">
        <v>2202</v>
      </c>
      <c r="GM7" s="231"/>
      <c r="GN7" s="231" t="s">
        <v>2203</v>
      </c>
      <c r="GO7" s="231" t="s">
        <v>2204</v>
      </c>
      <c r="GP7" s="231" t="s">
        <v>2199</v>
      </c>
      <c r="GQ7" s="231"/>
      <c r="GR7" s="231" t="s">
        <v>2205</v>
      </c>
      <c r="GS7" s="231"/>
      <c r="GT7" s="231"/>
      <c r="GU7" s="231" t="s">
        <v>2206</v>
      </c>
      <c r="GV7" s="231" t="s">
        <v>2201</v>
      </c>
      <c r="GW7" s="231"/>
      <c r="GX7" s="231" t="s">
        <v>2207</v>
      </c>
      <c r="GY7" s="231" t="s">
        <v>2208</v>
      </c>
      <c r="GZ7" s="231"/>
      <c r="HA7" s="231" t="s">
        <v>2207</v>
      </c>
      <c r="HB7" s="231" t="s">
        <v>2209</v>
      </c>
      <c r="HC7" s="231"/>
      <c r="HD7" s="231" t="s">
        <v>2210</v>
      </c>
      <c r="HE7" s="231" t="s">
        <v>2211</v>
      </c>
      <c r="HF7" s="231" t="s">
        <v>2212</v>
      </c>
      <c r="HG7" s="231" t="s">
        <v>2213</v>
      </c>
      <c r="HH7" s="231" t="s">
        <v>2211</v>
      </c>
      <c r="HI7" s="231" t="s">
        <v>2214</v>
      </c>
      <c r="HJ7" s="231"/>
      <c r="HK7" s="231"/>
      <c r="HL7" s="231"/>
      <c r="HM7" s="231"/>
      <c r="HN7" s="231"/>
      <c r="HO7" s="231" t="s">
        <v>2215</v>
      </c>
      <c r="HP7" s="231"/>
      <c r="HQ7" s="231"/>
      <c r="HR7" s="231"/>
      <c r="HS7" s="231"/>
      <c r="HT7" s="231"/>
      <c r="HU7" s="231"/>
      <c r="HV7" s="231"/>
      <c r="HW7" s="231"/>
      <c r="HX7" s="231"/>
      <c r="HY7" s="231" t="s">
        <v>2216</v>
      </c>
      <c r="HZ7" s="231"/>
      <c r="IA7" s="231" t="s">
        <v>2217</v>
      </c>
      <c r="IB7" s="231"/>
      <c r="IC7" s="231"/>
      <c r="ID7" s="231"/>
      <c r="IE7" s="231"/>
      <c r="IF7" s="231"/>
      <c r="IG7" s="231"/>
      <c r="IH7" s="231"/>
      <c r="II7" s="231"/>
      <c r="IJ7" s="231" t="s">
        <v>2218</v>
      </c>
      <c r="IK7" s="231"/>
      <c r="IL7" s="231"/>
      <c r="IM7" s="231"/>
      <c r="IN7" s="231"/>
      <c r="IO7" s="231" t="s">
        <v>2219</v>
      </c>
      <c r="IP7" s="231"/>
      <c r="IQ7" s="231" t="s">
        <v>2220</v>
      </c>
      <c r="IR7" s="231"/>
      <c r="IS7" s="231" t="s">
        <v>2221</v>
      </c>
      <c r="IT7" s="231"/>
      <c r="IU7" s="231"/>
      <c r="IV7" s="231"/>
      <c r="IW7" s="231" t="s">
        <v>2222</v>
      </c>
      <c r="IX7" s="231"/>
      <c r="IY7" s="231" t="s">
        <v>2223</v>
      </c>
      <c r="IZ7" s="231" t="s">
        <v>2224</v>
      </c>
      <c r="JA7" s="231" t="s">
        <v>2225</v>
      </c>
      <c r="JB7" s="231" t="s">
        <v>2226</v>
      </c>
      <c r="JC7" s="231"/>
      <c r="JD7" s="231" t="s">
        <v>2227</v>
      </c>
      <c r="JE7" s="231"/>
      <c r="JF7" s="231" t="s">
        <v>2228</v>
      </c>
      <c r="JG7" s="231"/>
      <c r="JH7" s="231"/>
      <c r="JI7" s="231" t="s">
        <v>2229</v>
      </c>
      <c r="JJ7" s="231"/>
      <c r="JK7" s="231"/>
      <c r="JL7" s="231"/>
      <c r="JM7" s="231"/>
      <c r="JN7" s="231"/>
      <c r="JO7" s="231" t="s">
        <v>2230</v>
      </c>
      <c r="JP7" s="231"/>
      <c r="JQ7" s="231" t="s">
        <v>2231</v>
      </c>
      <c r="JR7" s="231"/>
      <c r="JS7" s="231"/>
      <c r="JT7" s="231" t="s">
        <v>2232</v>
      </c>
      <c r="JU7" s="231" t="s">
        <v>2233</v>
      </c>
      <c r="JV7" s="231" t="s">
        <v>2234</v>
      </c>
      <c r="JW7" s="231" t="s">
        <v>2217</v>
      </c>
      <c r="JX7" s="231" t="s">
        <v>2235</v>
      </c>
      <c r="JY7" s="231" t="s">
        <v>2236</v>
      </c>
      <c r="JZ7" s="231" t="s">
        <v>2237</v>
      </c>
      <c r="KA7" s="231"/>
      <c r="KB7" s="231"/>
      <c r="KC7" s="231" t="s">
        <v>2238</v>
      </c>
      <c r="KD7" s="231"/>
      <c r="KE7" s="231"/>
      <c r="KF7" s="231" t="s">
        <v>2233</v>
      </c>
      <c r="KG7" s="231" t="s">
        <v>2239</v>
      </c>
      <c r="KH7" s="231" t="s">
        <v>2240</v>
      </c>
      <c r="KI7" s="231"/>
    </row>
    <row r="8" spans="1:295" ht="27" customHeight="1" x14ac:dyDescent="0.25">
      <c r="A8" s="158" t="s">
        <v>56</v>
      </c>
      <c r="B8" s="158" t="s">
        <v>583</v>
      </c>
      <c r="C8" s="159" t="s">
        <v>421</v>
      </c>
      <c r="D8" s="159" t="s">
        <v>2241</v>
      </c>
      <c r="E8" s="159" t="s">
        <v>2242</v>
      </c>
      <c r="F8" s="159" t="s">
        <v>2243</v>
      </c>
      <c r="G8" s="159" t="s">
        <v>2244</v>
      </c>
      <c r="H8" s="159" t="s">
        <v>474</v>
      </c>
      <c r="I8" s="159" t="s">
        <v>2245</v>
      </c>
      <c r="J8" s="159" t="s">
        <v>2246</v>
      </c>
      <c r="K8" s="159" t="s">
        <v>2247</v>
      </c>
      <c r="L8" s="159" t="s">
        <v>2248</v>
      </c>
      <c r="M8" s="159" t="s">
        <v>426</v>
      </c>
      <c r="N8" s="159" t="s">
        <v>2249</v>
      </c>
      <c r="O8" s="160" t="s">
        <v>2250</v>
      </c>
      <c r="P8" s="159" t="s">
        <v>2251</v>
      </c>
      <c r="Q8" s="159" t="s">
        <v>2252</v>
      </c>
      <c r="R8" s="159" t="s">
        <v>2251</v>
      </c>
      <c r="S8" s="159" t="s">
        <v>2253</v>
      </c>
      <c r="T8" s="159" t="s">
        <v>2246</v>
      </c>
      <c r="U8" s="159" t="s">
        <v>2254</v>
      </c>
      <c r="V8" s="159" t="s">
        <v>2255</v>
      </c>
      <c r="W8" s="159" t="s">
        <v>2256</v>
      </c>
      <c r="X8" s="159" t="s">
        <v>2257</v>
      </c>
      <c r="Y8" s="159" t="s">
        <v>2258</v>
      </c>
      <c r="Z8" s="159" t="s">
        <v>2259</v>
      </c>
      <c r="AA8" s="159" t="s">
        <v>2260</v>
      </c>
      <c r="AB8" s="159" t="s">
        <v>2261</v>
      </c>
      <c r="AC8" s="159" t="s">
        <v>2262</v>
      </c>
      <c r="AD8" s="159" t="s">
        <v>2263</v>
      </c>
      <c r="AE8" s="159" t="s">
        <v>2264</v>
      </c>
      <c r="AF8" s="159" t="s">
        <v>2249</v>
      </c>
      <c r="AG8" s="159" t="s">
        <v>2250</v>
      </c>
      <c r="AH8" s="159" t="s">
        <v>2265</v>
      </c>
      <c r="AI8" s="159" t="s">
        <v>2266</v>
      </c>
      <c r="AJ8" s="160" t="s">
        <v>2267</v>
      </c>
      <c r="AK8" s="160" t="s">
        <v>2268</v>
      </c>
      <c r="AL8" s="159" t="s">
        <v>2269</v>
      </c>
      <c r="AM8" s="159" t="s">
        <v>2267</v>
      </c>
      <c r="AN8" s="159" t="s">
        <v>2268</v>
      </c>
      <c r="AO8" s="159" t="s">
        <v>2270</v>
      </c>
      <c r="AP8" s="159" t="s">
        <v>2271</v>
      </c>
      <c r="AQ8" s="159" t="s">
        <v>2272</v>
      </c>
      <c r="AR8" s="159" t="s">
        <v>2273</v>
      </c>
      <c r="AS8" s="159" t="s">
        <v>2274</v>
      </c>
      <c r="AT8" s="160" t="s">
        <v>2275</v>
      </c>
      <c r="AU8" s="160" t="s">
        <v>467</v>
      </c>
      <c r="AV8" s="159" t="s">
        <v>2276</v>
      </c>
      <c r="AW8" s="159" t="s">
        <v>2277</v>
      </c>
      <c r="AX8" s="159" t="s">
        <v>2278</v>
      </c>
      <c r="AY8" s="159" t="s">
        <v>2279</v>
      </c>
      <c r="AZ8" s="159" t="s">
        <v>2280</v>
      </c>
      <c r="BA8" s="159" t="s">
        <v>2281</v>
      </c>
      <c r="BB8" s="160" t="s">
        <v>2282</v>
      </c>
      <c r="BC8" s="159" t="s">
        <v>341</v>
      </c>
      <c r="BD8" s="159" t="s">
        <v>2283</v>
      </c>
      <c r="BE8" s="159" t="s">
        <v>2284</v>
      </c>
      <c r="BF8" s="159" t="s">
        <v>2275</v>
      </c>
      <c r="BG8" s="159" t="s">
        <v>467</v>
      </c>
      <c r="BH8" s="159" t="s">
        <v>2285</v>
      </c>
      <c r="BI8" s="159" t="s">
        <v>2286</v>
      </c>
      <c r="BJ8" s="159" t="s">
        <v>2287</v>
      </c>
      <c r="BK8" s="159" t="s">
        <v>2288</v>
      </c>
      <c r="BL8" s="159" t="s">
        <v>2289</v>
      </c>
      <c r="BM8" s="159" t="s">
        <v>2290</v>
      </c>
      <c r="BN8" s="159" t="s">
        <v>2282</v>
      </c>
      <c r="BO8" s="159" t="s">
        <v>2291</v>
      </c>
      <c r="BP8" s="159" t="s">
        <v>2292</v>
      </c>
      <c r="BQ8" s="159" t="s">
        <v>2293</v>
      </c>
      <c r="BR8" s="159" t="s">
        <v>2294</v>
      </c>
      <c r="BS8" s="159" t="s">
        <v>2295</v>
      </c>
      <c r="BT8" s="159" t="s">
        <v>2296</v>
      </c>
      <c r="BU8" s="159" t="s">
        <v>2296</v>
      </c>
      <c r="BV8" s="159" t="s">
        <v>2297</v>
      </c>
      <c r="BW8" s="159" t="s">
        <v>2298</v>
      </c>
      <c r="BX8" s="159" t="s">
        <v>2299</v>
      </c>
      <c r="BY8" s="159" t="s">
        <v>2300</v>
      </c>
      <c r="BZ8" s="159" t="s">
        <v>2301</v>
      </c>
      <c r="CA8" s="159" t="s">
        <v>2302</v>
      </c>
      <c r="CB8" s="159" t="s">
        <v>2303</v>
      </c>
      <c r="CC8" s="159" t="s">
        <v>2304</v>
      </c>
      <c r="CD8" s="159" t="s">
        <v>2305</v>
      </c>
      <c r="CE8" s="159" t="s">
        <v>2306</v>
      </c>
      <c r="CF8" s="159" t="s">
        <v>2307</v>
      </c>
      <c r="CG8" s="159" t="s">
        <v>2308</v>
      </c>
      <c r="CH8" s="159" t="s">
        <v>2309</v>
      </c>
      <c r="CI8" s="159" t="s">
        <v>2310</v>
      </c>
      <c r="CJ8" s="159" t="s">
        <v>2311</v>
      </c>
      <c r="CK8" s="159" t="s">
        <v>2312</v>
      </c>
      <c r="CL8" s="159" t="s">
        <v>2313</v>
      </c>
      <c r="CM8" s="159" t="s">
        <v>2314</v>
      </c>
      <c r="CN8" s="159" t="s">
        <v>2315</v>
      </c>
      <c r="CO8" s="159" t="s">
        <v>2316</v>
      </c>
      <c r="CP8" s="159" t="s">
        <v>2317</v>
      </c>
      <c r="CQ8" s="159" t="s">
        <v>2318</v>
      </c>
      <c r="CR8" s="159" t="s">
        <v>2319</v>
      </c>
      <c r="CS8" s="159" t="s">
        <v>2320</v>
      </c>
      <c r="CT8" s="159" t="s">
        <v>2321</v>
      </c>
      <c r="CU8" s="159" t="s">
        <v>2322</v>
      </c>
      <c r="CV8" s="159" t="s">
        <v>2323</v>
      </c>
      <c r="CW8" s="159" t="s">
        <v>2324</v>
      </c>
      <c r="CX8" s="159" t="s">
        <v>2325</v>
      </c>
      <c r="CY8" s="159" t="s">
        <v>2326</v>
      </c>
      <c r="CZ8" s="159" t="s">
        <v>2327</v>
      </c>
      <c r="DA8" s="159" t="s">
        <v>2328</v>
      </c>
      <c r="DB8" s="159" t="s">
        <v>2329</v>
      </c>
      <c r="DC8" s="159" t="s">
        <v>2330</v>
      </c>
      <c r="DD8" s="159" t="s">
        <v>2309</v>
      </c>
      <c r="DE8" s="159" t="s">
        <v>2310</v>
      </c>
      <c r="DF8" s="159" t="s">
        <v>2331</v>
      </c>
      <c r="DG8" s="159" t="s">
        <v>2332</v>
      </c>
      <c r="DH8" s="159" t="s">
        <v>2333</v>
      </c>
      <c r="DI8" s="159" t="s">
        <v>2334</v>
      </c>
      <c r="DJ8" s="159" t="s">
        <v>2335</v>
      </c>
      <c r="DK8" s="159" t="s">
        <v>2336</v>
      </c>
      <c r="DL8" s="159" t="s">
        <v>2326</v>
      </c>
      <c r="DM8" s="159" t="s">
        <v>2327</v>
      </c>
      <c r="DN8" s="159" t="s">
        <v>2328</v>
      </c>
      <c r="DO8" s="159" t="s">
        <v>2337</v>
      </c>
      <c r="DP8" s="159" t="s">
        <v>2338</v>
      </c>
      <c r="DQ8" s="159" t="s">
        <v>2339</v>
      </c>
      <c r="DR8" s="159" t="s">
        <v>2340</v>
      </c>
      <c r="DS8" s="159" t="s">
        <v>2341</v>
      </c>
      <c r="DT8" s="159" t="s">
        <v>2342</v>
      </c>
      <c r="DU8" s="159" t="s">
        <v>2325</v>
      </c>
      <c r="DV8" s="159" t="s">
        <v>2326</v>
      </c>
      <c r="DW8" s="159" t="s">
        <v>2331</v>
      </c>
      <c r="DX8" s="159" t="s">
        <v>2340</v>
      </c>
      <c r="DY8" s="159" t="s">
        <v>2343</v>
      </c>
      <c r="DZ8" s="159" t="s">
        <v>2344</v>
      </c>
      <c r="EA8" s="159" t="s">
        <v>2345</v>
      </c>
      <c r="EB8" s="159" t="s">
        <v>2346</v>
      </c>
      <c r="EC8" s="159" t="s">
        <v>2347</v>
      </c>
      <c r="ED8" s="159" t="s">
        <v>2348</v>
      </c>
      <c r="EE8" s="159" t="s">
        <v>2349</v>
      </c>
      <c r="EF8" s="159" t="s">
        <v>2350</v>
      </c>
      <c r="EG8" s="159" t="s">
        <v>2283</v>
      </c>
      <c r="EH8" s="159" t="s">
        <v>2293</v>
      </c>
      <c r="EI8" s="159" t="s">
        <v>184</v>
      </c>
      <c r="EJ8" s="159" t="s">
        <v>2351</v>
      </c>
      <c r="EK8" s="159" t="s">
        <v>2352</v>
      </c>
      <c r="EL8" s="159" t="s">
        <v>2353</v>
      </c>
      <c r="EM8" s="159" t="s">
        <v>2354</v>
      </c>
      <c r="EN8" s="159" t="s">
        <v>2355</v>
      </c>
      <c r="EO8" s="159" t="s">
        <v>2356</v>
      </c>
      <c r="EP8" s="159" t="s">
        <v>2357</v>
      </c>
      <c r="EQ8" s="159" t="s">
        <v>2358</v>
      </c>
      <c r="ER8" s="159" t="s">
        <v>2359</v>
      </c>
      <c r="ES8" s="159" t="s">
        <v>2360</v>
      </c>
      <c r="ET8" s="159" t="s">
        <v>2361</v>
      </c>
      <c r="EU8" s="159" t="s">
        <v>2362</v>
      </c>
      <c r="EV8" s="159" t="s">
        <v>2363</v>
      </c>
      <c r="EW8" s="159" t="s">
        <v>2364</v>
      </c>
      <c r="EX8" s="159" t="s">
        <v>2365</v>
      </c>
      <c r="EY8" s="159" t="s">
        <v>2366</v>
      </c>
      <c r="EZ8" s="159" t="s">
        <v>2367</v>
      </c>
      <c r="FA8" s="159" t="s">
        <v>2368</v>
      </c>
      <c r="FB8" s="159" t="s">
        <v>2350</v>
      </c>
      <c r="FC8" s="159" t="s">
        <v>2354</v>
      </c>
      <c r="FD8" s="159" t="s">
        <v>2369</v>
      </c>
      <c r="FE8" s="159" t="s">
        <v>2370</v>
      </c>
      <c r="FF8" s="159" t="s">
        <v>2371</v>
      </c>
      <c r="FG8" s="159" t="s">
        <v>2372</v>
      </c>
      <c r="FH8" s="159" t="s">
        <v>2373</v>
      </c>
      <c r="FI8" s="159" t="s">
        <v>2374</v>
      </c>
      <c r="FJ8" s="159" t="s">
        <v>2302</v>
      </c>
      <c r="FK8" s="159" t="s">
        <v>2303</v>
      </c>
      <c r="FL8" s="159" t="s">
        <v>2375</v>
      </c>
      <c r="FM8" s="159" t="s">
        <v>2343</v>
      </c>
      <c r="FN8" s="159" t="s">
        <v>2344</v>
      </c>
      <c r="FO8" s="159" t="s">
        <v>2376</v>
      </c>
      <c r="FP8" s="159" t="s">
        <v>2377</v>
      </c>
      <c r="FQ8" s="160" t="s">
        <v>2378</v>
      </c>
      <c r="FR8" s="159" t="s">
        <v>2379</v>
      </c>
      <c r="FS8" s="159" t="s">
        <v>2380</v>
      </c>
      <c r="FT8" s="159" t="s">
        <v>2381</v>
      </c>
      <c r="FU8" s="159" t="s">
        <v>2382</v>
      </c>
      <c r="FV8" s="159" t="s">
        <v>2383</v>
      </c>
      <c r="FW8" s="159" t="s">
        <v>2384</v>
      </c>
      <c r="FX8" s="159" t="s">
        <v>2385</v>
      </c>
      <c r="FY8" s="159" t="s">
        <v>2386</v>
      </c>
      <c r="FZ8" s="159" t="s">
        <v>2387</v>
      </c>
      <c r="GA8" s="159" t="s">
        <v>2351</v>
      </c>
      <c r="GB8" s="160" t="s">
        <v>2388</v>
      </c>
      <c r="GC8" s="159" t="s">
        <v>2377</v>
      </c>
      <c r="GD8" s="159" t="s">
        <v>2376</v>
      </c>
      <c r="GE8" s="159" t="s">
        <v>2389</v>
      </c>
      <c r="GF8" s="160" t="s">
        <v>2390</v>
      </c>
      <c r="GG8" s="159" t="s">
        <v>2391</v>
      </c>
      <c r="GH8" s="159" t="s">
        <v>2392</v>
      </c>
      <c r="GI8" s="159" t="s">
        <v>2325</v>
      </c>
      <c r="GJ8" s="159" t="s">
        <v>2393</v>
      </c>
      <c r="GK8" s="159" t="s">
        <v>2394</v>
      </c>
      <c r="GL8" s="159" t="s">
        <v>2395</v>
      </c>
      <c r="GM8" s="159" t="s">
        <v>2396</v>
      </c>
      <c r="GN8" s="159" t="s">
        <v>2397</v>
      </c>
      <c r="GO8" s="159" t="s">
        <v>2398</v>
      </c>
      <c r="GP8" s="159" t="s">
        <v>2399</v>
      </c>
      <c r="GQ8" s="160" t="s">
        <v>2398</v>
      </c>
      <c r="GR8" s="159" t="s">
        <v>2400</v>
      </c>
      <c r="GS8" s="159" t="s">
        <v>2401</v>
      </c>
      <c r="GT8" s="159" t="s">
        <v>2402</v>
      </c>
      <c r="GU8" s="159" t="s">
        <v>2403</v>
      </c>
      <c r="GV8" s="159" t="s">
        <v>2404</v>
      </c>
      <c r="GW8" s="159" t="s">
        <v>2405</v>
      </c>
      <c r="GX8" s="159" t="s">
        <v>2406</v>
      </c>
      <c r="GY8" s="159" t="s">
        <v>2407</v>
      </c>
      <c r="GZ8" s="159" t="s">
        <v>2408</v>
      </c>
      <c r="HA8" s="159" t="s">
        <v>2409</v>
      </c>
      <c r="HB8" s="160" t="s">
        <v>2410</v>
      </c>
      <c r="HC8" s="160" t="s">
        <v>2411</v>
      </c>
      <c r="HD8" s="159" t="s">
        <v>2412</v>
      </c>
      <c r="HE8" s="159" t="s">
        <v>2412</v>
      </c>
      <c r="HF8" s="159" t="s">
        <v>547</v>
      </c>
      <c r="HG8" s="159" t="s">
        <v>547</v>
      </c>
      <c r="HH8" s="159" t="s">
        <v>2413</v>
      </c>
      <c r="HI8" s="160" t="s">
        <v>2410</v>
      </c>
      <c r="HJ8" s="160" t="s">
        <v>2411</v>
      </c>
      <c r="HK8" s="159" t="s">
        <v>2414</v>
      </c>
      <c r="HL8" s="159" t="s">
        <v>2415</v>
      </c>
      <c r="HM8" s="159" t="s">
        <v>219</v>
      </c>
      <c r="HN8" s="159" t="s">
        <v>222</v>
      </c>
      <c r="HO8" s="159" t="s">
        <v>2416</v>
      </c>
      <c r="HP8" s="159" t="s">
        <v>2417</v>
      </c>
      <c r="HQ8" s="159" t="s">
        <v>2418</v>
      </c>
      <c r="HR8" s="159" t="s">
        <v>2419</v>
      </c>
      <c r="HS8" s="159" t="s">
        <v>2420</v>
      </c>
      <c r="HT8" s="159" t="s">
        <v>2421</v>
      </c>
      <c r="HU8" s="159" t="s">
        <v>2422</v>
      </c>
      <c r="HV8" s="159" t="s">
        <v>2423</v>
      </c>
      <c r="HW8" s="159" t="s">
        <v>2424</v>
      </c>
      <c r="HX8" s="159" t="s">
        <v>2425</v>
      </c>
      <c r="HY8" s="159" t="s">
        <v>2426</v>
      </c>
      <c r="HZ8" s="159" t="s">
        <v>2427</v>
      </c>
      <c r="IA8" s="159" t="s">
        <v>2428</v>
      </c>
      <c r="IB8" s="159" t="s">
        <v>2429</v>
      </c>
      <c r="IC8" s="159" t="s">
        <v>2430</v>
      </c>
      <c r="ID8" s="159" t="s">
        <v>2431</v>
      </c>
      <c r="IE8" s="159" t="s">
        <v>2432</v>
      </c>
      <c r="IF8" s="159" t="s">
        <v>2418</v>
      </c>
      <c r="IG8" s="159" t="s">
        <v>2419</v>
      </c>
      <c r="IH8" s="159" t="s">
        <v>281</v>
      </c>
      <c r="II8" s="159" t="s">
        <v>285</v>
      </c>
      <c r="IJ8" s="159" t="s">
        <v>2413</v>
      </c>
      <c r="IK8" s="159" t="s">
        <v>184</v>
      </c>
      <c r="IL8" s="160" t="s">
        <v>560</v>
      </c>
      <c r="IM8" s="160" t="s">
        <v>2433</v>
      </c>
      <c r="IN8" s="159" t="s">
        <v>2434</v>
      </c>
      <c r="IO8" s="159" t="s">
        <v>2433</v>
      </c>
      <c r="IP8" s="159" t="s">
        <v>2435</v>
      </c>
      <c r="IQ8" s="159" t="s">
        <v>2436</v>
      </c>
      <c r="IR8" s="159" t="s">
        <v>2437</v>
      </c>
      <c r="IS8" s="160" t="s">
        <v>2435</v>
      </c>
      <c r="IT8" s="159" t="s">
        <v>2438</v>
      </c>
      <c r="IU8" s="159" t="s">
        <v>2439</v>
      </c>
      <c r="IV8" s="159" t="s">
        <v>2436</v>
      </c>
      <c r="IW8" s="160" t="s">
        <v>560</v>
      </c>
      <c r="IX8" s="159" t="s">
        <v>2437</v>
      </c>
      <c r="IY8" s="159" t="s">
        <v>569</v>
      </c>
      <c r="IZ8" s="159" t="s">
        <v>569</v>
      </c>
      <c r="JA8" s="159" t="s">
        <v>2440</v>
      </c>
      <c r="JB8" s="159" t="s">
        <v>2441</v>
      </c>
      <c r="JC8" s="159" t="s">
        <v>2442</v>
      </c>
      <c r="JD8" s="159" t="s">
        <v>2443</v>
      </c>
      <c r="JE8" s="159" t="s">
        <v>2444</v>
      </c>
      <c r="JF8" s="159" t="s">
        <v>2442</v>
      </c>
      <c r="JG8" s="159" t="s">
        <v>2445</v>
      </c>
      <c r="JH8" s="159" t="s">
        <v>24</v>
      </c>
      <c r="JI8" s="159" t="s">
        <v>2445</v>
      </c>
      <c r="JJ8" s="159" t="s">
        <v>2446</v>
      </c>
      <c r="JK8" s="159" t="s">
        <v>2447</v>
      </c>
      <c r="JL8" s="159" t="s">
        <v>2448</v>
      </c>
      <c r="JM8" s="159" t="s">
        <v>2449</v>
      </c>
      <c r="JN8" s="159" t="s">
        <v>2450</v>
      </c>
      <c r="JO8" s="159" t="s">
        <v>2451</v>
      </c>
      <c r="JP8" s="159" t="s">
        <v>2452</v>
      </c>
      <c r="JQ8" s="159" t="s">
        <v>2453</v>
      </c>
      <c r="JR8" s="159" t="s">
        <v>2454</v>
      </c>
      <c r="JS8" s="159" t="s">
        <v>2455</v>
      </c>
      <c r="JT8" s="159" t="s">
        <v>2456</v>
      </c>
      <c r="JU8" s="159" t="s">
        <v>2432</v>
      </c>
      <c r="JV8" s="159" t="s">
        <v>2457</v>
      </c>
      <c r="JW8" s="159" t="s">
        <v>2458</v>
      </c>
      <c r="JX8" s="159" t="s">
        <v>2459</v>
      </c>
      <c r="JY8" s="159" t="s">
        <v>2460</v>
      </c>
      <c r="JZ8" s="159" t="s">
        <v>2461</v>
      </c>
      <c r="KA8" s="159" t="s">
        <v>2414</v>
      </c>
      <c r="KB8" s="159" t="s">
        <v>2462</v>
      </c>
      <c r="KC8" s="159" t="s">
        <v>2461</v>
      </c>
      <c r="KD8" s="159" t="s">
        <v>2415</v>
      </c>
      <c r="KE8" s="159" t="s">
        <v>2463</v>
      </c>
      <c r="KF8" s="159" t="s">
        <v>2464</v>
      </c>
      <c r="KG8" s="159" t="s">
        <v>2464</v>
      </c>
      <c r="KH8" s="159" t="s">
        <v>2465</v>
      </c>
      <c r="KI8" s="159" t="s">
        <v>2295</v>
      </c>
    </row>
    <row r="9" spans="1:295" ht="18" customHeight="1" x14ac:dyDescent="0.25">
      <c r="A9" s="161" t="s">
        <v>60</v>
      </c>
      <c r="B9" s="161" t="s">
        <v>816</v>
      </c>
      <c r="C9" s="162"/>
      <c r="D9" s="163">
        <v>1.454</v>
      </c>
      <c r="E9" s="163">
        <v>-6.5072000000000001</v>
      </c>
      <c r="F9" s="163">
        <v>7.1052</v>
      </c>
      <c r="G9" s="163">
        <v>10.0943</v>
      </c>
      <c r="H9" s="162"/>
      <c r="I9" s="163">
        <v>10.382899999999999</v>
      </c>
      <c r="J9" s="162"/>
      <c r="K9" s="163">
        <v>13.558</v>
      </c>
      <c r="L9" s="163">
        <v>5.0928000000000004</v>
      </c>
      <c r="M9" s="163">
        <v>4.9386000000000001</v>
      </c>
      <c r="N9" s="163">
        <v>-17.760000000000002</v>
      </c>
      <c r="O9" s="163">
        <v>-22</v>
      </c>
      <c r="P9" s="162"/>
      <c r="Q9" s="163">
        <v>0</v>
      </c>
      <c r="R9" s="162"/>
      <c r="S9" s="163">
        <v>3.5922999999999998</v>
      </c>
      <c r="T9" s="163">
        <v>-3.1924999999999999</v>
      </c>
      <c r="U9" s="163">
        <v>3.5184000000000002</v>
      </c>
      <c r="V9" s="163">
        <v>3.3024</v>
      </c>
      <c r="W9" s="163">
        <v>5.87</v>
      </c>
      <c r="X9" s="163">
        <v>3.2138</v>
      </c>
      <c r="Y9" s="163">
        <v>0.14430000000000001</v>
      </c>
      <c r="Z9" s="163">
        <v>0.80679999999999996</v>
      </c>
      <c r="AA9" s="162"/>
      <c r="AB9" s="163">
        <v>-1.3113999999999999</v>
      </c>
      <c r="AC9" s="163">
        <v>-0.152</v>
      </c>
      <c r="AD9" s="163">
        <v>-0.112</v>
      </c>
      <c r="AE9" s="163">
        <v>2.806</v>
      </c>
      <c r="AF9" s="162"/>
      <c r="AG9" s="162"/>
      <c r="AH9" s="163">
        <v>-0.45</v>
      </c>
      <c r="AI9" s="163">
        <v>0.20200000000000001</v>
      </c>
      <c r="AJ9" s="162"/>
      <c r="AK9" s="163">
        <v>-11.5</v>
      </c>
      <c r="AL9" s="162"/>
      <c r="AM9" s="163">
        <v>-13.27</v>
      </c>
      <c r="AN9" s="163">
        <v>-13.31</v>
      </c>
      <c r="AO9" s="163">
        <v>6.8860999999999999</v>
      </c>
      <c r="AP9" s="163">
        <v>3.8182</v>
      </c>
      <c r="AQ9" s="163">
        <v>17.002199999999998</v>
      </c>
      <c r="AR9" s="163">
        <v>18.932300000000001</v>
      </c>
      <c r="AS9" s="163">
        <v>-17.21</v>
      </c>
      <c r="AT9" s="163">
        <v>-9.6145999999999994</v>
      </c>
      <c r="AU9" s="162"/>
      <c r="AV9" s="163">
        <v>13.2644</v>
      </c>
      <c r="AW9" s="163">
        <v>8.9730000000000008</v>
      </c>
      <c r="AX9" s="163">
        <v>-21.624300000000002</v>
      </c>
      <c r="AY9" s="163">
        <v>-20.046600000000002</v>
      </c>
      <c r="AZ9" s="163">
        <v>34.919800000000002</v>
      </c>
      <c r="BA9" s="163">
        <v>37.064100000000003</v>
      </c>
      <c r="BB9" s="163">
        <v>-11.3484</v>
      </c>
      <c r="BC9" s="163">
        <v>10.505000000000001</v>
      </c>
      <c r="BD9" s="163">
        <v>-6.6</v>
      </c>
      <c r="BE9" s="163">
        <v>-6.5</v>
      </c>
      <c r="BF9" s="163">
        <v>-20.540099999999999</v>
      </c>
      <c r="BG9" s="163">
        <v>-34.866700000000002</v>
      </c>
      <c r="BH9" s="163">
        <v>-2.1880999999999999</v>
      </c>
      <c r="BI9" s="162"/>
      <c r="BJ9" s="163">
        <v>-2.9950000000000001</v>
      </c>
      <c r="BK9" s="163">
        <v>3.9405999999999999</v>
      </c>
      <c r="BL9" s="162"/>
      <c r="BM9" s="163">
        <v>1.7454000000000001</v>
      </c>
      <c r="BN9" s="163">
        <v>-122.2876</v>
      </c>
      <c r="BO9" s="163">
        <v>79.744799999999998</v>
      </c>
      <c r="BP9" s="163">
        <v>79.805899999999994</v>
      </c>
      <c r="BQ9" s="163">
        <v>-74.448099999999997</v>
      </c>
      <c r="BR9" s="163">
        <v>-152.2045</v>
      </c>
      <c r="BS9" s="162"/>
      <c r="BT9" s="162"/>
      <c r="BU9" s="162"/>
      <c r="BV9" s="163">
        <v>18.821400000000001</v>
      </c>
      <c r="BW9" s="163">
        <v>7.13</v>
      </c>
      <c r="BX9" s="163">
        <v>9.67</v>
      </c>
      <c r="BY9" s="163">
        <v>1.73</v>
      </c>
      <c r="BZ9" s="163">
        <v>1.77</v>
      </c>
      <c r="CA9" s="163">
        <v>-4.5503999999999998</v>
      </c>
      <c r="CB9" s="163">
        <v>-4.2824</v>
      </c>
      <c r="CC9" s="163">
        <v>12.0481</v>
      </c>
      <c r="CD9" s="163">
        <v>10.6836</v>
      </c>
      <c r="CE9" s="162"/>
      <c r="CF9" s="163">
        <v>-9.5701999999999998</v>
      </c>
      <c r="CG9" s="163">
        <v>-9.8583999999999996</v>
      </c>
      <c r="CH9" s="163">
        <v>-1.6778</v>
      </c>
      <c r="CI9" s="163">
        <v>19.767099999999999</v>
      </c>
      <c r="CJ9" s="162"/>
      <c r="CK9" s="162"/>
      <c r="CL9" s="163">
        <v>-1.2</v>
      </c>
      <c r="CM9" s="163">
        <v>-38.1</v>
      </c>
      <c r="CN9" s="163">
        <v>-2.94</v>
      </c>
      <c r="CO9" s="163">
        <v>25.893799999999999</v>
      </c>
      <c r="CP9" s="163">
        <v>26.1264</v>
      </c>
      <c r="CQ9" s="163">
        <v>25.0456</v>
      </c>
      <c r="CR9" s="163">
        <v>58.152299999999997</v>
      </c>
      <c r="CS9" s="163">
        <v>58.193399999999997</v>
      </c>
      <c r="CT9" s="163">
        <v>-19.1831</v>
      </c>
      <c r="CU9" s="163">
        <v>-48.6569</v>
      </c>
      <c r="CV9" s="163">
        <v>-15.995200000000001</v>
      </c>
      <c r="CW9" s="163">
        <v>2.7492000000000001</v>
      </c>
      <c r="CX9" s="163">
        <v>24.96</v>
      </c>
      <c r="CY9" s="163">
        <v>9.23</v>
      </c>
      <c r="CZ9" s="163">
        <v>6.7236000000000002</v>
      </c>
      <c r="DA9" s="163">
        <v>5.5694999999999997</v>
      </c>
      <c r="DB9" s="163">
        <v>7.7038000000000002</v>
      </c>
      <c r="DC9" s="162"/>
      <c r="DD9" s="163">
        <v>-20.700199999999999</v>
      </c>
      <c r="DE9" s="163">
        <v>-20.529699999999998</v>
      </c>
      <c r="DF9" s="163">
        <v>36.480400000000003</v>
      </c>
      <c r="DG9" s="162"/>
      <c r="DH9" s="163">
        <v>-3.0630000000000002</v>
      </c>
      <c r="DI9" s="162"/>
      <c r="DJ9" s="162"/>
      <c r="DK9" s="163">
        <v>-2.3437999999999999</v>
      </c>
      <c r="DL9" s="163">
        <v>0</v>
      </c>
      <c r="DM9" s="163">
        <v>8.3637999999999995</v>
      </c>
      <c r="DN9" s="163">
        <v>7.2420999999999998</v>
      </c>
      <c r="DO9" s="163">
        <v>0.55000000000000004</v>
      </c>
      <c r="DP9" s="163">
        <v>-5.9</v>
      </c>
      <c r="DQ9" s="163">
        <v>13.2525</v>
      </c>
      <c r="DR9" s="163">
        <v>-37.487099999999998</v>
      </c>
      <c r="DS9" s="163">
        <v>-13.13</v>
      </c>
      <c r="DT9" s="163">
        <v>-13.26</v>
      </c>
      <c r="DU9" s="163">
        <v>31.72</v>
      </c>
      <c r="DV9" s="163">
        <v>4.2</v>
      </c>
      <c r="DW9" s="163">
        <v>-35.345500000000001</v>
      </c>
      <c r="DX9" s="163">
        <v>-18.2364</v>
      </c>
      <c r="DY9" s="163">
        <v>-24.822099999999999</v>
      </c>
      <c r="DZ9" s="163">
        <v>-22.945499999999999</v>
      </c>
      <c r="EA9" s="162"/>
      <c r="EB9" s="162"/>
      <c r="EC9" s="162"/>
      <c r="ED9" s="162"/>
      <c r="EE9" s="162"/>
      <c r="EF9" s="162"/>
      <c r="EG9" s="163">
        <v>-14.555</v>
      </c>
      <c r="EH9" s="163">
        <v>-19.2639</v>
      </c>
      <c r="EI9" s="163">
        <v>-28.732099999999999</v>
      </c>
      <c r="EJ9" s="162"/>
      <c r="EK9" s="163">
        <v>-11.4947</v>
      </c>
      <c r="EL9" s="163">
        <v>-10.905799999999999</v>
      </c>
      <c r="EM9" s="163">
        <v>18.7376</v>
      </c>
      <c r="EN9" s="163">
        <v>-19.3291</v>
      </c>
      <c r="EO9" s="163">
        <v>-18.768599999999999</v>
      </c>
      <c r="EP9" s="163">
        <v>-1.54</v>
      </c>
      <c r="EQ9" s="163">
        <v>-19.060099999999998</v>
      </c>
      <c r="ER9" s="163">
        <v>-18.9467</v>
      </c>
      <c r="ES9" s="163">
        <v>3.1913999999999998</v>
      </c>
      <c r="ET9" s="163">
        <v>-5.64</v>
      </c>
      <c r="EU9" s="163">
        <v>-5.73</v>
      </c>
      <c r="EV9" s="163">
        <v>0</v>
      </c>
      <c r="EW9" s="163">
        <v>3.9901</v>
      </c>
      <c r="EX9" s="163">
        <v>-34.222299999999997</v>
      </c>
      <c r="EY9" s="163">
        <v>-14.3011</v>
      </c>
      <c r="EZ9" s="163">
        <v>-14.179600000000001</v>
      </c>
      <c r="FA9" s="163">
        <v>9.8543000000000003</v>
      </c>
      <c r="FB9" s="163">
        <v>3.9081000000000001</v>
      </c>
      <c r="FC9" s="163">
        <v>-22.423300000000001</v>
      </c>
      <c r="FD9" s="163">
        <v>6.2664</v>
      </c>
      <c r="FE9" s="163">
        <v>5.9621000000000004</v>
      </c>
      <c r="FF9" s="162"/>
      <c r="FG9" s="163">
        <v>3.1095999999999999</v>
      </c>
      <c r="FH9" s="163">
        <v>3.2027999999999999</v>
      </c>
      <c r="FI9" s="163">
        <v>2.6164000000000001</v>
      </c>
      <c r="FJ9" s="163">
        <v>-1.6746000000000001</v>
      </c>
      <c r="FK9" s="163">
        <v>-2.1768999999999998</v>
      </c>
      <c r="FL9" s="163">
        <v>22.271699999999999</v>
      </c>
      <c r="FM9" s="163">
        <v>9.4522999999999993</v>
      </c>
      <c r="FN9" s="163">
        <v>9.6929999999999996</v>
      </c>
      <c r="FO9" s="163">
        <v>25.9617</v>
      </c>
      <c r="FP9" s="163">
        <v>34.780500000000004</v>
      </c>
      <c r="FQ9" s="163">
        <v>12.7309</v>
      </c>
      <c r="FR9" s="163">
        <v>-14.38</v>
      </c>
      <c r="FS9" s="163">
        <v>-2.1217999999999999</v>
      </c>
      <c r="FT9" s="163">
        <v>0.20069999999999999</v>
      </c>
      <c r="FU9" s="163">
        <v>1.29</v>
      </c>
      <c r="FV9" s="163">
        <v>-0.11</v>
      </c>
      <c r="FW9" s="163">
        <v>-13.300599999999999</v>
      </c>
      <c r="FX9" s="162"/>
      <c r="FY9" s="163">
        <v>7.2069999999999999</v>
      </c>
      <c r="FZ9" s="163">
        <v>0.28499999999999998</v>
      </c>
      <c r="GA9" s="162"/>
      <c r="GB9" s="163">
        <v>34.07</v>
      </c>
      <c r="GC9" s="163">
        <v>-32.927100000000003</v>
      </c>
      <c r="GD9" s="163">
        <v>-25.109000000000002</v>
      </c>
      <c r="GE9" s="163">
        <v>-0.13</v>
      </c>
      <c r="GF9" s="163">
        <v>8.4885999999999999</v>
      </c>
      <c r="GG9" s="162"/>
      <c r="GH9" s="163">
        <v>26.4434</v>
      </c>
      <c r="GI9" s="163">
        <v>-7.3987999999999996</v>
      </c>
      <c r="GJ9" s="163">
        <v>-7.8586999999999998</v>
      </c>
      <c r="GK9" s="163">
        <v>1.9408000000000001</v>
      </c>
      <c r="GL9" s="162"/>
      <c r="GM9" s="162"/>
      <c r="GN9" s="163">
        <v>-8.2005999999999997</v>
      </c>
      <c r="GO9" s="163">
        <v>25.344799999999999</v>
      </c>
      <c r="GP9" s="163">
        <v>-1.8408</v>
      </c>
      <c r="GQ9" s="163">
        <v>-26.531300000000002</v>
      </c>
      <c r="GR9" s="163">
        <v>1.7113</v>
      </c>
      <c r="GS9" s="163">
        <v>1.1160000000000001</v>
      </c>
      <c r="GT9" s="163">
        <v>147.2473</v>
      </c>
      <c r="GU9" s="163">
        <v>-8.2606000000000002</v>
      </c>
      <c r="GV9" s="163">
        <v>-10.6669</v>
      </c>
      <c r="GW9" s="163">
        <v>-4.7862</v>
      </c>
      <c r="GX9" s="163">
        <v>4.9298999999999999</v>
      </c>
      <c r="GY9" s="163">
        <v>6.7541000000000002</v>
      </c>
      <c r="GZ9" s="163">
        <v>6.7565</v>
      </c>
      <c r="HA9" s="163">
        <v>4.3665000000000003</v>
      </c>
      <c r="HB9" s="163">
        <v>-13.4864</v>
      </c>
      <c r="HC9" s="163">
        <v>-12.470599999999999</v>
      </c>
      <c r="HD9" s="163">
        <v>0.84</v>
      </c>
      <c r="HE9" s="163">
        <v>0</v>
      </c>
      <c r="HF9" s="163">
        <v>63.539499999999997</v>
      </c>
      <c r="HG9" s="163">
        <v>28.463200000000001</v>
      </c>
      <c r="HH9" s="163">
        <v>60.991199999999999</v>
      </c>
      <c r="HI9" s="163">
        <v>-5.9553000000000003</v>
      </c>
      <c r="HJ9" s="163">
        <v>44.579300000000003</v>
      </c>
      <c r="HK9" s="162"/>
      <c r="HL9" s="163">
        <v>-5.4931000000000001</v>
      </c>
      <c r="HM9" s="163">
        <v>-11.468500000000001</v>
      </c>
      <c r="HN9" s="163">
        <v>0</v>
      </c>
      <c r="HO9" s="162"/>
      <c r="HP9" s="162"/>
      <c r="HQ9" s="163">
        <v>-19.7194</v>
      </c>
      <c r="HR9" s="163">
        <v>-18.7745</v>
      </c>
      <c r="HS9" s="163">
        <v>-14.2369</v>
      </c>
      <c r="HT9" s="163">
        <v>-14.491400000000001</v>
      </c>
      <c r="HU9" s="163">
        <v>17.64</v>
      </c>
      <c r="HV9" s="163">
        <v>17.43</v>
      </c>
      <c r="HW9" s="163">
        <v>-20.7</v>
      </c>
      <c r="HX9" s="163">
        <v>-21</v>
      </c>
      <c r="HY9" s="163">
        <v>0.49349999999999999</v>
      </c>
      <c r="HZ9" s="163">
        <v>-8.24</v>
      </c>
      <c r="IA9" s="163">
        <v>44.106299999999997</v>
      </c>
      <c r="IB9" s="163">
        <v>15.3307</v>
      </c>
      <c r="IC9" s="163">
        <v>15.217499999999999</v>
      </c>
      <c r="ID9" s="163">
        <v>-18.8</v>
      </c>
      <c r="IE9" s="163">
        <v>-23.5</v>
      </c>
      <c r="IF9" s="163">
        <v>4.7</v>
      </c>
      <c r="IG9" s="163">
        <v>3.8</v>
      </c>
      <c r="IH9" s="162"/>
      <c r="II9" s="162"/>
      <c r="IJ9" s="163">
        <v>-68.5304</v>
      </c>
      <c r="IK9" s="163">
        <v>0.22939999999999999</v>
      </c>
      <c r="IL9" s="163">
        <v>-272.97120000000001</v>
      </c>
      <c r="IM9" s="163">
        <v>-26.118099999999998</v>
      </c>
      <c r="IN9" s="163">
        <v>-27.4404</v>
      </c>
      <c r="IO9" s="163">
        <v>101.5581</v>
      </c>
      <c r="IP9" s="163">
        <v>65.268699999999995</v>
      </c>
      <c r="IQ9" s="163">
        <v>116.4913</v>
      </c>
      <c r="IR9" s="163">
        <v>101.8725</v>
      </c>
      <c r="IS9" s="163">
        <v>36.417400000000001</v>
      </c>
      <c r="IT9" s="163">
        <v>24.322399999999998</v>
      </c>
      <c r="IU9" s="163">
        <v>23.410900000000002</v>
      </c>
      <c r="IV9" s="163">
        <v>-9.5082000000000004</v>
      </c>
      <c r="IW9" s="163">
        <v>188.62469999999999</v>
      </c>
      <c r="IX9" s="163">
        <v>-206.6001</v>
      </c>
      <c r="IY9" s="163">
        <v>-19.106100000000001</v>
      </c>
      <c r="IZ9" s="163">
        <v>24.6599</v>
      </c>
      <c r="JA9" s="163">
        <v>-2.4598</v>
      </c>
      <c r="JB9" s="163">
        <v>-1.823</v>
      </c>
      <c r="JC9" s="163">
        <v>-3.2</v>
      </c>
      <c r="JD9" s="163">
        <v>-2.1139999999999999</v>
      </c>
      <c r="JE9" s="163">
        <v>-2.12</v>
      </c>
      <c r="JF9" s="163">
        <v>-1.44</v>
      </c>
      <c r="JG9" s="163">
        <v>2.16</v>
      </c>
      <c r="JH9" s="163">
        <v>-1.4268000000000001</v>
      </c>
      <c r="JI9" s="163">
        <v>-8.1132000000000009</v>
      </c>
      <c r="JJ9" s="163">
        <v>5.5374999999999996</v>
      </c>
      <c r="JK9" s="163">
        <v>2.9007000000000001</v>
      </c>
      <c r="JL9" s="163">
        <v>-6.3</v>
      </c>
      <c r="JM9" s="163">
        <v>-1.3779999999999999</v>
      </c>
      <c r="JN9" s="163">
        <v>-0.56299999999999994</v>
      </c>
      <c r="JO9" s="162"/>
      <c r="JP9" s="162"/>
      <c r="JQ9" s="163">
        <v>5.7785000000000002</v>
      </c>
      <c r="JR9" s="163">
        <v>3.5897999999999999</v>
      </c>
      <c r="JS9" s="163">
        <v>2.8370000000000002</v>
      </c>
      <c r="JT9" s="162"/>
      <c r="JU9" s="163">
        <v>8.5</v>
      </c>
      <c r="JV9" s="163">
        <v>10.5182</v>
      </c>
      <c r="JW9" s="163">
        <v>0.06</v>
      </c>
      <c r="JX9" s="162"/>
      <c r="JY9" s="163">
        <v>-4.1727999999999996</v>
      </c>
      <c r="JZ9" s="163">
        <v>-17.597899999999999</v>
      </c>
      <c r="KA9" s="163">
        <v>-16.905899999999999</v>
      </c>
      <c r="KB9" s="163">
        <v>0</v>
      </c>
      <c r="KC9" s="163">
        <v>14.056100000000001</v>
      </c>
      <c r="KD9" s="163">
        <v>-12.899900000000001</v>
      </c>
      <c r="KE9" s="163">
        <v>0</v>
      </c>
      <c r="KF9" s="163">
        <v>-2.2000000000000002</v>
      </c>
      <c r="KG9" s="163">
        <v>-10.6</v>
      </c>
      <c r="KH9" s="163">
        <v>61.688600000000001</v>
      </c>
      <c r="KI9" s="163">
        <v>-141.3236</v>
      </c>
    </row>
    <row r="10" spans="1:295" ht="18" customHeight="1" x14ac:dyDescent="0.25">
      <c r="A10" s="161" t="s">
        <v>60</v>
      </c>
      <c r="B10" s="161" t="s">
        <v>817</v>
      </c>
      <c r="C10" s="165"/>
      <c r="D10" s="166">
        <v>1.1524000000000001</v>
      </c>
      <c r="E10" s="166">
        <v>-6.1760999999999999</v>
      </c>
      <c r="F10" s="166">
        <v>6.0669000000000004</v>
      </c>
      <c r="G10" s="166">
        <v>10.7218</v>
      </c>
      <c r="H10" s="165"/>
      <c r="I10" s="166">
        <v>9.9939</v>
      </c>
      <c r="J10" s="165"/>
      <c r="K10" s="166">
        <v>12.606299999999999</v>
      </c>
      <c r="L10" s="166">
        <v>4.7209000000000003</v>
      </c>
      <c r="M10" s="166">
        <v>4.4546999999999999</v>
      </c>
      <c r="N10" s="166">
        <v>-17.760000000000002</v>
      </c>
      <c r="O10" s="166">
        <v>-19.8</v>
      </c>
      <c r="P10" s="165"/>
      <c r="Q10" s="165"/>
      <c r="R10" s="165"/>
      <c r="S10" s="166">
        <v>3.7964000000000002</v>
      </c>
      <c r="T10" s="166">
        <v>-2.4129</v>
      </c>
      <c r="U10" s="166">
        <v>3.6190000000000002</v>
      </c>
      <c r="V10" s="166">
        <v>3.4670000000000001</v>
      </c>
      <c r="W10" s="166">
        <v>6.0586000000000002</v>
      </c>
      <c r="X10" s="166">
        <v>3.9184000000000001</v>
      </c>
      <c r="Y10" s="166">
        <v>0.13900000000000001</v>
      </c>
      <c r="Z10" s="166">
        <v>0.83550000000000002</v>
      </c>
      <c r="AA10" s="165"/>
      <c r="AB10" s="166">
        <v>-1.3523000000000001</v>
      </c>
      <c r="AC10" s="166">
        <v>-0.31</v>
      </c>
      <c r="AD10" s="166">
        <v>-0.253</v>
      </c>
      <c r="AE10" s="166">
        <v>3.2930000000000001</v>
      </c>
      <c r="AF10" s="165"/>
      <c r="AG10" s="165"/>
      <c r="AH10" s="166">
        <v>-0.41399999999999998</v>
      </c>
      <c r="AI10" s="166">
        <v>0.20599999999999999</v>
      </c>
      <c r="AJ10" s="165"/>
      <c r="AK10" s="166">
        <v>-11.61</v>
      </c>
      <c r="AL10" s="165"/>
      <c r="AM10" s="166">
        <v>-13.85</v>
      </c>
      <c r="AN10" s="166">
        <v>-13.72</v>
      </c>
      <c r="AO10" s="166">
        <v>6.3128000000000002</v>
      </c>
      <c r="AP10" s="166">
        <v>3.258</v>
      </c>
      <c r="AQ10" s="166">
        <v>16.375800000000002</v>
      </c>
      <c r="AR10" s="166">
        <v>18.1066</v>
      </c>
      <c r="AS10" s="166">
        <v>-17.081900000000001</v>
      </c>
      <c r="AT10" s="166">
        <v>-11.9475</v>
      </c>
      <c r="AU10" s="165"/>
      <c r="AV10" s="166">
        <v>6.6681999999999997</v>
      </c>
      <c r="AW10" s="166">
        <v>7.9332000000000003</v>
      </c>
      <c r="AX10" s="166">
        <v>-20.390499999999999</v>
      </c>
      <c r="AY10" s="166">
        <v>-19.067799999999998</v>
      </c>
      <c r="AZ10" s="166">
        <v>28.620999999999999</v>
      </c>
      <c r="BA10" s="166">
        <v>31.313199999999998</v>
      </c>
      <c r="BB10" s="166">
        <v>-19.058</v>
      </c>
      <c r="BC10" s="166">
        <v>9.9280000000000008</v>
      </c>
      <c r="BD10" s="166">
        <v>-6.2</v>
      </c>
      <c r="BE10" s="166">
        <v>-6.6</v>
      </c>
      <c r="BF10" s="166">
        <v>-22.145399999999999</v>
      </c>
      <c r="BG10" s="166">
        <v>-35.058100000000003</v>
      </c>
      <c r="BH10" s="166">
        <v>-2.2599999999999998</v>
      </c>
      <c r="BI10" s="165"/>
      <c r="BJ10" s="166">
        <v>-2.1795</v>
      </c>
      <c r="BK10" s="166">
        <v>4.0532000000000004</v>
      </c>
      <c r="BL10" s="165"/>
      <c r="BM10" s="166">
        <v>1.7584</v>
      </c>
      <c r="BN10" s="166">
        <v>-123.7525</v>
      </c>
      <c r="BO10" s="166">
        <v>81.362300000000005</v>
      </c>
      <c r="BP10" s="166">
        <v>81.667500000000004</v>
      </c>
      <c r="BQ10" s="166">
        <v>-77.514099999999999</v>
      </c>
      <c r="BR10" s="166">
        <v>-159.3674</v>
      </c>
      <c r="BS10" s="165"/>
      <c r="BT10" s="165"/>
      <c r="BU10" s="165"/>
      <c r="BV10" s="166">
        <v>17.743600000000001</v>
      </c>
      <c r="BW10" s="166">
        <v>6.87</v>
      </c>
      <c r="BX10" s="166">
        <v>9.33</v>
      </c>
      <c r="BY10" s="166">
        <v>0.96</v>
      </c>
      <c r="BZ10" s="166">
        <v>0.96</v>
      </c>
      <c r="CA10" s="166">
        <v>-4.1485000000000003</v>
      </c>
      <c r="CB10" s="166">
        <v>-3.8805999999999998</v>
      </c>
      <c r="CC10" s="166">
        <v>12.382300000000001</v>
      </c>
      <c r="CD10" s="166">
        <v>10.8079</v>
      </c>
      <c r="CE10" s="165"/>
      <c r="CF10" s="166">
        <v>-11.339600000000001</v>
      </c>
      <c r="CG10" s="166">
        <v>-11.5052</v>
      </c>
      <c r="CH10" s="166">
        <v>-1.9625999999999999</v>
      </c>
      <c r="CI10" s="166">
        <v>18.372599999999998</v>
      </c>
      <c r="CJ10" s="165"/>
      <c r="CK10" s="165"/>
      <c r="CL10" s="166">
        <v>-5.7</v>
      </c>
      <c r="CM10" s="166">
        <v>-35.5</v>
      </c>
      <c r="CN10" s="166">
        <v>-2.82</v>
      </c>
      <c r="CO10" s="166">
        <v>23.768000000000001</v>
      </c>
      <c r="CP10" s="166">
        <v>23.9772</v>
      </c>
      <c r="CQ10" s="166">
        <v>23.051200000000001</v>
      </c>
      <c r="CR10" s="166">
        <v>62.699100000000001</v>
      </c>
      <c r="CS10" s="166">
        <v>64.207099999999997</v>
      </c>
      <c r="CT10" s="166">
        <v>-20.6189</v>
      </c>
      <c r="CU10" s="166">
        <v>-52.49</v>
      </c>
      <c r="CV10" s="166">
        <v>-17.202500000000001</v>
      </c>
      <c r="CW10" s="166">
        <v>2.5411999999999999</v>
      </c>
      <c r="CX10" s="166">
        <v>24.03</v>
      </c>
      <c r="CY10" s="166">
        <v>8.91</v>
      </c>
      <c r="CZ10" s="166">
        <v>6.2549000000000001</v>
      </c>
      <c r="DA10" s="166">
        <v>5.1787999999999998</v>
      </c>
      <c r="DB10" s="166">
        <v>7.3771000000000004</v>
      </c>
      <c r="DC10" s="165"/>
      <c r="DD10" s="166">
        <v>-19.6296</v>
      </c>
      <c r="DE10" s="166">
        <v>-19.544</v>
      </c>
      <c r="DF10" s="166">
        <v>34.155999999999999</v>
      </c>
      <c r="DG10" s="165"/>
      <c r="DH10" s="166">
        <v>-2.9571999999999998</v>
      </c>
      <c r="DI10" s="165"/>
      <c r="DJ10" s="165"/>
      <c r="DK10" s="166">
        <v>-2.2008999999999999</v>
      </c>
      <c r="DL10" s="166">
        <v>-0.187</v>
      </c>
      <c r="DM10" s="166">
        <v>6.9443999999999999</v>
      </c>
      <c r="DN10" s="166">
        <v>6.4999000000000002</v>
      </c>
      <c r="DO10" s="166">
        <v>0.13</v>
      </c>
      <c r="DP10" s="166">
        <v>-5.34</v>
      </c>
      <c r="DQ10" s="166">
        <v>14.1205</v>
      </c>
      <c r="DR10" s="166">
        <v>-35.6995</v>
      </c>
      <c r="DS10" s="166">
        <v>-14.13</v>
      </c>
      <c r="DT10" s="166">
        <v>-14.24</v>
      </c>
      <c r="DU10" s="166">
        <v>33.67</v>
      </c>
      <c r="DV10" s="166">
        <v>3.81</v>
      </c>
      <c r="DW10" s="166">
        <v>-36.672699999999999</v>
      </c>
      <c r="DX10" s="166">
        <v>-18.890899999999998</v>
      </c>
      <c r="DY10" s="166">
        <v>-23.082899999999999</v>
      </c>
      <c r="DZ10" s="166">
        <v>-21.690899999999999</v>
      </c>
      <c r="EA10" s="165"/>
      <c r="EB10" s="165"/>
      <c r="EC10" s="165"/>
      <c r="ED10" s="165"/>
      <c r="EE10" s="165"/>
      <c r="EF10" s="165"/>
      <c r="EG10" s="166">
        <v>-15.055999999999999</v>
      </c>
      <c r="EH10" s="166">
        <v>-15.4635</v>
      </c>
      <c r="EI10" s="166">
        <v>-25.115200000000002</v>
      </c>
      <c r="EJ10" s="165"/>
      <c r="EK10" s="166">
        <v>-11.523899999999999</v>
      </c>
      <c r="EL10" s="166">
        <v>-10.711499999999999</v>
      </c>
      <c r="EM10" s="166">
        <v>21.0303</v>
      </c>
      <c r="EN10" s="166">
        <v>-17.786799999999999</v>
      </c>
      <c r="EO10" s="166">
        <v>-17.419699999999999</v>
      </c>
      <c r="EP10" s="166">
        <v>-14.852</v>
      </c>
      <c r="EQ10" s="166">
        <v>-17.1065</v>
      </c>
      <c r="ER10" s="166">
        <v>-16.865600000000001</v>
      </c>
      <c r="ES10" s="166">
        <v>4.1045999999999996</v>
      </c>
      <c r="ET10" s="166">
        <v>0</v>
      </c>
      <c r="EU10" s="166">
        <v>-4.96</v>
      </c>
      <c r="EV10" s="166">
        <v>-1.2</v>
      </c>
      <c r="EW10" s="166">
        <v>3.9384000000000001</v>
      </c>
      <c r="EX10" s="166">
        <v>-32.0443</v>
      </c>
      <c r="EY10" s="166">
        <v>-15.349</v>
      </c>
      <c r="EZ10" s="166">
        <v>-15.347300000000001</v>
      </c>
      <c r="FA10" s="166">
        <v>8.7492000000000001</v>
      </c>
      <c r="FB10" s="166">
        <v>6.8535000000000004</v>
      </c>
      <c r="FC10" s="166">
        <v>-21.985399999999998</v>
      </c>
      <c r="FD10" s="166">
        <v>7.5505000000000004</v>
      </c>
      <c r="FE10" s="166">
        <v>7.2767999999999997</v>
      </c>
      <c r="FF10" s="165"/>
      <c r="FG10" s="166">
        <v>3.5348999999999999</v>
      </c>
      <c r="FH10" s="166">
        <v>3.5644999999999998</v>
      </c>
      <c r="FI10" s="166">
        <v>2.4422999999999999</v>
      </c>
      <c r="FJ10" s="166">
        <v>-3.6840000000000002</v>
      </c>
      <c r="FK10" s="166">
        <v>-3.5165999999999999</v>
      </c>
      <c r="FL10" s="166">
        <v>24.113700000000001</v>
      </c>
      <c r="FM10" s="166">
        <v>8.9385999999999992</v>
      </c>
      <c r="FN10" s="166">
        <v>9.0307999999999993</v>
      </c>
      <c r="FO10" s="166">
        <v>26.52</v>
      </c>
      <c r="FP10" s="166">
        <v>33.994799999999998</v>
      </c>
      <c r="FQ10" s="166">
        <v>13.2387</v>
      </c>
      <c r="FR10" s="166">
        <v>-15.34</v>
      </c>
      <c r="FS10" s="166">
        <v>-1.7153</v>
      </c>
      <c r="FT10" s="166">
        <v>0.20069999999999999</v>
      </c>
      <c r="FU10" s="166">
        <v>1.35</v>
      </c>
      <c r="FV10" s="166">
        <v>0.41</v>
      </c>
      <c r="FW10" s="166">
        <v>-14.2</v>
      </c>
      <c r="FX10" s="165"/>
      <c r="FY10" s="166">
        <v>7.2089999999999996</v>
      </c>
      <c r="FZ10" s="166">
        <v>0.35799999999999998</v>
      </c>
      <c r="GA10" s="165"/>
      <c r="GB10" s="166">
        <v>34.46</v>
      </c>
      <c r="GC10" s="166">
        <v>-33.206600000000002</v>
      </c>
      <c r="GD10" s="166">
        <v>-24.5411</v>
      </c>
      <c r="GE10" s="166">
        <v>0.23</v>
      </c>
      <c r="GF10" s="166">
        <v>9.2453000000000003</v>
      </c>
      <c r="GG10" s="165"/>
      <c r="GH10" s="166">
        <v>26.613099999999999</v>
      </c>
      <c r="GI10" s="166">
        <v>-7.1201999999999996</v>
      </c>
      <c r="GJ10" s="166">
        <v>-7.7512999999999996</v>
      </c>
      <c r="GK10" s="166">
        <v>1.8212999999999999</v>
      </c>
      <c r="GL10" s="165"/>
      <c r="GM10" s="165"/>
      <c r="GN10" s="166">
        <v>-9.0797000000000008</v>
      </c>
      <c r="GO10" s="166">
        <v>-24.613199999999999</v>
      </c>
      <c r="GP10" s="166">
        <v>4.1399999999999999E-2</v>
      </c>
      <c r="GQ10" s="166">
        <v>-26.744199999999999</v>
      </c>
      <c r="GR10" s="166">
        <v>2.9908999999999999</v>
      </c>
      <c r="GS10" s="166">
        <v>1.7806</v>
      </c>
      <c r="GT10" s="166">
        <v>147.30160000000001</v>
      </c>
      <c r="GU10" s="166">
        <v>-8.4032999999999998</v>
      </c>
      <c r="GV10" s="166">
        <v>-10.7583</v>
      </c>
      <c r="GW10" s="166">
        <v>-4.6406999999999998</v>
      </c>
      <c r="GX10" s="166">
        <v>5.3879000000000001</v>
      </c>
      <c r="GY10" s="166">
        <v>6.6295000000000002</v>
      </c>
      <c r="GZ10" s="166">
        <v>6.7168999999999999</v>
      </c>
      <c r="HA10" s="166">
        <v>4.9081999999999999</v>
      </c>
      <c r="HB10" s="166">
        <v>-14.675599999999999</v>
      </c>
      <c r="HC10" s="166">
        <v>-12.6595</v>
      </c>
      <c r="HD10" s="166">
        <v>0.84</v>
      </c>
      <c r="HE10" s="166">
        <v>3.9094000000000002</v>
      </c>
      <c r="HF10" s="166">
        <v>68.454599999999999</v>
      </c>
      <c r="HG10" s="166">
        <v>24.491099999999999</v>
      </c>
      <c r="HH10" s="166">
        <v>63.551900000000003</v>
      </c>
      <c r="HI10" s="166">
        <v>-5.8506999999999998</v>
      </c>
      <c r="HJ10" s="166">
        <v>45.6267</v>
      </c>
      <c r="HK10" s="165"/>
      <c r="HL10" s="166">
        <v>-6.9226999999999999</v>
      </c>
      <c r="HM10" s="166">
        <v>-11.495799999999999</v>
      </c>
      <c r="HN10" s="166">
        <v>-13.808999999999999</v>
      </c>
      <c r="HO10" s="165"/>
      <c r="HP10" s="165"/>
      <c r="HQ10" s="166">
        <v>-18.576799999999999</v>
      </c>
      <c r="HR10" s="166">
        <v>-17.912099999999999</v>
      </c>
      <c r="HS10" s="166">
        <v>-14.153</v>
      </c>
      <c r="HT10" s="166">
        <v>-13.8422</v>
      </c>
      <c r="HU10" s="166">
        <v>16.93</v>
      </c>
      <c r="HV10" s="166">
        <v>16.95</v>
      </c>
      <c r="HW10" s="166">
        <v>-22</v>
      </c>
      <c r="HX10" s="166">
        <v>-22.6</v>
      </c>
      <c r="HY10" s="166">
        <v>0.24629999999999999</v>
      </c>
      <c r="HZ10" s="166">
        <v>-8.9600000000000009</v>
      </c>
      <c r="IA10" s="166">
        <v>40.031599999999997</v>
      </c>
      <c r="IB10" s="166">
        <v>17.465599999999998</v>
      </c>
      <c r="IC10" s="166">
        <v>17.349799999999998</v>
      </c>
      <c r="ID10" s="166">
        <v>-19.100000000000001</v>
      </c>
      <c r="IE10" s="166">
        <v>-23.7</v>
      </c>
      <c r="IF10" s="166">
        <v>3.8</v>
      </c>
      <c r="IG10" s="166">
        <v>2.9</v>
      </c>
      <c r="IH10" s="165"/>
      <c r="II10" s="166">
        <v>-17.932300000000001</v>
      </c>
      <c r="IJ10" s="166">
        <v>-71.209100000000007</v>
      </c>
      <c r="IK10" s="166">
        <v>-4.5229999999999997</v>
      </c>
      <c r="IL10" s="166">
        <v>-272.51830000000001</v>
      </c>
      <c r="IM10" s="166">
        <v>-27.296500000000002</v>
      </c>
      <c r="IN10" s="166">
        <v>-28.051600000000001</v>
      </c>
      <c r="IO10" s="166">
        <v>103.4147</v>
      </c>
      <c r="IP10" s="166">
        <v>65.356999999999999</v>
      </c>
      <c r="IQ10" s="166">
        <v>119.7299</v>
      </c>
      <c r="IR10" s="166">
        <v>99.452699999999993</v>
      </c>
      <c r="IS10" s="166">
        <v>30.905200000000001</v>
      </c>
      <c r="IT10" s="166">
        <v>22.625399999999999</v>
      </c>
      <c r="IU10" s="166">
        <v>23.017199999999999</v>
      </c>
      <c r="IV10" s="166">
        <v>-7.8632</v>
      </c>
      <c r="IW10" s="166">
        <v>190.84639999999999</v>
      </c>
      <c r="IX10" s="166">
        <v>-203.67009999999999</v>
      </c>
      <c r="IY10" s="166">
        <v>-21.091000000000001</v>
      </c>
      <c r="IZ10" s="166">
        <v>23.920999999999999</v>
      </c>
      <c r="JA10" s="166">
        <v>-2.7404999999999999</v>
      </c>
      <c r="JB10" s="166">
        <v>-2.6819999999999999</v>
      </c>
      <c r="JC10" s="166">
        <v>-3.36</v>
      </c>
      <c r="JD10" s="166">
        <v>-2.109</v>
      </c>
      <c r="JE10" s="166">
        <v>-2.1139999999999999</v>
      </c>
      <c r="JF10" s="166">
        <v>-1.6</v>
      </c>
      <c r="JG10" s="166">
        <v>1.76</v>
      </c>
      <c r="JH10" s="166">
        <v>-0.81320000000000003</v>
      </c>
      <c r="JI10" s="166">
        <v>-7.2648000000000001</v>
      </c>
      <c r="JJ10" s="166">
        <v>5.6260000000000003</v>
      </c>
      <c r="JK10" s="166">
        <v>2.8733</v>
      </c>
      <c r="JL10" s="166">
        <v>-7</v>
      </c>
      <c r="JM10" s="166">
        <v>-2.496</v>
      </c>
      <c r="JN10" s="166">
        <v>-2.6949999999999998</v>
      </c>
      <c r="JO10" s="165"/>
      <c r="JP10" s="165"/>
      <c r="JQ10" s="166">
        <v>2.5613000000000001</v>
      </c>
      <c r="JR10" s="166">
        <v>3.3881000000000001</v>
      </c>
      <c r="JS10" s="166">
        <v>3.3692000000000002</v>
      </c>
      <c r="JT10" s="165"/>
      <c r="JU10" s="166">
        <v>9.6999999999999993</v>
      </c>
      <c r="JV10" s="166">
        <v>10.5334</v>
      </c>
      <c r="JW10" s="166">
        <v>-0.02</v>
      </c>
      <c r="JX10" s="165"/>
      <c r="JY10" s="166">
        <v>-3.5575999999999999</v>
      </c>
      <c r="JZ10" s="166">
        <v>-17.788599999999999</v>
      </c>
      <c r="KA10" s="166">
        <v>-17.639900000000001</v>
      </c>
      <c r="KB10" s="166">
        <v>0</v>
      </c>
      <c r="KC10" s="166">
        <v>13.838100000000001</v>
      </c>
      <c r="KD10" s="166">
        <v>-14.1586</v>
      </c>
      <c r="KE10" s="166">
        <v>0</v>
      </c>
      <c r="KF10" s="166">
        <v>-3.2</v>
      </c>
      <c r="KG10" s="166">
        <v>-9.8000000000000007</v>
      </c>
      <c r="KH10" s="166">
        <v>67.471000000000004</v>
      </c>
      <c r="KI10" s="166">
        <v>-143.74369999999999</v>
      </c>
    </row>
    <row r="11" spans="1:295" ht="18" customHeight="1" x14ac:dyDescent="0.25">
      <c r="A11" s="161" t="s">
        <v>60</v>
      </c>
      <c r="B11" s="161" t="s">
        <v>818</v>
      </c>
      <c r="C11" s="165"/>
      <c r="D11" s="166">
        <v>1.1435</v>
      </c>
      <c r="E11" s="166">
        <v>-6.1063999999999998</v>
      </c>
      <c r="F11" s="166">
        <v>7.0953999999999997</v>
      </c>
      <c r="G11" s="166">
        <v>10.763199999999999</v>
      </c>
      <c r="H11" s="165"/>
      <c r="I11" s="166">
        <v>10.047700000000001</v>
      </c>
      <c r="J11" s="165"/>
      <c r="K11" s="166">
        <v>11.960800000000001</v>
      </c>
      <c r="L11" s="166">
        <v>4.4679000000000002</v>
      </c>
      <c r="M11" s="166">
        <v>4.125</v>
      </c>
      <c r="N11" s="166">
        <v>-17.760000000000002</v>
      </c>
      <c r="O11" s="166">
        <v>-19.8</v>
      </c>
      <c r="P11" s="165"/>
      <c r="Q11" s="165"/>
      <c r="R11" s="165"/>
      <c r="S11" s="166">
        <v>3.7797999999999998</v>
      </c>
      <c r="T11" s="166">
        <v>-1.9677</v>
      </c>
      <c r="U11" s="166">
        <v>3.42</v>
      </c>
      <c r="V11" s="166">
        <v>3.3391000000000002</v>
      </c>
      <c r="W11" s="166">
        <v>5.8948999999999998</v>
      </c>
      <c r="X11" s="166">
        <v>3.9005000000000001</v>
      </c>
      <c r="Y11" s="166">
        <v>0.1903</v>
      </c>
      <c r="Z11" s="166">
        <v>0.77990000000000004</v>
      </c>
      <c r="AA11" s="165"/>
      <c r="AB11" s="166">
        <v>-1.3203</v>
      </c>
      <c r="AC11" s="166">
        <v>-0.27300000000000002</v>
      </c>
      <c r="AD11" s="166">
        <v>-0.25800000000000001</v>
      </c>
      <c r="AE11" s="166">
        <v>2.9329999999999998</v>
      </c>
      <c r="AF11" s="165"/>
      <c r="AG11" s="165"/>
      <c r="AH11" s="166">
        <v>-0.41699999999999998</v>
      </c>
      <c r="AI11" s="166">
        <v>0.20300000000000001</v>
      </c>
      <c r="AJ11" s="165"/>
      <c r="AK11" s="166">
        <v>-12.4</v>
      </c>
      <c r="AL11" s="165"/>
      <c r="AM11" s="166">
        <v>-13.52</v>
      </c>
      <c r="AN11" s="166">
        <v>-13.44</v>
      </c>
      <c r="AO11" s="166">
        <v>5.9825999999999997</v>
      </c>
      <c r="AP11" s="166">
        <v>3.4885000000000002</v>
      </c>
      <c r="AQ11" s="166">
        <v>17.009799999999998</v>
      </c>
      <c r="AR11" s="166">
        <v>19.301400000000001</v>
      </c>
      <c r="AS11" s="166">
        <v>-15.885300000000001</v>
      </c>
      <c r="AT11" s="166">
        <v>-10.495200000000001</v>
      </c>
      <c r="AU11" s="165"/>
      <c r="AV11" s="166">
        <v>1.6253</v>
      </c>
      <c r="AW11" s="166">
        <v>2.1196999999999999</v>
      </c>
      <c r="AX11" s="166">
        <v>-20.172799999999999</v>
      </c>
      <c r="AY11" s="166">
        <v>-18.781300000000002</v>
      </c>
      <c r="AZ11" s="166">
        <v>31.768799999999999</v>
      </c>
      <c r="BA11" s="166">
        <v>32.103099999999998</v>
      </c>
      <c r="BB11" s="166">
        <v>-13.7875</v>
      </c>
      <c r="BC11" s="166">
        <v>10.110099999999999</v>
      </c>
      <c r="BD11" s="166">
        <v>-6.4</v>
      </c>
      <c r="BE11" s="166">
        <v>-6.4</v>
      </c>
      <c r="BF11" s="166">
        <v>-22.267600000000002</v>
      </c>
      <c r="BG11" s="166">
        <v>-35.070700000000002</v>
      </c>
      <c r="BH11" s="166">
        <v>-1.9033</v>
      </c>
      <c r="BI11" s="165"/>
      <c r="BJ11" s="166">
        <v>-2.1152000000000002</v>
      </c>
      <c r="BK11" s="166">
        <v>4.1189</v>
      </c>
      <c r="BL11" s="165"/>
      <c r="BM11" s="166">
        <v>1.6062000000000001</v>
      </c>
      <c r="BN11" s="166">
        <v>-132.38929999999999</v>
      </c>
      <c r="BO11" s="166">
        <v>82.827200000000005</v>
      </c>
      <c r="BP11" s="166">
        <v>83.010300000000001</v>
      </c>
      <c r="BQ11" s="166">
        <v>-76.099199999999996</v>
      </c>
      <c r="BR11" s="166">
        <v>-164.09030000000001</v>
      </c>
      <c r="BS11" s="165"/>
      <c r="BT11" s="165"/>
      <c r="BU11" s="165"/>
      <c r="BV11" s="166">
        <v>16.875399999999999</v>
      </c>
      <c r="BW11" s="166">
        <v>6.73</v>
      </c>
      <c r="BX11" s="166">
        <v>9.2899999999999991</v>
      </c>
      <c r="BY11" s="166">
        <v>0.65</v>
      </c>
      <c r="BZ11" s="166">
        <v>0.67</v>
      </c>
      <c r="CA11" s="166">
        <v>-4.1485000000000003</v>
      </c>
      <c r="CB11" s="166">
        <v>-4.0145</v>
      </c>
      <c r="CC11" s="166">
        <v>10.488300000000001</v>
      </c>
      <c r="CD11" s="166">
        <v>8.1287000000000003</v>
      </c>
      <c r="CE11" s="165"/>
      <c r="CF11" s="166">
        <v>-11.7826</v>
      </c>
      <c r="CG11" s="166">
        <v>-11.821099999999999</v>
      </c>
      <c r="CH11" s="166">
        <v>-1.8640000000000001</v>
      </c>
      <c r="CI11" s="166">
        <v>18.831900000000001</v>
      </c>
      <c r="CJ11" s="165"/>
      <c r="CK11" s="165"/>
      <c r="CL11" s="166">
        <v>-9.5</v>
      </c>
      <c r="CM11" s="166">
        <v>-34.700000000000003</v>
      </c>
      <c r="CN11" s="166">
        <v>-2.95</v>
      </c>
      <c r="CO11" s="166">
        <v>21.828900000000001</v>
      </c>
      <c r="CP11" s="166">
        <v>21.655899999999999</v>
      </c>
      <c r="CQ11" s="166">
        <v>20.739000000000001</v>
      </c>
      <c r="CR11" s="166">
        <v>64.415999999999997</v>
      </c>
      <c r="CS11" s="166">
        <v>64.960800000000006</v>
      </c>
      <c r="CT11" s="166">
        <v>-20.037299999999998</v>
      </c>
      <c r="CU11" s="166">
        <v>-53.321199999999997</v>
      </c>
      <c r="CV11" s="166">
        <v>-16.2408</v>
      </c>
      <c r="CW11" s="166">
        <v>2.718</v>
      </c>
      <c r="CX11" s="166">
        <v>24.19</v>
      </c>
      <c r="CY11" s="166">
        <v>8.9</v>
      </c>
      <c r="CZ11" s="166">
        <v>6.0986000000000002</v>
      </c>
      <c r="DA11" s="166">
        <v>4.9835000000000003</v>
      </c>
      <c r="DB11" s="166">
        <v>7.3710000000000004</v>
      </c>
      <c r="DC11" s="165"/>
      <c r="DD11" s="166">
        <v>-19.736499999999999</v>
      </c>
      <c r="DE11" s="166">
        <v>-19.441199999999998</v>
      </c>
      <c r="DF11" s="166">
        <v>34.7652</v>
      </c>
      <c r="DG11" s="165"/>
      <c r="DH11" s="166">
        <v>-2.8071999999999999</v>
      </c>
      <c r="DI11" s="166">
        <v>-33.6</v>
      </c>
      <c r="DJ11" s="165"/>
      <c r="DK11" s="166">
        <v>-2.4780000000000002</v>
      </c>
      <c r="DL11" s="166">
        <v>-0.374</v>
      </c>
      <c r="DM11" s="166">
        <v>6.7866999999999997</v>
      </c>
      <c r="DN11" s="166">
        <v>6.3144</v>
      </c>
      <c r="DO11" s="166">
        <v>-0.24</v>
      </c>
      <c r="DP11" s="166">
        <v>-5.42</v>
      </c>
      <c r="DQ11" s="166">
        <v>14.291</v>
      </c>
      <c r="DR11" s="166">
        <v>-35.144500000000001</v>
      </c>
      <c r="DS11" s="166">
        <v>-15.68</v>
      </c>
      <c r="DT11" s="166">
        <v>-15.8</v>
      </c>
      <c r="DU11" s="166">
        <v>36.200000000000003</v>
      </c>
      <c r="DV11" s="166">
        <v>2.58</v>
      </c>
      <c r="DW11" s="166">
        <v>-35.527299999999997</v>
      </c>
      <c r="DX11" s="166">
        <v>-17.936399999999999</v>
      </c>
      <c r="DY11" s="166">
        <v>-22.4359</v>
      </c>
      <c r="DZ11" s="166">
        <v>-21.5182</v>
      </c>
      <c r="EA11" s="166">
        <v>9.7643000000000004</v>
      </c>
      <c r="EB11" s="166">
        <v>-16.8309</v>
      </c>
      <c r="EC11" s="166">
        <v>-22.9603</v>
      </c>
      <c r="ED11" s="166">
        <v>-22.9251</v>
      </c>
      <c r="EE11" s="166">
        <v>-14.3185</v>
      </c>
      <c r="EF11" s="166">
        <v>-17.3949</v>
      </c>
      <c r="EG11" s="166">
        <v>-14.324</v>
      </c>
      <c r="EH11" s="166">
        <v>-18.044699999999999</v>
      </c>
      <c r="EI11" s="166">
        <v>-23.114699999999999</v>
      </c>
      <c r="EJ11" s="165"/>
      <c r="EK11" s="166">
        <v>-11.3201</v>
      </c>
      <c r="EL11" s="166">
        <v>-10.869400000000001</v>
      </c>
      <c r="EM11" s="166">
        <v>18.8565</v>
      </c>
      <c r="EN11" s="166">
        <v>-19.242100000000001</v>
      </c>
      <c r="EO11" s="166">
        <v>-18.008700000000001</v>
      </c>
      <c r="EP11" s="166">
        <v>-11.268000000000001</v>
      </c>
      <c r="EQ11" s="166">
        <v>-14.8744</v>
      </c>
      <c r="ER11" s="166">
        <v>-14.128</v>
      </c>
      <c r="ES11" s="166">
        <v>5.1718999999999999</v>
      </c>
      <c r="ET11" s="166">
        <v>18.47</v>
      </c>
      <c r="EU11" s="166">
        <v>-5.86</v>
      </c>
      <c r="EV11" s="166">
        <v>0.9</v>
      </c>
      <c r="EW11" s="166">
        <v>3.8580000000000001</v>
      </c>
      <c r="EX11" s="166">
        <v>-32.550800000000002</v>
      </c>
      <c r="EY11" s="166">
        <v>-16.332899999999999</v>
      </c>
      <c r="EZ11" s="166">
        <v>-16.2866</v>
      </c>
      <c r="FA11" s="166">
        <v>9.7623999999999995</v>
      </c>
      <c r="FB11" s="166">
        <v>7.5823999999999998</v>
      </c>
      <c r="FC11" s="166">
        <v>-23.264199999999999</v>
      </c>
      <c r="FD11" s="166">
        <v>7.6574</v>
      </c>
      <c r="FE11" s="166">
        <v>7.3402000000000003</v>
      </c>
      <c r="FF11" s="165"/>
      <c r="FG11" s="166">
        <v>2.7332999999999998</v>
      </c>
      <c r="FH11" s="166">
        <v>2.6255999999999999</v>
      </c>
      <c r="FI11" s="166">
        <v>0</v>
      </c>
      <c r="FJ11" s="166">
        <v>-2.8468</v>
      </c>
      <c r="FK11" s="166">
        <v>-3.3491</v>
      </c>
      <c r="FL11" s="166">
        <v>25.9557</v>
      </c>
      <c r="FM11" s="166">
        <v>8.1963000000000008</v>
      </c>
      <c r="FN11" s="166">
        <v>8.3312000000000008</v>
      </c>
      <c r="FO11" s="166">
        <v>27.6951</v>
      </c>
      <c r="FP11" s="166">
        <v>34.375399999999999</v>
      </c>
      <c r="FQ11" s="166">
        <v>11.2758</v>
      </c>
      <c r="FR11" s="166">
        <v>-15</v>
      </c>
      <c r="FS11" s="166">
        <v>-1.8214999999999999</v>
      </c>
      <c r="FT11" s="166">
        <v>0.16589999999999999</v>
      </c>
      <c r="FU11" s="166">
        <v>1.26</v>
      </c>
      <c r="FV11" s="166">
        <v>1.42</v>
      </c>
      <c r="FW11" s="166">
        <v>-12.0533</v>
      </c>
      <c r="FX11" s="165"/>
      <c r="FY11" s="166">
        <v>7.2720000000000002</v>
      </c>
      <c r="FZ11" s="166">
        <v>0.624</v>
      </c>
      <c r="GA11" s="165"/>
      <c r="GB11" s="166">
        <v>35.020000000000003</v>
      </c>
      <c r="GC11" s="166">
        <v>-33.457299999999996</v>
      </c>
      <c r="GD11" s="166">
        <v>-24.910599999999999</v>
      </c>
      <c r="GE11" s="165"/>
      <c r="GF11" s="166">
        <v>9.1499000000000006</v>
      </c>
      <c r="GG11" s="165"/>
      <c r="GH11" s="166">
        <v>26.3248</v>
      </c>
      <c r="GI11" s="166">
        <v>-7.2073</v>
      </c>
      <c r="GJ11" s="166">
        <v>-7.7591000000000001</v>
      </c>
      <c r="GK11" s="166">
        <v>1.7202999999999999</v>
      </c>
      <c r="GL11" s="165"/>
      <c r="GM11" s="165"/>
      <c r="GN11" s="165"/>
      <c r="GO11" s="166">
        <v>-24.2258</v>
      </c>
      <c r="GP11" s="166">
        <v>-0.42980000000000002</v>
      </c>
      <c r="GQ11" s="166">
        <v>-26.759799999999998</v>
      </c>
      <c r="GR11" s="166">
        <v>1.9824999999999999</v>
      </c>
      <c r="GS11" s="166">
        <v>1.9402999999999999</v>
      </c>
      <c r="GT11" s="166">
        <v>142.33449999999999</v>
      </c>
      <c r="GU11" s="166">
        <v>-8.6095000000000006</v>
      </c>
      <c r="GV11" s="166">
        <v>-10.6036</v>
      </c>
      <c r="GW11" s="166">
        <v>-4.4591000000000003</v>
      </c>
      <c r="GX11" s="166">
        <v>5.7347000000000001</v>
      </c>
      <c r="GY11" s="166">
        <v>6.5929000000000002</v>
      </c>
      <c r="GZ11" s="166">
        <v>6.6615000000000002</v>
      </c>
      <c r="HA11" s="166">
        <v>4.9105999999999996</v>
      </c>
      <c r="HB11" s="166">
        <v>-14.6296</v>
      </c>
      <c r="HC11" s="166">
        <v>-13.134499999999999</v>
      </c>
      <c r="HD11" s="166">
        <v>0.42</v>
      </c>
      <c r="HE11" s="166">
        <v>0</v>
      </c>
      <c r="HF11" s="166">
        <v>68.305300000000003</v>
      </c>
      <c r="HG11" s="166">
        <v>22.454599999999999</v>
      </c>
      <c r="HH11" s="166">
        <v>63.936300000000003</v>
      </c>
      <c r="HI11" s="166">
        <v>-7.2796000000000003</v>
      </c>
      <c r="HJ11" s="166">
        <v>44.751899999999999</v>
      </c>
      <c r="HK11" s="165"/>
      <c r="HL11" s="166">
        <v>-6.0362999999999998</v>
      </c>
      <c r="HM11" s="166">
        <v>0</v>
      </c>
      <c r="HN11" s="166">
        <v>-12.4558</v>
      </c>
      <c r="HO11" s="165"/>
      <c r="HP11" s="165"/>
      <c r="HQ11" s="166">
        <v>-18.4999</v>
      </c>
      <c r="HR11" s="166">
        <v>-17.758299999999998</v>
      </c>
      <c r="HS11" s="166">
        <v>-13.9741</v>
      </c>
      <c r="HT11" s="166">
        <v>-14.0655</v>
      </c>
      <c r="HU11" s="166">
        <v>14.77</v>
      </c>
      <c r="HV11" s="166">
        <v>14.84</v>
      </c>
      <c r="HW11" s="166">
        <v>-21.3</v>
      </c>
      <c r="HX11" s="166">
        <v>-21.1</v>
      </c>
      <c r="HY11" s="166">
        <v>0.31769999999999998</v>
      </c>
      <c r="HZ11" s="166">
        <v>-8.7200000000000006</v>
      </c>
      <c r="IA11" s="166">
        <v>36.742699999999999</v>
      </c>
      <c r="IB11" s="166">
        <v>18.0749</v>
      </c>
      <c r="IC11" s="166">
        <v>17.970300000000002</v>
      </c>
      <c r="ID11" s="166">
        <v>-19.100000000000001</v>
      </c>
      <c r="IE11" s="166">
        <v>-23.6</v>
      </c>
      <c r="IF11" s="166">
        <v>3.5</v>
      </c>
      <c r="IG11" s="166">
        <v>2.9</v>
      </c>
      <c r="IH11" s="165"/>
      <c r="II11" s="166">
        <v>-17.951599999999999</v>
      </c>
      <c r="IJ11" s="166">
        <v>-69.652199999999993</v>
      </c>
      <c r="IK11" s="166">
        <v>-5.4419000000000004</v>
      </c>
      <c r="IL11" s="166">
        <v>-274.58530000000002</v>
      </c>
      <c r="IM11" s="166">
        <v>-25.421900000000001</v>
      </c>
      <c r="IN11" s="166">
        <v>-28.867000000000001</v>
      </c>
      <c r="IO11" s="166">
        <v>99.895300000000006</v>
      </c>
      <c r="IP11" s="166">
        <v>69.145799999999994</v>
      </c>
      <c r="IQ11" s="166">
        <v>115.26009999999999</v>
      </c>
      <c r="IR11" s="166">
        <v>96.715199999999996</v>
      </c>
      <c r="IS11" s="166">
        <v>29.616299999999999</v>
      </c>
      <c r="IT11" s="166">
        <v>20.497199999999999</v>
      </c>
      <c r="IU11" s="166">
        <v>20.581299999999999</v>
      </c>
      <c r="IV11" s="166">
        <v>-7.5547000000000004</v>
      </c>
      <c r="IW11" s="166">
        <v>184.6174</v>
      </c>
      <c r="IX11" s="166">
        <v>-202.67859999999999</v>
      </c>
      <c r="IY11" s="166">
        <v>-21.201899999999998</v>
      </c>
      <c r="IZ11" s="166">
        <v>23.832100000000001</v>
      </c>
      <c r="JA11" s="166">
        <v>-2.7648999999999999</v>
      </c>
      <c r="JB11" s="166">
        <v>-2.5920000000000001</v>
      </c>
      <c r="JC11" s="166">
        <v>-3.44</v>
      </c>
      <c r="JD11" s="166">
        <v>-2.145</v>
      </c>
      <c r="JE11" s="166">
        <v>-2.15</v>
      </c>
      <c r="JF11" s="166">
        <v>-1.84</v>
      </c>
      <c r="JG11" s="166">
        <v>1.68</v>
      </c>
      <c r="JH11" s="166">
        <v>-0.94179999999999997</v>
      </c>
      <c r="JI11" s="166">
        <v>-8.1132000000000009</v>
      </c>
      <c r="JJ11" s="166">
        <v>6.0960000000000001</v>
      </c>
      <c r="JK11" s="166">
        <v>2.8153000000000001</v>
      </c>
      <c r="JL11" s="166">
        <v>-7.2</v>
      </c>
      <c r="JM11" s="166">
        <v>-2.3809999999999998</v>
      </c>
      <c r="JN11" s="166">
        <v>-2.2909999999999999</v>
      </c>
      <c r="JO11" s="165"/>
      <c r="JP11" s="165"/>
      <c r="JQ11" s="166">
        <v>3.7553999999999998</v>
      </c>
      <c r="JR11" s="166">
        <v>3.3168000000000002</v>
      </c>
      <c r="JS11" s="166">
        <v>3.2084999999999999</v>
      </c>
      <c r="JT11" s="165"/>
      <c r="JU11" s="166">
        <v>9.3000000000000007</v>
      </c>
      <c r="JV11" s="166">
        <v>10.393000000000001</v>
      </c>
      <c r="JW11" s="166">
        <v>-0.01</v>
      </c>
      <c r="JX11" s="165"/>
      <c r="JY11" s="166">
        <v>-4.2359999999999998</v>
      </c>
      <c r="JZ11" s="166">
        <v>-17.970800000000001</v>
      </c>
      <c r="KA11" s="166">
        <v>-17.764399999999998</v>
      </c>
      <c r="KB11" s="166">
        <v>0</v>
      </c>
      <c r="KC11" s="166">
        <v>14.144</v>
      </c>
      <c r="KD11" s="166">
        <v>-13.3537</v>
      </c>
      <c r="KE11" s="166">
        <v>0</v>
      </c>
      <c r="KF11" s="166">
        <v>-3.4</v>
      </c>
      <c r="KG11" s="166">
        <v>-10.5</v>
      </c>
      <c r="KH11" s="166">
        <v>68.316199999999995</v>
      </c>
      <c r="KI11" s="166">
        <v>-149.5823</v>
      </c>
    </row>
    <row r="12" spans="1:295" ht="18" customHeight="1" x14ac:dyDescent="0.25">
      <c r="A12" s="161" t="s">
        <v>60</v>
      </c>
      <c r="B12" s="161" t="s">
        <v>819</v>
      </c>
      <c r="C12" s="165"/>
      <c r="D12" s="166">
        <v>1.1697</v>
      </c>
      <c r="E12" s="166">
        <v>-6.1848999999999998</v>
      </c>
      <c r="F12" s="166">
        <v>6.8856000000000002</v>
      </c>
      <c r="G12" s="166">
        <v>11.177300000000001</v>
      </c>
      <c r="H12" s="165"/>
      <c r="I12" s="166">
        <v>9.7246000000000006</v>
      </c>
      <c r="J12" s="165"/>
      <c r="K12" s="166">
        <v>11.4794</v>
      </c>
      <c r="L12" s="166">
        <v>4.2289000000000003</v>
      </c>
      <c r="M12" s="166">
        <v>3.8797000000000001</v>
      </c>
      <c r="N12" s="166">
        <v>-17.760000000000002</v>
      </c>
      <c r="O12" s="166">
        <v>-22</v>
      </c>
      <c r="P12" s="166">
        <v>-2.2000000000000002</v>
      </c>
      <c r="Q12" s="166">
        <v>0</v>
      </c>
      <c r="R12" s="165"/>
      <c r="S12" s="166">
        <v>3.6837</v>
      </c>
      <c r="T12" s="166">
        <v>-1.5197000000000001</v>
      </c>
      <c r="U12" s="166">
        <v>3.4533999999999998</v>
      </c>
      <c r="V12" s="166">
        <v>3.5026000000000002</v>
      </c>
      <c r="W12" s="166">
        <v>6.149</v>
      </c>
      <c r="X12" s="166">
        <v>3.8491</v>
      </c>
      <c r="Y12" s="166">
        <v>0.23910000000000001</v>
      </c>
      <c r="Z12" s="166">
        <v>1.2048000000000001</v>
      </c>
      <c r="AA12" s="165"/>
      <c r="AB12" s="166">
        <v>-1.4321999999999999</v>
      </c>
      <c r="AC12" s="166">
        <v>-0.35099999999999998</v>
      </c>
      <c r="AD12" s="166">
        <v>-0.32900000000000001</v>
      </c>
      <c r="AE12" s="166">
        <v>3.3050000000000002</v>
      </c>
      <c r="AF12" s="165"/>
      <c r="AG12" s="165"/>
      <c r="AH12" s="166">
        <v>-0.42499999999999999</v>
      </c>
      <c r="AI12" s="166">
        <v>0.21099999999999999</v>
      </c>
      <c r="AJ12" s="165"/>
      <c r="AK12" s="166">
        <v>-13.05</v>
      </c>
      <c r="AL12" s="165"/>
      <c r="AM12" s="166">
        <v>-13</v>
      </c>
      <c r="AN12" s="166">
        <v>-13.04</v>
      </c>
      <c r="AO12" s="166">
        <v>5.6811999999999996</v>
      </c>
      <c r="AP12" s="166">
        <v>3.5775000000000001</v>
      </c>
      <c r="AQ12" s="166">
        <v>16.8504</v>
      </c>
      <c r="AR12" s="166">
        <v>18.636700000000001</v>
      </c>
      <c r="AS12" s="166">
        <v>-15.7094</v>
      </c>
      <c r="AT12" s="166">
        <v>-12.222099999999999</v>
      </c>
      <c r="AU12" s="165"/>
      <c r="AV12" s="166">
        <v>1.0532999999999999</v>
      </c>
      <c r="AW12" s="166">
        <v>1.2494000000000001</v>
      </c>
      <c r="AX12" s="166">
        <v>-19.863099999999999</v>
      </c>
      <c r="AY12" s="166">
        <v>-18.374600000000001</v>
      </c>
      <c r="AZ12" s="166">
        <v>31.5747</v>
      </c>
      <c r="BA12" s="166">
        <v>32.065800000000003</v>
      </c>
      <c r="BB12" s="166">
        <v>-15.988300000000001</v>
      </c>
      <c r="BC12" s="166">
        <v>11.1335</v>
      </c>
      <c r="BD12" s="166">
        <v>-7</v>
      </c>
      <c r="BE12" s="166">
        <v>-7</v>
      </c>
      <c r="BF12" s="166">
        <v>-21.825299999999999</v>
      </c>
      <c r="BG12" s="166">
        <v>-35.668700000000001</v>
      </c>
      <c r="BH12" s="166">
        <v>-2.1417000000000002</v>
      </c>
      <c r="BI12" s="165"/>
      <c r="BJ12" s="166">
        <v>-5.2153</v>
      </c>
      <c r="BK12" s="166">
        <v>3.2168000000000001</v>
      </c>
      <c r="BL12" s="165"/>
      <c r="BM12" s="166">
        <v>1.0984</v>
      </c>
      <c r="BN12" s="166">
        <v>-134.06780000000001</v>
      </c>
      <c r="BO12" s="166">
        <v>81.575999999999993</v>
      </c>
      <c r="BP12" s="166">
        <v>81.972700000000003</v>
      </c>
      <c r="BQ12" s="166">
        <v>-72.916799999999995</v>
      </c>
      <c r="BR12" s="166">
        <v>-168.67679999999999</v>
      </c>
      <c r="BS12" s="165"/>
      <c r="BT12" s="165"/>
      <c r="BU12" s="165"/>
      <c r="BV12" s="166">
        <v>16.955300000000001</v>
      </c>
      <c r="BW12" s="166">
        <v>5.53</v>
      </c>
      <c r="BX12" s="166">
        <v>7.99</v>
      </c>
      <c r="BY12" s="166">
        <v>6.51</v>
      </c>
      <c r="BZ12" s="166">
        <v>6.55</v>
      </c>
      <c r="CA12" s="166">
        <v>-3.7465999999999999</v>
      </c>
      <c r="CB12" s="166">
        <v>-3.3447</v>
      </c>
      <c r="CC12" s="166">
        <v>8.4413</v>
      </c>
      <c r="CD12" s="166">
        <v>6.5957999999999997</v>
      </c>
      <c r="CE12" s="165"/>
      <c r="CF12" s="166">
        <v>-11.0015</v>
      </c>
      <c r="CG12" s="166">
        <v>-10.995799999999999</v>
      </c>
      <c r="CH12" s="166">
        <v>-5.0709999999999997</v>
      </c>
      <c r="CI12" s="166">
        <v>18.211200000000002</v>
      </c>
      <c r="CJ12" s="165"/>
      <c r="CK12" s="165"/>
      <c r="CL12" s="166">
        <v>-10.9</v>
      </c>
      <c r="CM12" s="166">
        <v>-35.1</v>
      </c>
      <c r="CN12" s="166">
        <v>-2.79</v>
      </c>
      <c r="CO12" s="166">
        <v>17.7178</v>
      </c>
      <c r="CP12" s="166">
        <v>17.650700000000001</v>
      </c>
      <c r="CQ12" s="166">
        <v>16.934100000000001</v>
      </c>
      <c r="CR12" s="166">
        <v>66.963099999999997</v>
      </c>
      <c r="CS12" s="166">
        <v>67.076599999999999</v>
      </c>
      <c r="CT12" s="166">
        <v>-23.322500000000002</v>
      </c>
      <c r="CU12" s="166">
        <v>-52.87</v>
      </c>
      <c r="CV12" s="166">
        <v>-20.5059</v>
      </c>
      <c r="CW12" s="166">
        <v>2.9243999999999999</v>
      </c>
      <c r="CX12" s="166">
        <v>23.8</v>
      </c>
      <c r="CY12" s="166">
        <v>8.67</v>
      </c>
      <c r="CZ12" s="166">
        <v>5.6299000000000001</v>
      </c>
      <c r="DA12" s="166">
        <v>4.5929000000000002</v>
      </c>
      <c r="DB12" s="166">
        <v>6.8524000000000003</v>
      </c>
      <c r="DC12" s="165"/>
      <c r="DD12" s="166">
        <v>-20.095099999999999</v>
      </c>
      <c r="DE12" s="166">
        <v>-19.741</v>
      </c>
      <c r="DF12" s="166">
        <v>34.846600000000002</v>
      </c>
      <c r="DG12" s="165"/>
      <c r="DH12" s="166">
        <v>-2.6463999999999999</v>
      </c>
      <c r="DI12" s="165"/>
      <c r="DJ12" s="166">
        <v>-32.6</v>
      </c>
      <c r="DK12" s="166">
        <v>-2.4914999999999998</v>
      </c>
      <c r="DL12" s="166">
        <v>-0.93500000000000005</v>
      </c>
      <c r="DM12" s="166">
        <v>6.7866999999999997</v>
      </c>
      <c r="DN12" s="166">
        <v>5.5721999999999996</v>
      </c>
      <c r="DO12" s="166">
        <v>-0.56000000000000005</v>
      </c>
      <c r="DP12" s="166">
        <v>-5.79</v>
      </c>
      <c r="DQ12" s="166">
        <v>13.624499999999999</v>
      </c>
      <c r="DR12" s="166">
        <v>-33.589399999999998</v>
      </c>
      <c r="DS12" s="166">
        <v>-15.39</v>
      </c>
      <c r="DT12" s="166">
        <v>-15.55</v>
      </c>
      <c r="DU12" s="166">
        <v>35.590000000000003</v>
      </c>
      <c r="DV12" s="166">
        <v>1.74</v>
      </c>
      <c r="DW12" s="166">
        <v>-36.2727</v>
      </c>
      <c r="DX12" s="166">
        <v>-17.563600000000001</v>
      </c>
      <c r="DY12" s="166">
        <v>-21.030799999999999</v>
      </c>
      <c r="DZ12" s="166">
        <v>-19.8</v>
      </c>
      <c r="EA12" s="166">
        <v>10.250400000000001</v>
      </c>
      <c r="EB12" s="166">
        <v>-17.520600000000002</v>
      </c>
      <c r="EC12" s="166">
        <v>-23.813800000000001</v>
      </c>
      <c r="ED12" s="166">
        <v>-22.242799999999999</v>
      </c>
      <c r="EE12" s="166">
        <v>-13.524800000000001</v>
      </c>
      <c r="EF12" s="166">
        <v>-15.827999999999999</v>
      </c>
      <c r="EG12" s="166">
        <v>-14.066000000000001</v>
      </c>
      <c r="EH12" s="166">
        <v>-21.019500000000001</v>
      </c>
      <c r="EI12" s="166">
        <v>-20.944700000000001</v>
      </c>
      <c r="EJ12" s="165"/>
      <c r="EK12" s="166">
        <v>-10.650399999999999</v>
      </c>
      <c r="EL12" s="166">
        <v>-10.7201</v>
      </c>
      <c r="EM12" s="166">
        <v>15.502800000000001</v>
      </c>
      <c r="EN12" s="166">
        <v>-19.139199999999999</v>
      </c>
      <c r="EO12" s="166">
        <v>-18.558499999999999</v>
      </c>
      <c r="EP12" s="166">
        <v>-19.972000000000001</v>
      </c>
      <c r="EQ12" s="166">
        <v>-15.4964</v>
      </c>
      <c r="ER12" s="166">
        <v>-13.9282</v>
      </c>
      <c r="ES12" s="166">
        <v>3.2361</v>
      </c>
      <c r="ET12" s="166">
        <v>18.600000000000001</v>
      </c>
      <c r="EU12" s="166">
        <v>-6.09</v>
      </c>
      <c r="EV12" s="166">
        <v>7.4</v>
      </c>
      <c r="EW12" s="166">
        <v>3.7006000000000001</v>
      </c>
      <c r="EX12" s="166">
        <v>-32.058100000000003</v>
      </c>
      <c r="EY12" s="166">
        <v>-17.177399999999999</v>
      </c>
      <c r="EZ12" s="166">
        <v>-16.850899999999999</v>
      </c>
      <c r="FA12" s="166">
        <v>9.9681999999999995</v>
      </c>
      <c r="FB12" s="166">
        <v>6.7961999999999998</v>
      </c>
      <c r="FC12" s="166">
        <v>-22.361799999999999</v>
      </c>
      <c r="FD12" s="166">
        <v>8.2429000000000006</v>
      </c>
      <c r="FE12" s="166">
        <v>8.0273000000000003</v>
      </c>
      <c r="FF12" s="165"/>
      <c r="FG12" s="166">
        <v>3.7097000000000002</v>
      </c>
      <c r="FH12" s="166">
        <v>4.2709999999999999</v>
      </c>
      <c r="FI12" s="166">
        <v>3.4803000000000002</v>
      </c>
      <c r="FJ12" s="166">
        <v>-4.0190000000000001</v>
      </c>
      <c r="FK12" s="166">
        <v>-4.5213000000000001</v>
      </c>
      <c r="FL12" s="166">
        <v>26.123200000000001</v>
      </c>
      <c r="FM12" s="166">
        <v>6.7805999999999997</v>
      </c>
      <c r="FN12" s="166">
        <v>7.2733999999999996</v>
      </c>
      <c r="FO12" s="166">
        <v>28.1935</v>
      </c>
      <c r="FP12" s="166">
        <v>35.357300000000002</v>
      </c>
      <c r="FQ12" s="166">
        <v>12.2133</v>
      </c>
      <c r="FR12" s="166">
        <v>-15.26</v>
      </c>
      <c r="FS12" s="166">
        <v>-2.1217999999999999</v>
      </c>
      <c r="FT12" s="166">
        <v>0.13850000000000001</v>
      </c>
      <c r="FU12" s="166">
        <v>1.37</v>
      </c>
      <c r="FV12" s="166">
        <v>0.56000000000000005</v>
      </c>
      <c r="FW12" s="166">
        <v>-13.040900000000001</v>
      </c>
      <c r="FX12" s="166">
        <v>0</v>
      </c>
      <c r="FY12" s="166">
        <v>7.3230000000000004</v>
      </c>
      <c r="FZ12" s="166">
        <v>0.09</v>
      </c>
      <c r="GA12" s="165"/>
      <c r="GB12" s="166">
        <v>33.51</v>
      </c>
      <c r="GC12" s="166">
        <v>-34.025799999999997</v>
      </c>
      <c r="GD12" s="166">
        <v>-25.246700000000001</v>
      </c>
      <c r="GE12" s="166">
        <v>0.17</v>
      </c>
      <c r="GF12" s="166">
        <v>7.6977000000000002</v>
      </c>
      <c r="GG12" s="165"/>
      <c r="GH12" s="166">
        <v>25.7423</v>
      </c>
      <c r="GI12" s="166">
        <v>-7.0140000000000002</v>
      </c>
      <c r="GJ12" s="166">
        <v>-7.4481999999999999</v>
      </c>
      <c r="GK12" s="166">
        <v>1.7008000000000001</v>
      </c>
      <c r="GL12" s="165"/>
      <c r="GM12" s="165"/>
      <c r="GN12" s="166">
        <v>-9.1981999999999999</v>
      </c>
      <c r="GO12" s="166">
        <v>-23.188600000000001</v>
      </c>
      <c r="GP12" s="166">
        <v>-0.62409999999999999</v>
      </c>
      <c r="GQ12" s="166">
        <v>-27.073499999999999</v>
      </c>
      <c r="GR12" s="166">
        <v>2.6520000000000001</v>
      </c>
      <c r="GS12" s="166">
        <v>0.75519999999999998</v>
      </c>
      <c r="GT12" s="166">
        <v>143.0102</v>
      </c>
      <c r="GU12" s="166">
        <v>-8.9638000000000009</v>
      </c>
      <c r="GV12" s="166">
        <v>-10.6693</v>
      </c>
      <c r="GW12" s="166">
        <v>-4.0509000000000004</v>
      </c>
      <c r="GX12" s="166">
        <v>6.0281000000000002</v>
      </c>
      <c r="GY12" s="166">
        <v>6.5049999999999999</v>
      </c>
      <c r="GZ12" s="166">
        <v>6.5587</v>
      </c>
      <c r="HA12" s="166">
        <v>6</v>
      </c>
      <c r="HB12" s="166">
        <v>-14.9877</v>
      </c>
      <c r="HC12" s="166">
        <v>-13.4459</v>
      </c>
      <c r="HD12" s="166">
        <v>-2.5099999999999998</v>
      </c>
      <c r="HE12" s="166">
        <v>4.9352999999999998</v>
      </c>
      <c r="HF12" s="166">
        <v>70.751000000000005</v>
      </c>
      <c r="HG12" s="166">
        <v>21.891200000000001</v>
      </c>
      <c r="HH12" s="166">
        <v>64.2577</v>
      </c>
      <c r="HI12" s="166">
        <v>-6.6528999999999998</v>
      </c>
      <c r="HJ12" s="166">
        <v>44.930999999999997</v>
      </c>
      <c r="HK12" s="165"/>
      <c r="HL12" s="166">
        <v>-5.0781999999999998</v>
      </c>
      <c r="HM12" s="166">
        <v>-12.152799999999999</v>
      </c>
      <c r="HN12" s="166">
        <v>-16.183199999999999</v>
      </c>
      <c r="HO12" s="166">
        <v>32.5413</v>
      </c>
      <c r="HP12" s="166">
        <v>32.915300000000002</v>
      </c>
      <c r="HQ12" s="166">
        <v>-19.417300000000001</v>
      </c>
      <c r="HR12" s="166">
        <v>-18.807500000000001</v>
      </c>
      <c r="HS12" s="166">
        <v>-13.5299</v>
      </c>
      <c r="HT12" s="166">
        <v>-14.1487</v>
      </c>
      <c r="HU12" s="166">
        <v>15.59</v>
      </c>
      <c r="HV12" s="166">
        <v>15.25</v>
      </c>
      <c r="HW12" s="166">
        <v>-20.6</v>
      </c>
      <c r="HX12" s="166">
        <v>-21.6</v>
      </c>
      <c r="HY12" s="166">
        <v>0.19500000000000001</v>
      </c>
      <c r="HZ12" s="166">
        <v>-8.48</v>
      </c>
      <c r="IA12" s="166">
        <v>41.866700000000002</v>
      </c>
      <c r="IB12" s="166">
        <v>15.144500000000001</v>
      </c>
      <c r="IC12" s="166">
        <v>15.023300000000001</v>
      </c>
      <c r="ID12" s="166">
        <v>-19.100000000000001</v>
      </c>
      <c r="IE12" s="166">
        <v>-23.9</v>
      </c>
      <c r="IF12" s="166">
        <v>4.3</v>
      </c>
      <c r="IG12" s="166">
        <v>3.8</v>
      </c>
      <c r="IH12" s="165"/>
      <c r="II12" s="166">
        <v>-18.189900000000002</v>
      </c>
      <c r="IJ12" s="166">
        <v>-70.352000000000004</v>
      </c>
      <c r="IK12" s="166">
        <v>-9.0517000000000003</v>
      </c>
      <c r="IL12" s="166">
        <v>-273.04239999999999</v>
      </c>
      <c r="IM12" s="166">
        <v>-26.204000000000001</v>
      </c>
      <c r="IN12" s="166">
        <v>-30.128799999999998</v>
      </c>
      <c r="IO12" s="166">
        <v>97.593500000000006</v>
      </c>
      <c r="IP12" s="166">
        <v>66.311099999999996</v>
      </c>
      <c r="IQ12" s="166">
        <v>119.9307</v>
      </c>
      <c r="IR12" s="166">
        <v>100.0125</v>
      </c>
      <c r="IS12" s="166">
        <v>27.7637</v>
      </c>
      <c r="IT12" s="166">
        <v>19.1539</v>
      </c>
      <c r="IU12" s="166">
        <v>18.705300000000001</v>
      </c>
      <c r="IV12" s="166">
        <v>-12.3764</v>
      </c>
      <c r="IW12" s="166">
        <v>182.18219999999999</v>
      </c>
      <c r="IX12" s="166">
        <v>-202.34790000000001</v>
      </c>
      <c r="IY12" s="166">
        <v>-23.432400000000001</v>
      </c>
      <c r="IZ12" s="166">
        <v>26.715699999999998</v>
      </c>
      <c r="JA12" s="166">
        <v>-2.4134000000000002</v>
      </c>
      <c r="JB12" s="166">
        <v>-1.524</v>
      </c>
      <c r="JC12" s="166">
        <v>-3.36</v>
      </c>
      <c r="JD12" s="166">
        <v>-2.129</v>
      </c>
      <c r="JE12" s="166">
        <v>-2.1349999999999998</v>
      </c>
      <c r="JF12" s="166">
        <v>-0.88</v>
      </c>
      <c r="JG12" s="166">
        <v>2</v>
      </c>
      <c r="JH12" s="166">
        <v>-1.6386000000000001</v>
      </c>
      <c r="JI12" s="166">
        <v>-8.3207000000000004</v>
      </c>
      <c r="JJ12" s="166">
        <v>5.7725</v>
      </c>
      <c r="JK12" s="166">
        <v>2.7848000000000002</v>
      </c>
      <c r="JL12" s="166">
        <v>-6.1</v>
      </c>
      <c r="JM12" s="166">
        <v>-0.218</v>
      </c>
      <c r="JN12" s="166">
        <v>-1.1870000000000001</v>
      </c>
      <c r="JO12" s="165"/>
      <c r="JP12" s="165"/>
      <c r="JQ12" s="166">
        <v>3.3163</v>
      </c>
      <c r="JR12" s="166">
        <v>2.9714</v>
      </c>
      <c r="JS12" s="166">
        <v>3.2081</v>
      </c>
      <c r="JT12" s="165"/>
      <c r="JU12" s="166">
        <v>9.4</v>
      </c>
      <c r="JV12" s="166">
        <v>10.803900000000001</v>
      </c>
      <c r="JW12" s="166">
        <v>-0.03</v>
      </c>
      <c r="JX12" s="165"/>
      <c r="JY12" s="166">
        <v>0</v>
      </c>
      <c r="JZ12" s="166">
        <v>-17.806899999999999</v>
      </c>
      <c r="KA12" s="166">
        <v>-18.7805</v>
      </c>
      <c r="KB12" s="166">
        <v>1.3602000000000001</v>
      </c>
      <c r="KC12" s="166">
        <v>14.034800000000001</v>
      </c>
      <c r="KD12" s="166">
        <v>-14.093500000000001</v>
      </c>
      <c r="KE12" s="166">
        <v>0</v>
      </c>
      <c r="KF12" s="166">
        <v>-2.2000000000000002</v>
      </c>
      <c r="KG12" s="166">
        <v>-11</v>
      </c>
      <c r="KH12" s="166">
        <v>73.353700000000003</v>
      </c>
      <c r="KI12" s="166">
        <v>-151.54140000000001</v>
      </c>
    </row>
    <row r="13" spans="1:295" ht="18" customHeight="1" x14ac:dyDescent="0.25">
      <c r="A13" s="161" t="s">
        <v>60</v>
      </c>
      <c r="B13" s="161" t="s">
        <v>820</v>
      </c>
      <c r="C13" s="165"/>
      <c r="D13" s="166">
        <v>1.0669999999999999</v>
      </c>
      <c r="E13" s="166">
        <v>-6.0557999999999996</v>
      </c>
      <c r="F13" s="166">
        <v>7.5553999999999997</v>
      </c>
      <c r="G13" s="166">
        <v>11.9026</v>
      </c>
      <c r="H13" s="165"/>
      <c r="I13" s="166">
        <v>9.4503000000000004</v>
      </c>
      <c r="J13" s="165"/>
      <c r="K13" s="166">
        <v>11.151400000000001</v>
      </c>
      <c r="L13" s="166">
        <v>3.8959000000000001</v>
      </c>
      <c r="M13" s="166">
        <v>3.5116000000000001</v>
      </c>
      <c r="N13" s="166">
        <v>-17.760000000000002</v>
      </c>
      <c r="O13" s="166">
        <v>-22</v>
      </c>
      <c r="P13" s="166">
        <v>-2.2000000000000002</v>
      </c>
      <c r="Q13" s="166">
        <v>0</v>
      </c>
      <c r="R13" s="165"/>
      <c r="S13" s="166">
        <v>3.4634999999999998</v>
      </c>
      <c r="T13" s="166">
        <v>-1.7859</v>
      </c>
      <c r="U13" s="166">
        <v>3.6198000000000001</v>
      </c>
      <c r="V13" s="166">
        <v>3.3774000000000002</v>
      </c>
      <c r="W13" s="166">
        <v>6.0888</v>
      </c>
      <c r="X13" s="166">
        <v>3.8794</v>
      </c>
      <c r="Y13" s="166">
        <v>0.1832</v>
      </c>
      <c r="Z13" s="166">
        <v>1.294</v>
      </c>
      <c r="AA13" s="165"/>
      <c r="AB13" s="166">
        <v>-1.3192999999999999</v>
      </c>
      <c r="AC13" s="166">
        <v>-0.314</v>
      </c>
      <c r="AD13" s="166">
        <v>-0.25800000000000001</v>
      </c>
      <c r="AE13" s="166">
        <v>3.3959999999999999</v>
      </c>
      <c r="AF13" s="165"/>
      <c r="AG13" s="165"/>
      <c r="AH13" s="166">
        <v>-0.52500000000000002</v>
      </c>
      <c r="AI13" s="166">
        <v>0.215</v>
      </c>
      <c r="AJ13" s="165"/>
      <c r="AK13" s="166">
        <v>-12.88</v>
      </c>
      <c r="AL13" s="165"/>
      <c r="AM13" s="166">
        <v>-13.29</v>
      </c>
      <c r="AN13" s="166">
        <v>-13.26</v>
      </c>
      <c r="AO13" s="166">
        <v>5.6075999999999997</v>
      </c>
      <c r="AP13" s="166">
        <v>3.5853000000000002</v>
      </c>
      <c r="AQ13" s="166">
        <v>15.2981</v>
      </c>
      <c r="AR13" s="166">
        <v>17.348400000000002</v>
      </c>
      <c r="AS13" s="166">
        <v>-16.026800000000001</v>
      </c>
      <c r="AT13" s="166">
        <v>-13.193300000000001</v>
      </c>
      <c r="AU13" s="165"/>
      <c r="AV13" s="166">
        <v>19.742999999999999</v>
      </c>
      <c r="AW13" s="166">
        <v>17.337499999999999</v>
      </c>
      <c r="AX13" s="166">
        <v>-21.4207</v>
      </c>
      <c r="AY13" s="166">
        <v>-19.811399999999999</v>
      </c>
      <c r="AZ13" s="166">
        <v>41.770099999999999</v>
      </c>
      <c r="BA13" s="166">
        <v>39.792499999999997</v>
      </c>
      <c r="BB13" s="166">
        <v>-20.461500000000001</v>
      </c>
      <c r="BC13" s="166">
        <v>10.898999999999999</v>
      </c>
      <c r="BD13" s="166">
        <v>-6.8</v>
      </c>
      <c r="BE13" s="166">
        <v>-6.7</v>
      </c>
      <c r="BF13" s="166">
        <v>-20.1921</v>
      </c>
      <c r="BG13" s="166">
        <v>-35.599299999999999</v>
      </c>
      <c r="BH13" s="166">
        <v>-2.0768</v>
      </c>
      <c r="BI13" s="165"/>
      <c r="BJ13" s="166">
        <v>-5.4017999999999997</v>
      </c>
      <c r="BK13" s="166">
        <v>3.1202000000000001</v>
      </c>
      <c r="BL13" s="165"/>
      <c r="BM13" s="166">
        <v>0.90849999999999997</v>
      </c>
      <c r="BN13" s="166">
        <v>-124.2713</v>
      </c>
      <c r="BO13" s="166">
        <v>78.9208</v>
      </c>
      <c r="BP13" s="166">
        <v>79.348100000000002</v>
      </c>
      <c r="BQ13" s="166">
        <v>-72.482900000000001</v>
      </c>
      <c r="BR13" s="166">
        <v>-163.6232</v>
      </c>
      <c r="BS13" s="165"/>
      <c r="BT13" s="165"/>
      <c r="BU13" s="165"/>
      <c r="BV13" s="166">
        <v>16.915299999999998</v>
      </c>
      <c r="BW13" s="166">
        <v>4.53</v>
      </c>
      <c r="BX13" s="166">
        <v>8.76</v>
      </c>
      <c r="BY13" s="166">
        <v>4.55</v>
      </c>
      <c r="BZ13" s="166">
        <v>8.14</v>
      </c>
      <c r="CA13" s="166">
        <v>-2.6749999999999998</v>
      </c>
      <c r="CB13" s="166">
        <v>-2.407</v>
      </c>
      <c r="CC13" s="166">
        <v>8.3948</v>
      </c>
      <c r="CD13" s="166">
        <v>5.9466999999999999</v>
      </c>
      <c r="CE13" s="165"/>
      <c r="CF13" s="166">
        <v>-12.4155</v>
      </c>
      <c r="CG13" s="166">
        <v>-12.5618</v>
      </c>
      <c r="CH13" s="166">
        <v>-5.7348999999999997</v>
      </c>
      <c r="CI13" s="166">
        <v>18.137799999999999</v>
      </c>
      <c r="CJ13" s="165"/>
      <c r="CK13" s="165"/>
      <c r="CL13" s="166">
        <v>-14.7</v>
      </c>
      <c r="CM13" s="166">
        <v>-32.299999999999997</v>
      </c>
      <c r="CN13" s="166">
        <v>-2.66</v>
      </c>
      <c r="CO13" s="166">
        <v>15.9658</v>
      </c>
      <c r="CP13" s="166">
        <v>15.853999999999999</v>
      </c>
      <c r="CQ13" s="166">
        <v>15.0421</v>
      </c>
      <c r="CR13" s="166">
        <v>65.462800000000001</v>
      </c>
      <c r="CS13" s="166">
        <v>65.812799999999996</v>
      </c>
      <c r="CT13" s="166">
        <v>-22.308900000000001</v>
      </c>
      <c r="CU13" s="166">
        <v>-52.339199999999998</v>
      </c>
      <c r="CV13" s="166">
        <v>-19.4849</v>
      </c>
      <c r="CW13" s="166">
        <v>3.0424000000000002</v>
      </c>
      <c r="CX13" s="166">
        <v>23.1</v>
      </c>
      <c r="CY13" s="166">
        <v>8.43</v>
      </c>
      <c r="CZ13" s="166">
        <v>5.7861000000000002</v>
      </c>
      <c r="DA13" s="166">
        <v>4.5929000000000002</v>
      </c>
      <c r="DB13" s="166">
        <v>7.0804999999999998</v>
      </c>
      <c r="DC13" s="165"/>
      <c r="DD13" s="166">
        <v>-19.5078</v>
      </c>
      <c r="DE13" s="166">
        <v>-19.249300000000002</v>
      </c>
      <c r="DF13" s="166">
        <v>33.709899999999998</v>
      </c>
      <c r="DG13" s="165"/>
      <c r="DH13" s="166">
        <v>-2.7726000000000002</v>
      </c>
      <c r="DI13" s="166">
        <v>-31.3</v>
      </c>
      <c r="DJ13" s="166">
        <v>-30.3</v>
      </c>
      <c r="DK13" s="166">
        <v>-2.5451999999999999</v>
      </c>
      <c r="DL13" s="166">
        <v>-1.1220000000000001</v>
      </c>
      <c r="DM13" s="166">
        <v>6.3135000000000003</v>
      </c>
      <c r="DN13" s="166">
        <v>5.2011000000000003</v>
      </c>
      <c r="DO13" s="166">
        <v>-0.79</v>
      </c>
      <c r="DP13" s="166">
        <v>-5.56</v>
      </c>
      <c r="DQ13" s="166">
        <v>14.198</v>
      </c>
      <c r="DR13" s="166">
        <v>-33.6494</v>
      </c>
      <c r="DS13" s="166">
        <v>-15.83</v>
      </c>
      <c r="DT13" s="166">
        <v>-15.93</v>
      </c>
      <c r="DU13" s="166">
        <v>35.520000000000003</v>
      </c>
      <c r="DV13" s="166">
        <v>0.92</v>
      </c>
      <c r="DW13" s="166">
        <v>-34.109099999999998</v>
      </c>
      <c r="DX13" s="166">
        <v>-17.118200000000002</v>
      </c>
      <c r="DY13" s="166">
        <v>-19.793500000000002</v>
      </c>
      <c r="DZ13" s="166">
        <v>-19.127300000000002</v>
      </c>
      <c r="EA13" s="165"/>
      <c r="EB13" s="166">
        <v>-18.523299999999999</v>
      </c>
      <c r="EC13" s="166">
        <v>-24.121600000000001</v>
      </c>
      <c r="ED13" s="166">
        <v>-23.863800000000001</v>
      </c>
      <c r="EE13" s="166">
        <v>-18.730699999999999</v>
      </c>
      <c r="EF13" s="166">
        <v>-22.0443</v>
      </c>
      <c r="EG13" s="166">
        <v>-14.651</v>
      </c>
      <c r="EH13" s="166">
        <v>-22.988900000000001</v>
      </c>
      <c r="EI13" s="166">
        <v>-21.451799999999999</v>
      </c>
      <c r="EJ13" s="165"/>
      <c r="EK13" s="166">
        <v>-11.4558</v>
      </c>
      <c r="EL13" s="166">
        <v>-10.5891</v>
      </c>
      <c r="EM13" s="166">
        <v>18.678100000000001</v>
      </c>
      <c r="EN13" s="166">
        <v>-15.271100000000001</v>
      </c>
      <c r="EO13" s="166">
        <v>-14.506</v>
      </c>
      <c r="EP13" s="166">
        <v>-17.411999999999999</v>
      </c>
      <c r="EQ13" s="166">
        <v>-14.7965</v>
      </c>
      <c r="ER13" s="166">
        <v>-14.49</v>
      </c>
      <c r="ES13" s="166">
        <v>3.9927999999999999</v>
      </c>
      <c r="ET13" s="166">
        <v>0</v>
      </c>
      <c r="EU13" s="166">
        <v>-1.75</v>
      </c>
      <c r="EV13" s="166">
        <v>0.1</v>
      </c>
      <c r="EW13" s="166">
        <v>3.8368000000000002</v>
      </c>
      <c r="EX13" s="166">
        <v>-25.249500000000001</v>
      </c>
      <c r="EY13" s="166">
        <v>-17.0778</v>
      </c>
      <c r="EZ13" s="166">
        <v>-16.846499999999999</v>
      </c>
      <c r="FA13" s="166">
        <v>8.7735000000000003</v>
      </c>
      <c r="FB13" s="166">
        <v>6.5103999999999997</v>
      </c>
      <c r="FC13" s="166">
        <v>-23.3735</v>
      </c>
      <c r="FD13" s="166">
        <v>8.4048999999999996</v>
      </c>
      <c r="FE13" s="166">
        <v>8.0488999999999997</v>
      </c>
      <c r="FF13" s="165"/>
      <c r="FG13" s="166">
        <v>3.2465999999999999</v>
      </c>
      <c r="FH13" s="166">
        <v>3.6417999999999999</v>
      </c>
      <c r="FI13" s="166">
        <v>0</v>
      </c>
      <c r="FJ13" s="166">
        <v>-5.0236999999999998</v>
      </c>
      <c r="FK13" s="166">
        <v>-4.8562000000000003</v>
      </c>
      <c r="FL13" s="166">
        <v>25.620799999999999</v>
      </c>
      <c r="FM13" s="166">
        <v>5.9580000000000002</v>
      </c>
      <c r="FN13" s="166">
        <v>6.077</v>
      </c>
      <c r="FO13" s="166">
        <v>28.302900000000001</v>
      </c>
      <c r="FP13" s="166">
        <v>35.530799999999999</v>
      </c>
      <c r="FQ13" s="166">
        <v>11.2416</v>
      </c>
      <c r="FR13" s="166">
        <v>-14.47</v>
      </c>
      <c r="FS13" s="166">
        <v>-2.5099999999999998</v>
      </c>
      <c r="FT13" s="166">
        <v>0.16500000000000001</v>
      </c>
      <c r="FU13" s="166">
        <v>1.65</v>
      </c>
      <c r="FV13" s="166">
        <v>0.2</v>
      </c>
      <c r="FW13" s="166">
        <v>-11.8514</v>
      </c>
      <c r="FX13" s="165"/>
      <c r="FY13" s="166">
        <v>7.2590000000000003</v>
      </c>
      <c r="FZ13" s="166">
        <v>0.11700000000000001</v>
      </c>
      <c r="GA13" s="166">
        <v>0</v>
      </c>
      <c r="GB13" s="166">
        <v>34.979999999999997</v>
      </c>
      <c r="GC13" s="166">
        <v>-35.925199999999997</v>
      </c>
      <c r="GD13" s="166">
        <v>-27.2089</v>
      </c>
      <c r="GE13" s="166">
        <v>0.2</v>
      </c>
      <c r="GF13" s="166">
        <v>9.5478000000000005</v>
      </c>
      <c r="GG13" s="165"/>
      <c r="GH13" s="166">
        <v>26.026599999999998</v>
      </c>
      <c r="GI13" s="166">
        <v>-7.4612999999999996</v>
      </c>
      <c r="GJ13" s="166">
        <v>-7.8723000000000001</v>
      </c>
      <c r="GK13" s="166">
        <v>1.5952</v>
      </c>
      <c r="GL13" s="165"/>
      <c r="GM13" s="165"/>
      <c r="GN13" s="166">
        <v>-9.9596999999999998</v>
      </c>
      <c r="GO13" s="166">
        <v>-22.968399999999999</v>
      </c>
      <c r="GP13" s="166">
        <v>-1.3899999999999999E-2</v>
      </c>
      <c r="GQ13" s="165"/>
      <c r="GR13" s="166">
        <v>7.6242999999999999</v>
      </c>
      <c r="GS13" s="166">
        <v>7.3227000000000002</v>
      </c>
      <c r="GT13" s="166">
        <v>156.55080000000001</v>
      </c>
      <c r="GU13" s="166">
        <v>-8.7071000000000005</v>
      </c>
      <c r="GV13" s="166">
        <v>-9.6547000000000001</v>
      </c>
      <c r="GW13" s="166">
        <v>-4.3506999999999998</v>
      </c>
      <c r="GX13" s="166">
        <v>5.2114000000000003</v>
      </c>
      <c r="GY13" s="166">
        <v>6.5709</v>
      </c>
      <c r="GZ13" s="166">
        <v>6.5983000000000001</v>
      </c>
      <c r="HA13" s="166">
        <v>5</v>
      </c>
      <c r="HB13" s="166">
        <v>-15.7318</v>
      </c>
      <c r="HC13" s="166">
        <v>-13.9725</v>
      </c>
      <c r="HD13" s="166">
        <v>-1.26</v>
      </c>
      <c r="HE13" s="166">
        <v>5.4663000000000004</v>
      </c>
      <c r="HF13" s="166">
        <v>74.948400000000007</v>
      </c>
      <c r="HG13" s="166">
        <v>17.904499999999999</v>
      </c>
      <c r="HH13" s="166">
        <v>62.826099999999997</v>
      </c>
      <c r="HI13" s="166">
        <v>-8.2132000000000005</v>
      </c>
      <c r="HJ13" s="166">
        <v>44.882800000000003</v>
      </c>
      <c r="HK13" s="165"/>
      <c r="HL13" s="166">
        <v>-6.0136000000000003</v>
      </c>
      <c r="HM13" s="166">
        <v>-13.316800000000001</v>
      </c>
      <c r="HN13" s="166">
        <v>-14.787800000000001</v>
      </c>
      <c r="HO13" s="165"/>
      <c r="HP13" s="165"/>
      <c r="HQ13" s="166">
        <v>-18.9833</v>
      </c>
      <c r="HR13" s="166">
        <v>-18.510899999999999</v>
      </c>
      <c r="HS13" s="166">
        <v>-14.230600000000001</v>
      </c>
      <c r="HT13" s="166">
        <v>-14.1419</v>
      </c>
      <c r="HU13" s="166">
        <v>14.71</v>
      </c>
      <c r="HV13" s="166">
        <v>14.89</v>
      </c>
      <c r="HW13" s="166">
        <v>-20.8</v>
      </c>
      <c r="HX13" s="166">
        <v>-21</v>
      </c>
      <c r="HY13" s="166">
        <v>0.31769999999999998</v>
      </c>
      <c r="HZ13" s="166">
        <v>-8.32</v>
      </c>
      <c r="IA13" s="166">
        <v>35.511000000000003</v>
      </c>
      <c r="IB13" s="166">
        <v>17.223400000000002</v>
      </c>
      <c r="IC13" s="166">
        <v>16.8352</v>
      </c>
      <c r="ID13" s="165"/>
      <c r="IE13" s="166">
        <v>-20.9</v>
      </c>
      <c r="IF13" s="166">
        <v>4.3</v>
      </c>
      <c r="IG13" s="166">
        <v>3.8</v>
      </c>
      <c r="IH13" s="165"/>
      <c r="II13" s="165"/>
      <c r="IJ13" s="166">
        <v>-71.141800000000003</v>
      </c>
      <c r="IK13" s="166">
        <v>-10.549300000000001</v>
      </c>
      <c r="IL13" s="166">
        <v>-270.28300000000002</v>
      </c>
      <c r="IM13" s="166">
        <v>-23.3979</v>
      </c>
      <c r="IN13" s="166">
        <v>-28.846800000000002</v>
      </c>
      <c r="IO13" s="166">
        <v>92.791399999999996</v>
      </c>
      <c r="IP13" s="166">
        <v>74.068899999999999</v>
      </c>
      <c r="IQ13" s="166">
        <v>116.9944</v>
      </c>
      <c r="IR13" s="166">
        <v>94.472999999999999</v>
      </c>
      <c r="IS13" s="166">
        <v>26.951499999999999</v>
      </c>
      <c r="IT13" s="166">
        <v>21.1645</v>
      </c>
      <c r="IU13" s="166">
        <v>17.2897</v>
      </c>
      <c r="IV13" s="166">
        <v>-11.0816</v>
      </c>
      <c r="IW13" s="166">
        <v>179.0256</v>
      </c>
      <c r="IX13" s="166">
        <v>-200.3203</v>
      </c>
      <c r="IY13" s="166">
        <v>-25.779199999999999</v>
      </c>
      <c r="IZ13" s="166">
        <v>26.7197</v>
      </c>
      <c r="JA13" s="166">
        <v>-2.6013999999999999</v>
      </c>
      <c r="JB13" s="166">
        <v>-1.488</v>
      </c>
      <c r="JC13" s="166">
        <v>-3.12</v>
      </c>
      <c r="JD13" s="166">
        <v>-2.12</v>
      </c>
      <c r="JE13" s="166">
        <v>-2.1440000000000001</v>
      </c>
      <c r="JF13" s="166">
        <v>-1.2</v>
      </c>
      <c r="JG13" s="166">
        <v>2.4</v>
      </c>
      <c r="JH13" s="166">
        <v>-1.7551000000000001</v>
      </c>
      <c r="JI13" s="166">
        <v>-8.6411999999999995</v>
      </c>
      <c r="JJ13" s="166">
        <v>5.4794999999999998</v>
      </c>
      <c r="JK13" s="166">
        <v>3.0777000000000001</v>
      </c>
      <c r="JL13" s="166">
        <v>-6.4</v>
      </c>
      <c r="JM13" s="166">
        <v>-0.93200000000000005</v>
      </c>
      <c r="JN13" s="166">
        <v>-0.93799999999999994</v>
      </c>
      <c r="JO13" s="165"/>
      <c r="JP13" s="165"/>
      <c r="JQ13" s="166">
        <v>3.3912</v>
      </c>
      <c r="JR13" s="166">
        <v>3.5914999999999999</v>
      </c>
      <c r="JS13" s="166">
        <v>2.2671999999999999</v>
      </c>
      <c r="JT13" s="165"/>
      <c r="JU13" s="166">
        <v>5.9</v>
      </c>
      <c r="JV13" s="166">
        <v>10.2247</v>
      </c>
      <c r="JW13" s="166">
        <v>0.02</v>
      </c>
      <c r="JX13" s="165"/>
      <c r="JY13" s="166">
        <v>0</v>
      </c>
      <c r="JZ13" s="166">
        <v>-18.432400000000001</v>
      </c>
      <c r="KA13" s="166">
        <v>-18.362200000000001</v>
      </c>
      <c r="KB13" s="166">
        <v>0</v>
      </c>
      <c r="KC13" s="166">
        <v>13.8226</v>
      </c>
      <c r="KD13" s="166">
        <v>-13.791700000000001</v>
      </c>
      <c r="KE13" s="166">
        <v>0</v>
      </c>
      <c r="KF13" s="166">
        <v>-2.8</v>
      </c>
      <c r="KG13" s="166">
        <v>-9.6999999999999993</v>
      </c>
      <c r="KH13" s="166">
        <v>72.931600000000003</v>
      </c>
      <c r="KI13" s="166">
        <v>-151.71379999999999</v>
      </c>
    </row>
    <row r="14" spans="1:295" ht="18" customHeight="1" x14ac:dyDescent="0.25">
      <c r="A14" s="161" t="s">
        <v>60</v>
      </c>
      <c r="B14" s="161" t="s">
        <v>821</v>
      </c>
      <c r="C14" s="165"/>
      <c r="D14" s="166">
        <v>1.1331</v>
      </c>
      <c r="E14" s="166">
        <v>-6.391</v>
      </c>
      <c r="F14" s="166">
        <v>6.7663000000000002</v>
      </c>
      <c r="G14" s="166">
        <v>11.7668</v>
      </c>
      <c r="H14" s="165"/>
      <c r="I14" s="166">
        <v>9.1329999999999991</v>
      </c>
      <c r="J14" s="165"/>
      <c r="K14" s="166">
        <v>11.0665</v>
      </c>
      <c r="L14" s="166">
        <v>3.9298999999999999</v>
      </c>
      <c r="M14" s="166">
        <v>3.6204999999999998</v>
      </c>
      <c r="N14" s="166">
        <v>-15.54</v>
      </c>
      <c r="O14" s="165"/>
      <c r="P14" s="166">
        <v>0</v>
      </c>
      <c r="Q14" s="166">
        <v>0</v>
      </c>
      <c r="R14" s="166">
        <v>-17.600000000000001</v>
      </c>
      <c r="S14" s="166">
        <v>3.3542999999999998</v>
      </c>
      <c r="T14" s="166">
        <v>-2.1400999999999999</v>
      </c>
      <c r="U14" s="166">
        <v>3.5550999999999999</v>
      </c>
      <c r="V14" s="166">
        <v>3.4110999999999998</v>
      </c>
      <c r="W14" s="166">
        <v>6.1893000000000002</v>
      </c>
      <c r="X14" s="166">
        <v>3.8837999999999999</v>
      </c>
      <c r="Y14" s="166">
        <v>0.13539999999999999</v>
      </c>
      <c r="Z14" s="166">
        <v>1.4807999999999999</v>
      </c>
      <c r="AA14" s="165"/>
      <c r="AB14" s="166">
        <v>-1.3201000000000001</v>
      </c>
      <c r="AC14" s="166">
        <v>-0.307</v>
      </c>
      <c r="AD14" s="166">
        <v>-0.32800000000000001</v>
      </c>
      <c r="AE14" s="166">
        <v>3.0209999999999999</v>
      </c>
      <c r="AF14" s="165"/>
      <c r="AG14" s="166">
        <v>-13.2</v>
      </c>
      <c r="AH14" s="166">
        <v>-0.35799999999999998</v>
      </c>
      <c r="AI14" s="166">
        <v>0.20300000000000001</v>
      </c>
      <c r="AJ14" s="165"/>
      <c r="AK14" s="166">
        <v>-12.5</v>
      </c>
      <c r="AL14" s="165"/>
      <c r="AM14" s="166">
        <v>-13.46</v>
      </c>
      <c r="AN14" s="166">
        <v>-13.58</v>
      </c>
      <c r="AO14" s="166">
        <v>5.5103</v>
      </c>
      <c r="AP14" s="166">
        <v>3.4727999999999999</v>
      </c>
      <c r="AQ14" s="166">
        <v>15.5229</v>
      </c>
      <c r="AR14" s="166">
        <v>17.655799999999999</v>
      </c>
      <c r="AS14" s="166">
        <v>-20.3598</v>
      </c>
      <c r="AT14" s="166">
        <v>-16.214500000000001</v>
      </c>
      <c r="AU14" s="165"/>
      <c r="AV14" s="166">
        <v>7.6207000000000003</v>
      </c>
      <c r="AW14" s="166">
        <v>20.82</v>
      </c>
      <c r="AX14" s="166">
        <v>-23.058800000000002</v>
      </c>
      <c r="AY14" s="166">
        <v>-20.061800000000002</v>
      </c>
      <c r="AZ14" s="166">
        <v>27.078399999999998</v>
      </c>
      <c r="BA14" s="166">
        <v>30.514299999999999</v>
      </c>
      <c r="BB14" s="166">
        <v>-10.0373</v>
      </c>
      <c r="BC14" s="166">
        <v>10.5451</v>
      </c>
      <c r="BD14" s="166">
        <v>-6.8</v>
      </c>
      <c r="BE14" s="166">
        <v>-6.7</v>
      </c>
      <c r="BF14" s="166">
        <v>-15.8871</v>
      </c>
      <c r="BG14" s="165"/>
      <c r="BH14" s="166">
        <v>-1.6501999999999999</v>
      </c>
      <c r="BI14" s="165"/>
      <c r="BJ14" s="166">
        <v>-6.7874999999999996</v>
      </c>
      <c r="BK14" s="166">
        <v>2.9590999999999998</v>
      </c>
      <c r="BL14" s="165"/>
      <c r="BM14" s="166">
        <v>0.96679999999999999</v>
      </c>
      <c r="BN14" s="166">
        <v>-136.69239999999999</v>
      </c>
      <c r="BO14" s="166">
        <v>82.522000000000006</v>
      </c>
      <c r="BP14" s="166">
        <v>82.491500000000002</v>
      </c>
      <c r="BQ14" s="166">
        <v>-73.979399999999998</v>
      </c>
      <c r="BR14" s="166">
        <v>-174.88310000000001</v>
      </c>
      <c r="BS14" s="165"/>
      <c r="BT14" s="165"/>
      <c r="BU14" s="165"/>
      <c r="BV14" s="166">
        <v>16.785599999999999</v>
      </c>
      <c r="BW14" s="166">
        <v>4.3099999999999996</v>
      </c>
      <c r="BX14" s="166">
        <v>8.5399999999999991</v>
      </c>
      <c r="BY14" s="166">
        <v>4.3099999999999996</v>
      </c>
      <c r="BZ14" s="166">
        <v>6.99</v>
      </c>
      <c r="CA14" s="166">
        <v>-2.2730999999999999</v>
      </c>
      <c r="CB14" s="166">
        <v>-2.1391</v>
      </c>
      <c r="CC14" s="166">
        <v>7.7225999999999999</v>
      </c>
      <c r="CD14" s="166">
        <v>5.3762999999999996</v>
      </c>
      <c r="CE14" s="165"/>
      <c r="CF14" s="166">
        <v>-10.978899999999999</v>
      </c>
      <c r="CG14" s="166">
        <v>-11.429</v>
      </c>
      <c r="CH14" s="166">
        <v>-6.8311999999999999</v>
      </c>
      <c r="CI14" s="166">
        <v>19.3215</v>
      </c>
      <c r="CJ14" s="165"/>
      <c r="CK14" s="165"/>
      <c r="CL14" s="166">
        <v>-13</v>
      </c>
      <c r="CM14" s="166">
        <v>-35.299999999999997</v>
      </c>
      <c r="CN14" s="166">
        <v>-2.67</v>
      </c>
      <c r="CO14" s="166">
        <v>16.3325</v>
      </c>
      <c r="CP14" s="166">
        <v>16.115300000000001</v>
      </c>
      <c r="CQ14" s="166">
        <v>15.495200000000001</v>
      </c>
      <c r="CR14" s="166">
        <v>66.772199999999998</v>
      </c>
      <c r="CS14" s="166">
        <v>66.970600000000005</v>
      </c>
      <c r="CT14" s="166">
        <v>-21.050899999999999</v>
      </c>
      <c r="CU14" s="166">
        <v>-54.729500000000002</v>
      </c>
      <c r="CV14" s="166">
        <v>-18.0854</v>
      </c>
      <c r="CW14" s="166">
        <v>3.0802</v>
      </c>
      <c r="CX14" s="166">
        <v>22.85</v>
      </c>
      <c r="CY14" s="166">
        <v>8.3000000000000007</v>
      </c>
      <c r="CZ14" s="166">
        <v>5.6299000000000001</v>
      </c>
      <c r="DA14" s="166">
        <v>4.4951999999999996</v>
      </c>
      <c r="DB14" s="166">
        <v>6.8914</v>
      </c>
      <c r="DC14" s="165"/>
      <c r="DD14" s="166">
        <v>-20.883600000000001</v>
      </c>
      <c r="DE14" s="166">
        <v>-20.9407</v>
      </c>
      <c r="DF14" s="166">
        <v>35.866700000000002</v>
      </c>
      <c r="DG14" s="165"/>
      <c r="DH14" s="166">
        <v>-2.5706000000000002</v>
      </c>
      <c r="DI14" s="165"/>
      <c r="DJ14" s="165"/>
      <c r="DK14" s="166">
        <v>-2.6233</v>
      </c>
      <c r="DL14" s="166">
        <v>-1.1220000000000001</v>
      </c>
      <c r="DM14" s="166">
        <v>6.1558000000000002</v>
      </c>
      <c r="DN14" s="166">
        <v>5.2011000000000003</v>
      </c>
      <c r="DO14" s="166">
        <v>-0.89</v>
      </c>
      <c r="DP14" s="166">
        <v>-5.62</v>
      </c>
      <c r="DQ14" s="166">
        <v>12.679</v>
      </c>
      <c r="DR14" s="166">
        <v>-38.139699999999998</v>
      </c>
      <c r="DS14" s="166">
        <v>-15.49</v>
      </c>
      <c r="DT14" s="166">
        <v>-15.71</v>
      </c>
      <c r="DU14" s="166">
        <v>34.32</v>
      </c>
      <c r="DV14" s="166">
        <v>0.37</v>
      </c>
      <c r="DW14" s="166">
        <v>-36.945500000000003</v>
      </c>
      <c r="DX14" s="166">
        <v>-18.545500000000001</v>
      </c>
      <c r="DY14" s="166">
        <v>-20.037299999999998</v>
      </c>
      <c r="DZ14" s="166">
        <v>-19.445499999999999</v>
      </c>
      <c r="EA14" s="165"/>
      <c r="EB14" s="166">
        <v>-22.0474</v>
      </c>
      <c r="EC14" s="166">
        <v>-26.2394</v>
      </c>
      <c r="ED14" s="166">
        <v>-26.612400000000001</v>
      </c>
      <c r="EE14" s="166">
        <v>-16.1645</v>
      </c>
      <c r="EF14" s="166">
        <v>-17.944600000000001</v>
      </c>
      <c r="EG14" s="166">
        <v>-14.286</v>
      </c>
      <c r="EH14" s="166">
        <v>-21.8032</v>
      </c>
      <c r="EI14" s="166">
        <v>-18.2639</v>
      </c>
      <c r="EJ14" s="165"/>
      <c r="EK14" s="166">
        <v>-10.858499999999999</v>
      </c>
      <c r="EL14" s="166">
        <v>-11.1196</v>
      </c>
      <c r="EM14" s="166">
        <v>17.160900000000002</v>
      </c>
      <c r="EN14" s="166">
        <v>-18.724399999999999</v>
      </c>
      <c r="EO14" s="166">
        <v>-18.249600000000001</v>
      </c>
      <c r="EP14" s="166">
        <v>-14.34</v>
      </c>
      <c r="EQ14" s="166">
        <v>-13.6106</v>
      </c>
      <c r="ER14" s="166">
        <v>-13.0694</v>
      </c>
      <c r="ES14" s="166">
        <v>4.1771000000000003</v>
      </c>
      <c r="ET14" s="166">
        <v>19.03</v>
      </c>
      <c r="EU14" s="166">
        <v>-5.46</v>
      </c>
      <c r="EV14" s="166">
        <v>2.4</v>
      </c>
      <c r="EW14" s="166">
        <v>3.6328</v>
      </c>
      <c r="EX14" s="166">
        <v>-31.451799999999999</v>
      </c>
      <c r="EY14" s="166">
        <v>-17.1069</v>
      </c>
      <c r="EZ14" s="166">
        <v>-16.888999999999999</v>
      </c>
      <c r="FA14" s="166">
        <v>8.5752000000000006</v>
      </c>
      <c r="FB14" s="166">
        <v>4.9664000000000001</v>
      </c>
      <c r="FC14" s="166">
        <v>-22.044499999999999</v>
      </c>
      <c r="FD14" s="166">
        <v>8.7889999999999997</v>
      </c>
      <c r="FE14" s="166">
        <v>8.3880999999999997</v>
      </c>
      <c r="FF14" s="165"/>
      <c r="FG14" s="166">
        <v>4.1623999999999999</v>
      </c>
      <c r="FH14" s="166">
        <v>3.6745999999999999</v>
      </c>
      <c r="FI14" s="166">
        <v>2.4053</v>
      </c>
      <c r="FJ14" s="166">
        <v>-6.1959</v>
      </c>
      <c r="FK14" s="166">
        <v>-5.6935000000000002</v>
      </c>
      <c r="FL14" s="166">
        <v>28.1327</v>
      </c>
      <c r="FM14" s="166">
        <v>6.7027000000000001</v>
      </c>
      <c r="FN14" s="166">
        <v>6.5688000000000004</v>
      </c>
      <c r="FO14" s="166">
        <v>29.8323</v>
      </c>
      <c r="FP14" s="166">
        <v>37.165599999999998</v>
      </c>
      <c r="FQ14" s="166">
        <v>12.2182</v>
      </c>
      <c r="FR14" s="166">
        <v>-13.98</v>
      </c>
      <c r="FS14" s="166">
        <v>-2.2097000000000002</v>
      </c>
      <c r="FT14" s="166">
        <v>0.16500000000000001</v>
      </c>
      <c r="FU14" s="166">
        <v>1.41</v>
      </c>
      <c r="FV14" s="166">
        <v>0.09</v>
      </c>
      <c r="FW14" s="166">
        <v>-11.8598</v>
      </c>
      <c r="FX14" s="166">
        <v>2.1118000000000001</v>
      </c>
      <c r="FY14" s="166">
        <v>7.3559999999999999</v>
      </c>
      <c r="FZ14" s="166">
        <v>8.1000000000000003E-2</v>
      </c>
      <c r="GA14" s="165"/>
      <c r="GB14" s="166">
        <v>35.36</v>
      </c>
      <c r="GC14" s="166">
        <v>-36.355400000000003</v>
      </c>
      <c r="GD14" s="166">
        <v>-27.338999999999999</v>
      </c>
      <c r="GE14" s="166">
        <v>0.32</v>
      </c>
      <c r="GF14" s="166">
        <v>10.6334</v>
      </c>
      <c r="GG14" s="165"/>
      <c r="GH14" s="166">
        <v>19.983899999999998</v>
      </c>
      <c r="GI14" s="166">
        <v>-4.1403999999999996</v>
      </c>
      <c r="GJ14" s="166">
        <v>-4.2649999999999997</v>
      </c>
      <c r="GK14" s="166">
        <v>1.5492999999999999</v>
      </c>
      <c r="GL14" s="165"/>
      <c r="GM14" s="165"/>
      <c r="GN14" s="165"/>
      <c r="GO14" s="166">
        <v>-26.424900000000001</v>
      </c>
      <c r="GP14" s="166">
        <v>0.29509999999999997</v>
      </c>
      <c r="GQ14" s="166">
        <v>-23.162800000000001</v>
      </c>
      <c r="GR14" s="166">
        <v>5.5171999999999999</v>
      </c>
      <c r="GS14" s="166">
        <v>5.4546000000000001</v>
      </c>
      <c r="GT14" s="166">
        <v>151.61410000000001</v>
      </c>
      <c r="GU14" s="166">
        <v>-4.6112000000000002</v>
      </c>
      <c r="GV14" s="166">
        <v>-10.534800000000001</v>
      </c>
      <c r="GW14" s="166">
        <v>9.0464000000000002</v>
      </c>
      <c r="GX14" s="166">
        <v>5.1577999999999999</v>
      </c>
      <c r="GY14" s="166">
        <v>6.6295000000000002</v>
      </c>
      <c r="GZ14" s="166">
        <v>6.6299000000000001</v>
      </c>
      <c r="HA14" s="165"/>
      <c r="HB14" s="166">
        <v>-14.381</v>
      </c>
      <c r="HC14" s="166">
        <v>-13.833500000000001</v>
      </c>
      <c r="HD14" s="166">
        <v>-2.1</v>
      </c>
      <c r="HE14" s="166">
        <v>5.2</v>
      </c>
      <c r="HF14" s="166">
        <v>74.580699999999993</v>
      </c>
      <c r="HG14" s="166">
        <v>16.5991</v>
      </c>
      <c r="HH14" s="166">
        <v>65.896799999999999</v>
      </c>
      <c r="HI14" s="166">
        <v>-7.1359000000000004</v>
      </c>
      <c r="HJ14" s="166">
        <v>44.877200000000002</v>
      </c>
      <c r="HK14" s="165"/>
      <c r="HL14" s="166">
        <v>-5.7336</v>
      </c>
      <c r="HM14" s="166">
        <v>-10.7995</v>
      </c>
      <c r="HN14" s="166">
        <v>-13.664</v>
      </c>
      <c r="HO14" s="165"/>
      <c r="HP14" s="165"/>
      <c r="HQ14" s="166">
        <v>-18.939299999999999</v>
      </c>
      <c r="HR14" s="166">
        <v>-18.357099999999999</v>
      </c>
      <c r="HS14" s="166">
        <v>-13.827999999999999</v>
      </c>
      <c r="HT14" s="166">
        <v>-13.7575</v>
      </c>
      <c r="HU14" s="166">
        <v>14</v>
      </c>
      <c r="HV14" s="166">
        <v>14.02</v>
      </c>
      <c r="HW14" s="166">
        <v>-19.3</v>
      </c>
      <c r="HX14" s="166">
        <v>-20</v>
      </c>
      <c r="HY14" s="166">
        <v>0.3342</v>
      </c>
      <c r="HZ14" s="166">
        <v>-8.16</v>
      </c>
      <c r="IA14" s="166">
        <v>37.663600000000002</v>
      </c>
      <c r="IB14" s="166">
        <v>18.246500000000001</v>
      </c>
      <c r="IC14" s="166">
        <v>18.287500000000001</v>
      </c>
      <c r="ID14" s="166">
        <v>-18.600000000000001</v>
      </c>
      <c r="IE14" s="166">
        <v>-19.600000000000001</v>
      </c>
      <c r="IF14" s="166">
        <v>4.4000000000000004</v>
      </c>
      <c r="IG14" s="166">
        <v>3.8</v>
      </c>
      <c r="IH14" s="165"/>
      <c r="II14" s="166">
        <v>-18.1553</v>
      </c>
      <c r="IJ14" s="166">
        <v>-70.365899999999996</v>
      </c>
      <c r="IK14" s="166">
        <v>-10.7369</v>
      </c>
      <c r="IL14" s="166">
        <v>-269.65030000000002</v>
      </c>
      <c r="IM14" s="166">
        <v>-23.7698</v>
      </c>
      <c r="IN14" s="166">
        <v>-28.524699999999999</v>
      </c>
      <c r="IO14" s="166">
        <v>97.285399999999996</v>
      </c>
      <c r="IP14" s="166">
        <v>69.729900000000001</v>
      </c>
      <c r="IQ14" s="166">
        <v>118.5017</v>
      </c>
      <c r="IR14" s="166">
        <v>98.7761</v>
      </c>
      <c r="IS14" s="166">
        <v>26.741299999999999</v>
      </c>
      <c r="IT14" s="166">
        <v>19.684899999999999</v>
      </c>
      <c r="IU14" s="166">
        <v>18.831900000000001</v>
      </c>
      <c r="IV14" s="166">
        <v>-7.7572999999999999</v>
      </c>
      <c r="IW14" s="166">
        <v>180.803</v>
      </c>
      <c r="IX14" s="166">
        <v>-201.71780000000001</v>
      </c>
      <c r="IY14" s="166">
        <v>-23.6145</v>
      </c>
      <c r="IZ14" s="166">
        <v>27.930499999999999</v>
      </c>
      <c r="JA14" s="166">
        <v>-2.8357000000000001</v>
      </c>
      <c r="JB14" s="166">
        <v>-1.546</v>
      </c>
      <c r="JC14" s="166">
        <v>-3.04</v>
      </c>
      <c r="JD14" s="166">
        <v>-2.1</v>
      </c>
      <c r="JE14" s="166">
        <v>-2.1150000000000002</v>
      </c>
      <c r="JF14" s="166">
        <v>-1.92</v>
      </c>
      <c r="JG14" s="166">
        <v>2.48</v>
      </c>
      <c r="JH14" s="166">
        <v>-1.2911999999999999</v>
      </c>
      <c r="JI14" s="166">
        <v>-8.7876999999999992</v>
      </c>
      <c r="JJ14" s="166">
        <v>5.7450000000000001</v>
      </c>
      <c r="JK14" s="166">
        <v>3.0472000000000001</v>
      </c>
      <c r="JL14" s="166">
        <v>-6.1</v>
      </c>
      <c r="JM14" s="166">
        <v>-0.20399999999999999</v>
      </c>
      <c r="JN14" s="166">
        <v>0.43</v>
      </c>
      <c r="JO14" s="165"/>
      <c r="JP14" s="165"/>
      <c r="JQ14" s="166">
        <v>3.1604000000000001</v>
      </c>
      <c r="JR14" s="166">
        <v>3.3673999999999999</v>
      </c>
      <c r="JS14" s="166">
        <v>3.2029999999999998</v>
      </c>
      <c r="JT14" s="165"/>
      <c r="JU14" s="166">
        <v>5.8</v>
      </c>
      <c r="JV14" s="166">
        <v>10.98</v>
      </c>
      <c r="JW14" s="166">
        <v>0</v>
      </c>
      <c r="JX14" s="165"/>
      <c r="JY14" s="166">
        <v>-3.0400999999999998</v>
      </c>
      <c r="JZ14" s="166">
        <v>-18.025700000000001</v>
      </c>
      <c r="KA14" s="166">
        <v>-18.0885</v>
      </c>
      <c r="KB14" s="166">
        <v>0.97909999999999997</v>
      </c>
      <c r="KC14" s="166">
        <v>14.1526</v>
      </c>
      <c r="KD14" s="166">
        <v>-13.957700000000001</v>
      </c>
      <c r="KE14" s="166">
        <v>0</v>
      </c>
      <c r="KF14" s="166">
        <v>-2</v>
      </c>
      <c r="KG14" s="166">
        <v>-10.8</v>
      </c>
      <c r="KH14" s="166">
        <v>76.937100000000001</v>
      </c>
      <c r="KI14" s="166">
        <v>-156.42500000000001</v>
      </c>
    </row>
    <row r="15" spans="1:295" ht="18" customHeight="1" x14ac:dyDescent="0.25">
      <c r="A15" s="161" t="s">
        <v>60</v>
      </c>
      <c r="B15" s="161" t="s">
        <v>822</v>
      </c>
      <c r="C15" s="165"/>
      <c r="D15" s="166">
        <v>1.1899</v>
      </c>
      <c r="E15" s="166">
        <v>-6.6228999999999996</v>
      </c>
      <c r="F15" s="166">
        <v>6.7704000000000004</v>
      </c>
      <c r="G15" s="166">
        <v>11.435700000000001</v>
      </c>
      <c r="H15" s="165"/>
      <c r="I15" s="166">
        <v>9.0896000000000008</v>
      </c>
      <c r="J15" s="165"/>
      <c r="K15" s="166">
        <v>10.675599999999999</v>
      </c>
      <c r="L15" s="166">
        <v>3.7119</v>
      </c>
      <c r="M15" s="166">
        <v>3.3883999999999999</v>
      </c>
      <c r="N15" s="166">
        <v>-15.54</v>
      </c>
      <c r="O15" s="166">
        <v>-22</v>
      </c>
      <c r="P15" s="165"/>
      <c r="Q15" s="165"/>
      <c r="R15" s="165"/>
      <c r="S15" s="166">
        <v>3.3631000000000002</v>
      </c>
      <c r="T15" s="166">
        <v>-1.0322</v>
      </c>
      <c r="U15" s="166">
        <v>3.5268999999999999</v>
      </c>
      <c r="V15" s="166">
        <v>3.3226</v>
      </c>
      <c r="W15" s="166">
        <v>6.0156000000000001</v>
      </c>
      <c r="X15" s="166">
        <v>4.0454999999999997</v>
      </c>
      <c r="Y15" s="166">
        <v>4.0099999999999997E-2</v>
      </c>
      <c r="Z15" s="166">
        <v>1.2231000000000001</v>
      </c>
      <c r="AA15" s="165"/>
      <c r="AB15" s="166">
        <v>-1.288</v>
      </c>
      <c r="AC15" s="166">
        <v>-0.35599999999999998</v>
      </c>
      <c r="AD15" s="166">
        <v>-0.34300000000000003</v>
      </c>
      <c r="AE15" s="166">
        <v>3.2490000000000001</v>
      </c>
      <c r="AF15" s="165"/>
      <c r="AG15" s="165"/>
      <c r="AH15" s="166">
        <v>-0.39800000000000002</v>
      </c>
      <c r="AI15" s="166">
        <v>0.20899999999999999</v>
      </c>
      <c r="AJ15" s="165"/>
      <c r="AK15" s="166">
        <v>-12.99</v>
      </c>
      <c r="AL15" s="165"/>
      <c r="AM15" s="166">
        <v>-13.4</v>
      </c>
      <c r="AN15" s="166">
        <v>-13.47</v>
      </c>
      <c r="AO15" s="166">
        <v>5.6936999999999998</v>
      </c>
      <c r="AP15" s="166">
        <v>3.5335999999999999</v>
      </c>
      <c r="AQ15" s="166">
        <v>15.3622</v>
      </c>
      <c r="AR15" s="166">
        <v>17.248100000000001</v>
      </c>
      <c r="AS15" s="166">
        <v>-18.806899999999999</v>
      </c>
      <c r="AT15" s="166">
        <v>-15.6449</v>
      </c>
      <c r="AU15" s="165"/>
      <c r="AV15" s="166">
        <v>0.1019</v>
      </c>
      <c r="AW15" s="166">
        <v>0.31119999999999998</v>
      </c>
      <c r="AX15" s="166">
        <v>-19.930599999999998</v>
      </c>
      <c r="AY15" s="166">
        <v>-18.533999999999999</v>
      </c>
      <c r="AZ15" s="166">
        <v>27.273700000000002</v>
      </c>
      <c r="BA15" s="166">
        <v>28.0366</v>
      </c>
      <c r="BB15" s="166">
        <v>-6.0286999999999997</v>
      </c>
      <c r="BC15" s="166">
        <v>11.5932</v>
      </c>
      <c r="BD15" s="166">
        <v>-7.2</v>
      </c>
      <c r="BE15" s="166">
        <v>-7.2</v>
      </c>
      <c r="BF15" s="166">
        <v>-18.0365</v>
      </c>
      <c r="BG15" s="166">
        <v>-35.288200000000003</v>
      </c>
      <c r="BH15" s="166">
        <v>-1.8544</v>
      </c>
      <c r="BI15" s="165"/>
      <c r="BJ15" s="166">
        <v>-7.5857999999999999</v>
      </c>
      <c r="BK15" s="166">
        <v>2.8267000000000002</v>
      </c>
      <c r="BL15" s="165"/>
      <c r="BM15" s="166">
        <v>0.98509999999999998</v>
      </c>
      <c r="BN15" s="166">
        <v>-145.6953</v>
      </c>
      <c r="BO15" s="166">
        <v>83.193399999999997</v>
      </c>
      <c r="BP15" s="166">
        <v>83.254499999999993</v>
      </c>
      <c r="BQ15" s="166">
        <v>-71.103800000000007</v>
      </c>
      <c r="BR15" s="166">
        <v>-179.44499999999999</v>
      </c>
      <c r="BS15" s="165"/>
      <c r="BT15" s="165"/>
      <c r="BU15" s="165"/>
      <c r="BV15" s="166">
        <v>15.388500000000001</v>
      </c>
      <c r="BW15" s="166">
        <v>5.05</v>
      </c>
      <c r="BX15" s="166">
        <v>7.19</v>
      </c>
      <c r="BY15" s="166">
        <v>5.85</v>
      </c>
      <c r="BZ15" s="166">
        <v>5.86</v>
      </c>
      <c r="CA15" s="166">
        <v>-3.0768</v>
      </c>
      <c r="CB15" s="166">
        <v>-2.8089</v>
      </c>
      <c r="CC15" s="166">
        <v>6.8087999999999997</v>
      </c>
      <c r="CD15" s="166">
        <v>5.0130999999999997</v>
      </c>
      <c r="CE15" s="165"/>
      <c r="CF15" s="166">
        <v>-11.4176</v>
      </c>
      <c r="CG15" s="166">
        <v>-11.0068</v>
      </c>
      <c r="CH15" s="166">
        <v>-6.9657999999999998</v>
      </c>
      <c r="CI15" s="166">
        <v>20.626799999999999</v>
      </c>
      <c r="CJ15" s="165"/>
      <c r="CK15" s="165"/>
      <c r="CL15" s="166">
        <v>-13.5</v>
      </c>
      <c r="CM15" s="166">
        <v>-38.1</v>
      </c>
      <c r="CN15" s="166">
        <v>-2.63</v>
      </c>
      <c r="CO15" s="166">
        <v>15.5654</v>
      </c>
      <c r="CP15" s="166">
        <v>15.709899999999999</v>
      </c>
      <c r="CQ15" s="166">
        <v>15.1568</v>
      </c>
      <c r="CR15" s="166">
        <v>69.3185</v>
      </c>
      <c r="CS15" s="166">
        <v>68.9208</v>
      </c>
      <c r="CT15" s="166">
        <v>-21.514500000000002</v>
      </c>
      <c r="CU15" s="166">
        <v>-55.1648</v>
      </c>
      <c r="CV15" s="166">
        <v>-18.850300000000001</v>
      </c>
      <c r="CW15" s="166">
        <v>2.9479000000000002</v>
      </c>
      <c r="CX15" s="166">
        <v>23.05</v>
      </c>
      <c r="CY15" s="166">
        <v>8.5</v>
      </c>
      <c r="CZ15" s="166">
        <v>5.4736000000000002</v>
      </c>
      <c r="DA15" s="166">
        <v>4.3975999999999997</v>
      </c>
      <c r="DB15" s="166">
        <v>6.7557</v>
      </c>
      <c r="DC15" s="165"/>
      <c r="DD15" s="166">
        <v>-22.065000000000001</v>
      </c>
      <c r="DE15" s="166">
        <v>-21.622800000000002</v>
      </c>
      <c r="DF15" s="166">
        <v>38.874400000000001</v>
      </c>
      <c r="DG15" s="165"/>
      <c r="DH15" s="166">
        <v>-2.5112000000000001</v>
      </c>
      <c r="DI15" s="165"/>
      <c r="DJ15" s="165"/>
      <c r="DK15" s="166">
        <v>-2.8088000000000002</v>
      </c>
      <c r="DL15" s="166">
        <v>-1.4961</v>
      </c>
      <c r="DM15" s="166">
        <v>5.5248999999999997</v>
      </c>
      <c r="DN15" s="166">
        <v>5.0156000000000001</v>
      </c>
      <c r="DO15" s="166">
        <v>-1.1100000000000001</v>
      </c>
      <c r="DP15" s="166">
        <v>-5.08</v>
      </c>
      <c r="DQ15" s="166">
        <v>13.345499999999999</v>
      </c>
      <c r="DR15" s="166">
        <v>-38.814700000000002</v>
      </c>
      <c r="DS15" s="166">
        <v>-15.66</v>
      </c>
      <c r="DT15" s="166">
        <v>-15.66</v>
      </c>
      <c r="DU15" s="166">
        <v>33.79</v>
      </c>
      <c r="DV15" s="166">
        <v>0.5</v>
      </c>
      <c r="DW15" s="166">
        <v>-40.181800000000003</v>
      </c>
      <c r="DX15" s="166">
        <v>-19.827300000000001</v>
      </c>
      <c r="DY15" s="166">
        <v>-21.430299999999999</v>
      </c>
      <c r="DZ15" s="166">
        <v>-20.672699999999999</v>
      </c>
      <c r="EA15" s="165"/>
      <c r="EB15" s="166">
        <v>-23.026700000000002</v>
      </c>
      <c r="EC15" s="166">
        <v>-28.527200000000001</v>
      </c>
      <c r="ED15" s="166">
        <v>-28.328199999999999</v>
      </c>
      <c r="EE15" s="166">
        <v>-16.787400000000002</v>
      </c>
      <c r="EF15" s="166">
        <v>-18.7971</v>
      </c>
      <c r="EG15" s="166">
        <v>-14.106</v>
      </c>
      <c r="EH15" s="166">
        <v>-25.259799999999998</v>
      </c>
      <c r="EI15" s="166">
        <v>-18.799700000000001</v>
      </c>
      <c r="EJ15" s="165"/>
      <c r="EK15" s="166">
        <v>-11.007</v>
      </c>
      <c r="EL15" s="166">
        <v>-10.294499999999999</v>
      </c>
      <c r="EM15" s="166">
        <v>21.0289</v>
      </c>
      <c r="EN15" s="166">
        <v>-18.334900000000001</v>
      </c>
      <c r="EO15" s="166">
        <v>-17.530899999999999</v>
      </c>
      <c r="EP15" s="166">
        <v>-18.948</v>
      </c>
      <c r="EQ15" s="166">
        <v>-13.8634</v>
      </c>
      <c r="ER15" s="166">
        <v>-13.5389</v>
      </c>
      <c r="ES15" s="166">
        <v>5.7336999999999998</v>
      </c>
      <c r="ET15" s="166">
        <v>19.29</v>
      </c>
      <c r="EU15" s="166">
        <v>-5.24</v>
      </c>
      <c r="EV15" s="166">
        <v>0.2</v>
      </c>
      <c r="EW15" s="166">
        <v>3.6808999999999998</v>
      </c>
      <c r="EX15" s="166">
        <v>-30.219200000000001</v>
      </c>
      <c r="EY15" s="166">
        <v>-17.598099999999999</v>
      </c>
      <c r="EZ15" s="166">
        <v>-17.461400000000001</v>
      </c>
      <c r="FA15" s="166">
        <v>9.7817000000000007</v>
      </c>
      <c r="FB15" s="166">
        <v>7.9645000000000001</v>
      </c>
      <c r="FC15" s="166">
        <v>-24.01</v>
      </c>
      <c r="FD15" s="166">
        <v>8.5635999999999992</v>
      </c>
      <c r="FE15" s="166">
        <v>8.2974999999999994</v>
      </c>
      <c r="FF15" s="165"/>
      <c r="FG15" s="166">
        <v>4.4978999999999996</v>
      </c>
      <c r="FH15" s="166">
        <v>4.1965000000000003</v>
      </c>
      <c r="FI15" s="166">
        <v>3.2141000000000002</v>
      </c>
      <c r="FJ15" s="166">
        <v>-5.0236999999999998</v>
      </c>
      <c r="FK15" s="166">
        <v>-5.8609999999999998</v>
      </c>
      <c r="FL15" s="166">
        <v>26.458100000000002</v>
      </c>
      <c r="FM15" s="166">
        <v>6.6306000000000003</v>
      </c>
      <c r="FN15" s="166">
        <v>6.6311999999999998</v>
      </c>
      <c r="FO15" s="166">
        <v>29.4819</v>
      </c>
      <c r="FP15" s="166">
        <v>37.0488</v>
      </c>
      <c r="FQ15" s="166">
        <v>11.705500000000001</v>
      </c>
      <c r="FR15" s="166">
        <v>-14.14</v>
      </c>
      <c r="FS15" s="166">
        <v>-2.1217999999999999</v>
      </c>
      <c r="FT15" s="166">
        <v>0.13020000000000001</v>
      </c>
      <c r="FU15" s="166">
        <v>1.22</v>
      </c>
      <c r="FV15" s="166">
        <v>0.47</v>
      </c>
      <c r="FW15" s="166">
        <v>-12.207599999999999</v>
      </c>
      <c r="FX15" s="165"/>
      <c r="FY15" s="166">
        <v>7.3129999999999997</v>
      </c>
      <c r="FZ15" s="166">
        <v>0.08</v>
      </c>
      <c r="GA15" s="165"/>
      <c r="GB15" s="166">
        <v>35.369999999999997</v>
      </c>
      <c r="GC15" s="166">
        <v>-36.742699999999999</v>
      </c>
      <c r="GD15" s="166">
        <v>-28.3535</v>
      </c>
      <c r="GE15" s="166">
        <v>0.8</v>
      </c>
      <c r="GF15" s="166">
        <v>10.875500000000001</v>
      </c>
      <c r="GG15" s="165"/>
      <c r="GH15" s="166">
        <v>19.664300000000001</v>
      </c>
      <c r="GI15" s="166">
        <v>-4.1376999999999997</v>
      </c>
      <c r="GJ15" s="166">
        <v>-4.3670999999999998</v>
      </c>
      <c r="GK15" s="166">
        <v>1.5325</v>
      </c>
      <c r="GL15" s="166">
        <v>3.7499999999999999E-2</v>
      </c>
      <c r="GM15" s="165"/>
      <c r="GN15" s="166">
        <v>-9.3638999999999992</v>
      </c>
      <c r="GO15" s="166">
        <v>-26.174900000000001</v>
      </c>
      <c r="GP15" s="166">
        <v>0.23630000000000001</v>
      </c>
      <c r="GQ15" s="166">
        <v>-23.152999999999999</v>
      </c>
      <c r="GR15" s="166">
        <v>5.6071</v>
      </c>
      <c r="GS15" s="166">
        <v>5.1147999999999998</v>
      </c>
      <c r="GT15" s="166">
        <v>146.94579999999999</v>
      </c>
      <c r="GU15" s="166">
        <v>-4.7405999999999997</v>
      </c>
      <c r="GV15" s="166">
        <v>-10.642200000000001</v>
      </c>
      <c r="GW15" s="166">
        <v>8.7988</v>
      </c>
      <c r="GX15" s="166">
        <v>5.1124000000000001</v>
      </c>
      <c r="GY15" s="166">
        <v>6.5636000000000001</v>
      </c>
      <c r="GZ15" s="166">
        <v>6.5666000000000002</v>
      </c>
      <c r="HA15" s="166">
        <v>4.7434000000000003</v>
      </c>
      <c r="HB15" s="166">
        <v>-15.1983</v>
      </c>
      <c r="HC15" s="166">
        <v>-13.1252</v>
      </c>
      <c r="HD15" s="166">
        <v>-2.5099999999999998</v>
      </c>
      <c r="HE15" s="166">
        <v>6.0058999999999996</v>
      </c>
      <c r="HF15" s="166">
        <v>78.155900000000003</v>
      </c>
      <c r="HG15" s="166">
        <v>12.6976</v>
      </c>
      <c r="HH15" s="166">
        <v>66.735600000000005</v>
      </c>
      <c r="HI15" s="166">
        <v>-7.8898000000000001</v>
      </c>
      <c r="HJ15" s="166">
        <v>45.823799999999999</v>
      </c>
      <c r="HK15" s="165"/>
      <c r="HL15" s="166">
        <v>-6.2187000000000001</v>
      </c>
      <c r="HM15" s="166">
        <v>-12.127000000000001</v>
      </c>
      <c r="HN15" s="166">
        <v>-15.167899999999999</v>
      </c>
      <c r="HO15" s="165"/>
      <c r="HP15" s="165"/>
      <c r="HQ15" s="166">
        <v>-21.427800000000001</v>
      </c>
      <c r="HR15" s="166">
        <v>-20.7576</v>
      </c>
      <c r="HS15" s="166">
        <v>-14.456799999999999</v>
      </c>
      <c r="HT15" s="166">
        <v>-14.3249</v>
      </c>
      <c r="HU15" s="166">
        <v>15.44</v>
      </c>
      <c r="HV15" s="166">
        <v>15.43</v>
      </c>
      <c r="HW15" s="166">
        <v>-21</v>
      </c>
      <c r="HX15" s="166">
        <v>-21.2</v>
      </c>
      <c r="HY15" s="166">
        <v>0.2994</v>
      </c>
      <c r="HZ15" s="166">
        <v>-6.96</v>
      </c>
      <c r="IA15" s="166">
        <v>47.617600000000003</v>
      </c>
      <c r="IB15" s="166">
        <v>17.156400000000001</v>
      </c>
      <c r="IC15" s="166">
        <v>17.040900000000001</v>
      </c>
      <c r="ID15" s="165"/>
      <c r="IE15" s="166">
        <v>-20.5</v>
      </c>
      <c r="IF15" s="166">
        <v>6</v>
      </c>
      <c r="IG15" s="166">
        <v>5.0999999999999996</v>
      </c>
      <c r="IH15" s="165"/>
      <c r="II15" s="165"/>
      <c r="IJ15" s="166">
        <v>-71.700199999999995</v>
      </c>
      <c r="IK15" s="166">
        <v>-12.184100000000001</v>
      </c>
      <c r="IL15" s="166">
        <v>-270.09309999999999</v>
      </c>
      <c r="IM15" s="166">
        <v>-24.9328</v>
      </c>
      <c r="IN15" s="166">
        <v>-30.839300000000001</v>
      </c>
      <c r="IO15" s="166">
        <v>97.371899999999997</v>
      </c>
      <c r="IP15" s="166">
        <v>70.475800000000007</v>
      </c>
      <c r="IQ15" s="166">
        <v>126.16630000000001</v>
      </c>
      <c r="IR15" s="166">
        <v>100.23350000000001</v>
      </c>
      <c r="IS15" s="166">
        <v>25.614999999999998</v>
      </c>
      <c r="IT15" s="166">
        <v>20.022099999999998</v>
      </c>
      <c r="IU15" s="166">
        <v>18.633099999999999</v>
      </c>
      <c r="IV15" s="166">
        <v>-17.264500000000002</v>
      </c>
      <c r="IW15" s="166">
        <v>180.1267</v>
      </c>
      <c r="IX15" s="166">
        <v>-205.96010000000001</v>
      </c>
      <c r="IY15" s="166">
        <v>-29.629200000000001</v>
      </c>
      <c r="IZ15" s="166">
        <v>30.849900000000002</v>
      </c>
      <c r="JA15" s="166">
        <v>-2.4134000000000002</v>
      </c>
      <c r="JB15" s="166">
        <v>-1.613</v>
      </c>
      <c r="JC15" s="166">
        <v>-2.8</v>
      </c>
      <c r="JD15" s="166">
        <v>-2.117</v>
      </c>
      <c r="JE15" s="166">
        <v>-2.125</v>
      </c>
      <c r="JF15" s="166">
        <v>-1.44</v>
      </c>
      <c r="JG15" s="166">
        <v>1.92</v>
      </c>
      <c r="JH15" s="166">
        <v>-1.2118</v>
      </c>
      <c r="JI15" s="166">
        <v>-8.0277999999999992</v>
      </c>
      <c r="JJ15" s="166">
        <v>5.51</v>
      </c>
      <c r="JK15" s="166">
        <v>3.2242000000000002</v>
      </c>
      <c r="JL15" s="166">
        <v>-6.6</v>
      </c>
      <c r="JM15" s="166">
        <v>0.41299999999999998</v>
      </c>
      <c r="JN15" s="166">
        <v>0.84899999999999998</v>
      </c>
      <c r="JO15" s="165"/>
      <c r="JP15" s="165"/>
      <c r="JQ15" s="166">
        <v>3.9719000000000002</v>
      </c>
      <c r="JR15" s="166">
        <v>2.5998000000000001</v>
      </c>
      <c r="JS15" s="166">
        <v>2.9626999999999999</v>
      </c>
      <c r="JT15" s="165"/>
      <c r="JU15" s="166">
        <v>5.8</v>
      </c>
      <c r="JV15" s="166">
        <v>10.186400000000001</v>
      </c>
      <c r="JW15" s="166">
        <v>-0.04</v>
      </c>
      <c r="JX15" s="165"/>
      <c r="JY15" s="166">
        <v>-2.9828999999999999</v>
      </c>
      <c r="JZ15" s="166">
        <v>-18.220600000000001</v>
      </c>
      <c r="KA15" s="166">
        <v>-18.3383</v>
      </c>
      <c r="KB15" s="166">
        <v>0</v>
      </c>
      <c r="KC15" s="166">
        <v>13.7867</v>
      </c>
      <c r="KD15" s="166">
        <v>-13.9094</v>
      </c>
      <c r="KE15" s="166">
        <v>0</v>
      </c>
      <c r="KF15" s="166">
        <v>-2.9</v>
      </c>
      <c r="KG15" s="166">
        <v>-10.7</v>
      </c>
      <c r="KH15" s="166">
        <v>77.468199999999996</v>
      </c>
      <c r="KI15" s="166">
        <v>-159.40129999999999</v>
      </c>
    </row>
    <row r="16" spans="1:295" ht="18" customHeight="1" x14ac:dyDescent="0.25">
      <c r="A16" s="161" t="s">
        <v>60</v>
      </c>
      <c r="B16" s="161" t="s">
        <v>823</v>
      </c>
      <c r="C16" s="168"/>
      <c r="D16" s="169">
        <v>1.0459000000000001</v>
      </c>
      <c r="E16" s="169">
        <v>-6.2557</v>
      </c>
      <c r="F16" s="169">
        <v>6.5023</v>
      </c>
      <c r="G16" s="169">
        <v>11.509600000000001</v>
      </c>
      <c r="H16" s="168"/>
      <c r="I16" s="169">
        <v>9.0063999999999993</v>
      </c>
      <c r="J16" s="168"/>
      <c r="K16" s="169">
        <v>10.5085</v>
      </c>
      <c r="L16" s="169">
        <v>3.7858999999999998</v>
      </c>
      <c r="M16" s="169">
        <v>3.3919999999999999</v>
      </c>
      <c r="N16" s="169">
        <v>-15.54</v>
      </c>
      <c r="O16" s="169">
        <v>-22</v>
      </c>
      <c r="P16" s="168"/>
      <c r="Q16" s="169">
        <v>0</v>
      </c>
      <c r="R16" s="168"/>
      <c r="S16" s="169">
        <v>3.2406999999999999</v>
      </c>
      <c r="T16" s="169">
        <v>-1.4937</v>
      </c>
      <c r="U16" s="169">
        <v>3.5526</v>
      </c>
      <c r="V16" s="169">
        <v>3.4710999999999999</v>
      </c>
      <c r="W16" s="169">
        <v>6.1322999999999999</v>
      </c>
      <c r="X16" s="169">
        <v>3.2044999999999999</v>
      </c>
      <c r="Y16" s="169">
        <v>0.2034</v>
      </c>
      <c r="Z16" s="169">
        <v>1.5859000000000001</v>
      </c>
      <c r="AA16" s="168"/>
      <c r="AB16" s="169">
        <v>-1.3723000000000001</v>
      </c>
      <c r="AC16" s="169">
        <v>-0.45700000000000002</v>
      </c>
      <c r="AD16" s="169">
        <v>-0.46100000000000002</v>
      </c>
      <c r="AE16" s="169">
        <v>3.1709999999999998</v>
      </c>
      <c r="AF16" s="168"/>
      <c r="AG16" s="168"/>
      <c r="AH16" s="169">
        <v>-0.31900000000000001</v>
      </c>
      <c r="AI16" s="169">
        <v>0.21199999999999999</v>
      </c>
      <c r="AJ16" s="168"/>
      <c r="AK16" s="169">
        <v>-9.8699999999999992</v>
      </c>
      <c r="AL16" s="168"/>
      <c r="AM16" s="169">
        <v>-14.21</v>
      </c>
      <c r="AN16" s="169">
        <v>-14.32</v>
      </c>
      <c r="AO16" s="169">
        <v>5.6835000000000004</v>
      </c>
      <c r="AP16" s="169">
        <v>3.5950000000000002</v>
      </c>
      <c r="AQ16" s="169">
        <v>15.071300000000001</v>
      </c>
      <c r="AR16" s="169">
        <v>17.162500000000001</v>
      </c>
      <c r="AS16" s="169">
        <v>-19.914899999999999</v>
      </c>
      <c r="AT16" s="169">
        <v>-14.962999999999999</v>
      </c>
      <c r="AU16" s="168"/>
      <c r="AV16" s="169">
        <v>15.781499999999999</v>
      </c>
      <c r="AW16" s="169">
        <v>11.214600000000001</v>
      </c>
      <c r="AX16" s="169">
        <v>-21.238299999999999</v>
      </c>
      <c r="AY16" s="169">
        <v>-19.762599999999999</v>
      </c>
      <c r="AZ16" s="169">
        <v>28.884399999999999</v>
      </c>
      <c r="BA16" s="169">
        <v>28.8751</v>
      </c>
      <c r="BB16" s="169">
        <v>1.6443000000000001</v>
      </c>
      <c r="BC16" s="169">
        <v>7.7224000000000004</v>
      </c>
      <c r="BD16" s="169">
        <v>-5.4</v>
      </c>
      <c r="BE16" s="169">
        <v>-5.3</v>
      </c>
      <c r="BF16" s="169">
        <v>-15.597899999999999</v>
      </c>
      <c r="BG16" s="169">
        <v>-35.635100000000001</v>
      </c>
      <c r="BH16" s="169">
        <v>-1.9939</v>
      </c>
      <c r="BI16" s="168"/>
      <c r="BJ16" s="169">
        <v>-5.9981999999999998</v>
      </c>
      <c r="BK16" s="169">
        <v>2.7311000000000001</v>
      </c>
      <c r="BL16" s="168"/>
      <c r="BM16" s="169">
        <v>0.47639999999999999</v>
      </c>
      <c r="BN16" s="169">
        <v>-135.8073</v>
      </c>
      <c r="BO16" s="169">
        <v>78.188400000000001</v>
      </c>
      <c r="BP16" s="169">
        <v>78.524100000000004</v>
      </c>
      <c r="BQ16" s="169">
        <v>-69.403400000000005</v>
      </c>
      <c r="BR16" s="169">
        <v>-178.49799999999999</v>
      </c>
      <c r="BS16" s="168"/>
      <c r="BT16" s="168"/>
      <c r="BU16" s="168"/>
      <c r="BV16" s="169">
        <v>14.151</v>
      </c>
      <c r="BW16" s="169">
        <v>8.59</v>
      </c>
      <c r="BX16" s="169">
        <v>6.41</v>
      </c>
      <c r="BY16" s="169">
        <v>-8.57</v>
      </c>
      <c r="BZ16" s="169">
        <v>5.76</v>
      </c>
      <c r="CA16" s="169">
        <v>-3.8805999999999998</v>
      </c>
      <c r="CB16" s="169">
        <v>-4.0145</v>
      </c>
      <c r="CC16" s="169">
        <v>8.3963000000000001</v>
      </c>
      <c r="CD16" s="169">
        <v>5.9598000000000004</v>
      </c>
      <c r="CE16" s="168"/>
      <c r="CF16" s="169">
        <v>-9.8338000000000001</v>
      </c>
      <c r="CG16" s="169">
        <v>-10.2073</v>
      </c>
      <c r="CH16" s="169">
        <v>-6.3017000000000003</v>
      </c>
      <c r="CI16" s="169">
        <v>21.5457</v>
      </c>
      <c r="CJ16" s="168"/>
      <c r="CK16" s="168"/>
      <c r="CL16" s="169">
        <v>-14.9</v>
      </c>
      <c r="CM16" s="169">
        <v>-37.9</v>
      </c>
      <c r="CN16" s="169">
        <v>-2.77</v>
      </c>
      <c r="CO16" s="169">
        <v>19.065300000000001</v>
      </c>
      <c r="CP16" s="169">
        <v>19.389099999999999</v>
      </c>
      <c r="CQ16" s="169">
        <v>17.944500000000001</v>
      </c>
      <c r="CR16" s="169">
        <v>71.092799999999997</v>
      </c>
      <c r="CS16" s="169">
        <v>71.135000000000005</v>
      </c>
      <c r="CT16" s="169">
        <v>-23.856400000000001</v>
      </c>
      <c r="CU16" s="169">
        <v>-52.793700000000001</v>
      </c>
      <c r="CV16" s="169">
        <v>-21.895499999999998</v>
      </c>
      <c r="CW16" s="169">
        <v>3.1223999999999998</v>
      </c>
      <c r="CX16" s="169">
        <v>22.83</v>
      </c>
      <c r="CY16" s="169">
        <v>8.23</v>
      </c>
      <c r="CZ16" s="169">
        <v>5.1611000000000002</v>
      </c>
      <c r="DA16" s="169">
        <v>4.1045999999999996</v>
      </c>
      <c r="DB16" s="169">
        <v>6.6249000000000002</v>
      </c>
      <c r="DC16" s="168"/>
      <c r="DD16" s="169">
        <v>-22.042899999999999</v>
      </c>
      <c r="DE16" s="169">
        <v>-21.715299999999999</v>
      </c>
      <c r="DF16" s="169">
        <v>37.701000000000001</v>
      </c>
      <c r="DG16" s="168"/>
      <c r="DH16" s="169">
        <v>-2.5689000000000002</v>
      </c>
      <c r="DI16" s="169">
        <v>-33.6</v>
      </c>
      <c r="DJ16" s="169">
        <v>-32.6</v>
      </c>
      <c r="DK16" s="169">
        <v>-2.7808000000000002</v>
      </c>
      <c r="DL16" s="168"/>
      <c r="DM16" s="169">
        <v>5.5248999999999997</v>
      </c>
      <c r="DN16" s="169">
        <v>4.6444999999999999</v>
      </c>
      <c r="DO16" s="169">
        <v>-1.1499999999999999</v>
      </c>
      <c r="DP16" s="169">
        <v>-5.38</v>
      </c>
      <c r="DQ16" s="169">
        <v>12.6945</v>
      </c>
      <c r="DR16" s="169">
        <v>-37.5246</v>
      </c>
      <c r="DS16" s="169">
        <v>-15.22</v>
      </c>
      <c r="DT16" s="169">
        <v>-15.35</v>
      </c>
      <c r="DU16" s="169">
        <v>33.56</v>
      </c>
      <c r="DV16" s="169">
        <v>0.18</v>
      </c>
      <c r="DW16" s="169">
        <v>-38.9818</v>
      </c>
      <c r="DX16" s="169">
        <v>-18.9818</v>
      </c>
      <c r="DY16" s="169">
        <v>-21.473500000000001</v>
      </c>
      <c r="DZ16" s="169">
        <v>-20.709099999999999</v>
      </c>
      <c r="EA16" s="169">
        <v>0</v>
      </c>
      <c r="EB16" s="169">
        <v>-24.109100000000002</v>
      </c>
      <c r="EC16" s="169">
        <v>-29.6037</v>
      </c>
      <c r="ED16" s="169">
        <v>-29.618400000000001</v>
      </c>
      <c r="EE16" s="169">
        <v>-12.6843</v>
      </c>
      <c r="EF16" s="169">
        <v>-14.447100000000001</v>
      </c>
      <c r="EG16" s="169">
        <v>-14.335000000000001</v>
      </c>
      <c r="EH16" s="169">
        <v>-26.907499999999999</v>
      </c>
      <c r="EI16" s="169">
        <v>-17.998200000000001</v>
      </c>
      <c r="EJ16" s="168"/>
      <c r="EK16" s="169">
        <v>-11.1623</v>
      </c>
      <c r="EL16" s="169">
        <v>-10.2134</v>
      </c>
      <c r="EM16" s="169">
        <v>20.261500000000002</v>
      </c>
      <c r="EN16" s="169">
        <v>-18.142099999999999</v>
      </c>
      <c r="EO16" s="169">
        <v>-16.032699999999998</v>
      </c>
      <c r="EP16" s="169">
        <v>-16.899999999999999</v>
      </c>
      <c r="EQ16" s="169">
        <v>-14.3165</v>
      </c>
      <c r="ER16" s="169">
        <v>-14.2265</v>
      </c>
      <c r="ES16" s="169">
        <v>4.8525999999999998</v>
      </c>
      <c r="ET16" s="169">
        <v>0</v>
      </c>
      <c r="EU16" s="169">
        <v>0</v>
      </c>
      <c r="EV16" s="169">
        <v>7.6</v>
      </c>
      <c r="EW16" s="169">
        <v>3.5104000000000002</v>
      </c>
      <c r="EX16" s="169">
        <v>-30.114000000000001</v>
      </c>
      <c r="EY16" s="169">
        <v>-17.8629</v>
      </c>
      <c r="EZ16" s="169">
        <v>-17.715299999999999</v>
      </c>
      <c r="FA16" s="169">
        <v>9.5724999999999998</v>
      </c>
      <c r="FB16" s="169">
        <v>5.7469999999999999</v>
      </c>
      <c r="FC16" s="169">
        <v>-25.204599999999999</v>
      </c>
      <c r="FD16" s="169">
        <v>8.7949000000000002</v>
      </c>
      <c r="FE16" s="169">
        <v>8.5276999999999994</v>
      </c>
      <c r="FF16" s="168"/>
      <c r="FG16" s="169">
        <v>3.13</v>
      </c>
      <c r="FH16" s="169">
        <v>3.4009</v>
      </c>
      <c r="FI16" s="169">
        <v>2.5817000000000001</v>
      </c>
      <c r="FJ16" s="169">
        <v>-5.0236999999999998</v>
      </c>
      <c r="FK16" s="169">
        <v>-5.0236999999999998</v>
      </c>
      <c r="FL16" s="169">
        <v>25.285900000000002</v>
      </c>
      <c r="FM16" s="169">
        <v>6.4690000000000003</v>
      </c>
      <c r="FN16" s="169">
        <v>6.4672999999999998</v>
      </c>
      <c r="FO16" s="169">
        <v>27.741099999999999</v>
      </c>
      <c r="FP16" s="169">
        <v>36.925699999999999</v>
      </c>
      <c r="FQ16" s="169">
        <v>14.322699999999999</v>
      </c>
      <c r="FR16" s="169">
        <v>-13.3</v>
      </c>
      <c r="FS16" s="169">
        <v>-1.7171000000000001</v>
      </c>
      <c r="FT16" s="169">
        <v>0.16500000000000001</v>
      </c>
      <c r="FU16" s="169">
        <v>0.75</v>
      </c>
      <c r="FV16" s="169">
        <v>-0.53</v>
      </c>
      <c r="FW16" s="169">
        <v>-13.7615</v>
      </c>
      <c r="FX16" s="168"/>
      <c r="FY16" s="169">
        <v>7.3390000000000004</v>
      </c>
      <c r="FZ16" s="169">
        <v>-5.2999999999999999E-2</v>
      </c>
      <c r="GA16" s="168"/>
      <c r="GB16" s="169">
        <v>35.74</v>
      </c>
      <c r="GC16" s="169">
        <v>-38.379199999999997</v>
      </c>
      <c r="GD16" s="169">
        <v>-29.336099999999998</v>
      </c>
      <c r="GE16" s="169">
        <v>0.82</v>
      </c>
      <c r="GF16" s="169">
        <v>11.3817</v>
      </c>
      <c r="GG16" s="168"/>
      <c r="GH16" s="169">
        <v>20.305599999999998</v>
      </c>
      <c r="GI16" s="169">
        <v>-4.4683999999999999</v>
      </c>
      <c r="GJ16" s="169">
        <v>-4.6992000000000003</v>
      </c>
      <c r="GK16" s="169">
        <v>1.5568</v>
      </c>
      <c r="GL16" s="168"/>
      <c r="GM16" s="168"/>
      <c r="GN16" s="169">
        <v>-9.5336999999999996</v>
      </c>
      <c r="GO16" s="169">
        <v>-24.867999999999999</v>
      </c>
      <c r="GP16" s="169">
        <v>1.1871</v>
      </c>
      <c r="GQ16" s="169">
        <v>-22.960599999999999</v>
      </c>
      <c r="GR16" s="169">
        <v>5.0339999999999998</v>
      </c>
      <c r="GS16" s="169">
        <v>4.1242000000000001</v>
      </c>
      <c r="GT16" s="169">
        <v>157.39449999999999</v>
      </c>
      <c r="GU16" s="169">
        <v>-4.6467000000000001</v>
      </c>
      <c r="GV16" s="169">
        <v>-10.437099999999999</v>
      </c>
      <c r="GW16" s="169">
        <v>8.5140999999999991</v>
      </c>
      <c r="GX16" s="169">
        <v>5.0289999999999999</v>
      </c>
      <c r="GY16" s="169">
        <v>6.5490000000000004</v>
      </c>
      <c r="GZ16" s="169">
        <v>6.5666000000000002</v>
      </c>
      <c r="HA16" s="169">
        <v>5</v>
      </c>
      <c r="HB16" s="169">
        <v>-15.0305</v>
      </c>
      <c r="HC16" s="169">
        <v>-13.8012</v>
      </c>
      <c r="HD16" s="169">
        <v>-2.5099999999999998</v>
      </c>
      <c r="HE16" s="169">
        <v>7.5113000000000003</v>
      </c>
      <c r="HF16" s="169">
        <v>78.599000000000004</v>
      </c>
      <c r="HG16" s="169">
        <v>14.864699999999999</v>
      </c>
      <c r="HH16" s="169">
        <v>67.667599999999993</v>
      </c>
      <c r="HI16" s="169">
        <v>-7.8197000000000001</v>
      </c>
      <c r="HJ16" s="169">
        <v>42.224299999999999</v>
      </c>
      <c r="HK16" s="168"/>
      <c r="HL16" s="169">
        <v>0</v>
      </c>
      <c r="HM16" s="169">
        <v>-11.629899999999999</v>
      </c>
      <c r="HN16" s="169">
        <v>-13.8934</v>
      </c>
      <c r="HO16" s="168"/>
      <c r="HP16" s="168"/>
      <c r="HQ16" s="169">
        <v>-18.922899999999998</v>
      </c>
      <c r="HR16" s="169">
        <v>-18.730599999999999</v>
      </c>
      <c r="HS16" s="169">
        <v>-12.444800000000001</v>
      </c>
      <c r="HT16" s="169">
        <v>-12.8147</v>
      </c>
      <c r="HU16" s="169">
        <v>16.45</v>
      </c>
      <c r="HV16" s="169">
        <v>16.66</v>
      </c>
      <c r="HW16" s="169">
        <v>-21.5</v>
      </c>
      <c r="HX16" s="169">
        <v>-21.2</v>
      </c>
      <c r="HY16" s="169">
        <v>0.35249999999999998</v>
      </c>
      <c r="HZ16" s="169">
        <v>-9.2799999999999994</v>
      </c>
      <c r="IA16" s="169">
        <v>39.6143</v>
      </c>
      <c r="IB16" s="169">
        <v>19.964700000000001</v>
      </c>
      <c r="IC16" s="169">
        <v>19.847100000000001</v>
      </c>
      <c r="ID16" s="169">
        <v>-18.2</v>
      </c>
      <c r="IE16" s="169">
        <v>-20.100000000000001</v>
      </c>
      <c r="IF16" s="169">
        <v>3.5</v>
      </c>
      <c r="IG16" s="169">
        <v>2.9</v>
      </c>
      <c r="IH16" s="168"/>
      <c r="II16" s="168"/>
      <c r="IJ16" s="169">
        <v>-72.092100000000002</v>
      </c>
      <c r="IK16" s="169">
        <v>-11.2879</v>
      </c>
      <c r="IL16" s="169">
        <v>-271.20209999999997</v>
      </c>
      <c r="IM16" s="169">
        <v>-23.0093</v>
      </c>
      <c r="IN16" s="169">
        <v>-31.0077</v>
      </c>
      <c r="IO16" s="169">
        <v>97.631600000000006</v>
      </c>
      <c r="IP16" s="169">
        <v>71.596999999999994</v>
      </c>
      <c r="IQ16" s="169">
        <v>120.0087</v>
      </c>
      <c r="IR16" s="169">
        <v>97.008300000000006</v>
      </c>
      <c r="IS16" s="169">
        <v>23.552700000000002</v>
      </c>
      <c r="IT16" s="169">
        <v>20.8506</v>
      </c>
      <c r="IU16" s="169">
        <v>21.111899999999999</v>
      </c>
      <c r="IV16" s="169">
        <v>-9.4695999999999998</v>
      </c>
      <c r="IW16" s="169">
        <v>183.5582</v>
      </c>
      <c r="IX16" s="169">
        <v>-201.32300000000001</v>
      </c>
      <c r="IY16" s="169">
        <v>-26.857500000000002</v>
      </c>
      <c r="IZ16" s="169">
        <v>28.7712</v>
      </c>
      <c r="JA16" s="169">
        <v>-2.9992999999999999</v>
      </c>
      <c r="JB16" s="169">
        <v>-1.4490000000000001</v>
      </c>
      <c r="JC16" s="169">
        <v>-3.12</v>
      </c>
      <c r="JD16" s="169">
        <v>-2.117</v>
      </c>
      <c r="JE16" s="169">
        <v>-2.125</v>
      </c>
      <c r="JF16" s="169">
        <v>-1.76</v>
      </c>
      <c r="JG16" s="169">
        <v>2.48</v>
      </c>
      <c r="JH16" s="169">
        <v>-1.0354000000000001</v>
      </c>
      <c r="JI16" s="169">
        <v>-8.8181999999999992</v>
      </c>
      <c r="JJ16" s="169">
        <v>6.7398999999999996</v>
      </c>
      <c r="JK16" s="169">
        <v>2.7267999999999999</v>
      </c>
      <c r="JL16" s="169">
        <v>-7.4</v>
      </c>
      <c r="JM16" s="169">
        <v>-0.97099999999999997</v>
      </c>
      <c r="JN16" s="169">
        <v>8.3000000000000004E-2</v>
      </c>
      <c r="JO16" s="168"/>
      <c r="JP16" s="168"/>
      <c r="JQ16" s="169">
        <v>3.4226000000000001</v>
      </c>
      <c r="JR16" s="169">
        <v>2.9315000000000002</v>
      </c>
      <c r="JS16" s="169">
        <v>3.2416999999999998</v>
      </c>
      <c r="JT16" s="168"/>
      <c r="JU16" s="169">
        <v>6.4</v>
      </c>
      <c r="JV16" s="169">
        <v>10.3147</v>
      </c>
      <c r="JW16" s="169">
        <v>0.02</v>
      </c>
      <c r="JX16" s="168"/>
      <c r="JY16" s="169">
        <v>-3.5347</v>
      </c>
      <c r="JZ16" s="169">
        <v>-18.721299999999999</v>
      </c>
      <c r="KA16" s="169">
        <v>-18.445</v>
      </c>
      <c r="KB16" s="169">
        <v>1.3181</v>
      </c>
      <c r="KC16" s="169">
        <v>14.852499999999999</v>
      </c>
      <c r="KD16" s="169">
        <v>-14.0236</v>
      </c>
      <c r="KE16" s="169">
        <v>-1.4115</v>
      </c>
      <c r="KF16" s="169">
        <v>-3.6</v>
      </c>
      <c r="KG16" s="169">
        <v>-9.6</v>
      </c>
      <c r="KH16" s="169">
        <v>78.349500000000006</v>
      </c>
      <c r="KI16" s="169">
        <v>-159.18819999999999</v>
      </c>
    </row>
    <row r="17" spans="1:295" ht="18" customHeight="1" x14ac:dyDescent="0.25">
      <c r="A17" s="161" t="s">
        <v>60</v>
      </c>
      <c r="B17" s="161" t="s">
        <v>824</v>
      </c>
      <c r="C17" s="162"/>
      <c r="D17" s="163">
        <v>1.532</v>
      </c>
      <c r="E17" s="163">
        <v>-6.8700999999999999</v>
      </c>
      <c r="F17" s="163">
        <v>6.8497000000000003</v>
      </c>
      <c r="G17" s="163">
        <v>11.5433</v>
      </c>
      <c r="H17" s="162"/>
      <c r="I17" s="163">
        <v>9.2045999999999992</v>
      </c>
      <c r="J17" s="162"/>
      <c r="K17" s="163">
        <v>10.994</v>
      </c>
      <c r="L17" s="163">
        <v>3.8578999999999999</v>
      </c>
      <c r="M17" s="163">
        <v>3.4883999999999999</v>
      </c>
      <c r="N17" s="163">
        <v>-15.54</v>
      </c>
      <c r="O17" s="163">
        <v>-24.2</v>
      </c>
      <c r="P17" s="162"/>
      <c r="Q17" s="162"/>
      <c r="R17" s="162"/>
      <c r="S17" s="163">
        <v>3.1313</v>
      </c>
      <c r="T17" s="163">
        <v>-0.72640000000000005</v>
      </c>
      <c r="U17" s="163">
        <v>3.7932999999999999</v>
      </c>
      <c r="V17" s="163">
        <v>3.6991999999999998</v>
      </c>
      <c r="W17" s="163">
        <v>6.7336999999999998</v>
      </c>
      <c r="X17" s="163">
        <v>3.8121999999999998</v>
      </c>
      <c r="Y17" s="163">
        <v>8.7400000000000005E-2</v>
      </c>
      <c r="Z17" s="163">
        <v>1.5144</v>
      </c>
      <c r="AA17" s="162"/>
      <c r="AB17" s="163">
        <v>-1.3376999999999999</v>
      </c>
      <c r="AC17" s="163">
        <v>-0.45400000000000001</v>
      </c>
      <c r="AD17" s="163">
        <v>-0.44400000000000001</v>
      </c>
      <c r="AE17" s="163">
        <v>3.1179999999999999</v>
      </c>
      <c r="AF17" s="162"/>
      <c r="AG17" s="162"/>
      <c r="AH17" s="163">
        <v>-0.38100000000000001</v>
      </c>
      <c r="AI17" s="163">
        <v>0.20599999999999999</v>
      </c>
      <c r="AJ17" s="162"/>
      <c r="AK17" s="163">
        <v>-10.7</v>
      </c>
      <c r="AL17" s="162"/>
      <c r="AM17" s="163">
        <v>-14.27</v>
      </c>
      <c r="AN17" s="163">
        <v>-14.27</v>
      </c>
      <c r="AO17" s="163">
        <v>4.6905999999999999</v>
      </c>
      <c r="AP17" s="163">
        <v>3.2544</v>
      </c>
      <c r="AQ17" s="163">
        <v>14.4009</v>
      </c>
      <c r="AR17" s="163">
        <v>16.375900000000001</v>
      </c>
      <c r="AS17" s="163">
        <v>-18.653199999999998</v>
      </c>
      <c r="AT17" s="163">
        <v>-13.571899999999999</v>
      </c>
      <c r="AU17" s="162"/>
      <c r="AV17" s="163">
        <v>0.82430000000000003</v>
      </c>
      <c r="AW17" s="163">
        <v>1.3355999999999999</v>
      </c>
      <c r="AX17" s="163">
        <v>-19.539400000000001</v>
      </c>
      <c r="AY17" s="163">
        <v>-17.9742</v>
      </c>
      <c r="AZ17" s="163">
        <v>20.799099999999999</v>
      </c>
      <c r="BA17" s="163">
        <v>21.558800000000002</v>
      </c>
      <c r="BB17" s="163">
        <v>4.1902999999999997</v>
      </c>
      <c r="BC17" s="163">
        <v>9.64</v>
      </c>
      <c r="BD17" s="163">
        <v>-6.3</v>
      </c>
      <c r="BE17" s="163">
        <v>-6.3</v>
      </c>
      <c r="BF17" s="163">
        <v>-19.0593</v>
      </c>
      <c r="BG17" s="163">
        <v>-35.597799999999999</v>
      </c>
      <c r="BH17" s="163">
        <v>-1.9605999999999999</v>
      </c>
      <c r="BI17" s="162"/>
      <c r="BJ17" s="163">
        <v>-6.0247000000000002</v>
      </c>
      <c r="BK17" s="163">
        <v>2.8424999999999998</v>
      </c>
      <c r="BL17" s="162"/>
      <c r="BM17" s="163">
        <v>0.74399999999999999</v>
      </c>
      <c r="BN17" s="163">
        <v>-145.2681</v>
      </c>
      <c r="BO17" s="163">
        <v>79.165000000000006</v>
      </c>
      <c r="BP17" s="163">
        <v>79.225999999999999</v>
      </c>
      <c r="BQ17" s="163">
        <v>-64.529799999999994</v>
      </c>
      <c r="BR17" s="163">
        <v>-180.3545</v>
      </c>
      <c r="BS17" s="162"/>
      <c r="BT17" s="162"/>
      <c r="BU17" s="162"/>
      <c r="BV17" s="162"/>
      <c r="BW17" s="163">
        <v>8.74</v>
      </c>
      <c r="BX17" s="163">
        <v>6.63</v>
      </c>
      <c r="BY17" s="163">
        <v>-8.66</v>
      </c>
      <c r="BZ17" s="163">
        <v>5.95</v>
      </c>
      <c r="CA17" s="163">
        <v>-3.8805999999999998</v>
      </c>
      <c r="CB17" s="163">
        <v>-3.4786999999999999</v>
      </c>
      <c r="CC17" s="163">
        <v>7.5472000000000001</v>
      </c>
      <c r="CD17" s="163">
        <v>5.4352</v>
      </c>
      <c r="CE17" s="162"/>
      <c r="CF17" s="163">
        <v>-11.525700000000001</v>
      </c>
      <c r="CG17" s="163">
        <v>-12.000500000000001</v>
      </c>
      <c r="CH17" s="163">
        <v>-5.9523999999999999</v>
      </c>
      <c r="CI17" s="163">
        <v>20.086099999999998</v>
      </c>
      <c r="CJ17" s="162"/>
      <c r="CK17" s="162"/>
      <c r="CL17" s="163">
        <v>-16.100000000000001</v>
      </c>
      <c r="CM17" s="163">
        <v>-35.1</v>
      </c>
      <c r="CN17" s="163">
        <v>-2.68</v>
      </c>
      <c r="CO17" s="163">
        <v>17.847799999999999</v>
      </c>
      <c r="CP17" s="163">
        <v>18.029299999999999</v>
      </c>
      <c r="CQ17" s="163">
        <v>17.279199999999999</v>
      </c>
      <c r="CR17" s="163">
        <v>69.842799999999997</v>
      </c>
      <c r="CS17" s="163">
        <v>69.771500000000003</v>
      </c>
      <c r="CT17" s="163">
        <v>-23.385000000000002</v>
      </c>
      <c r="CU17" s="163">
        <v>-54.479500000000002</v>
      </c>
      <c r="CV17" s="163">
        <v>-20.4437</v>
      </c>
      <c r="CW17" s="163">
        <v>2.8898000000000001</v>
      </c>
      <c r="CX17" s="163">
        <v>23.11</v>
      </c>
      <c r="CY17" s="163">
        <v>8.42</v>
      </c>
      <c r="CZ17" s="163">
        <v>5.3174000000000001</v>
      </c>
      <c r="DA17" s="163">
        <v>4.2023000000000001</v>
      </c>
      <c r="DB17" s="163">
        <v>6.6817000000000002</v>
      </c>
      <c r="DC17" s="162"/>
      <c r="DD17" s="163">
        <v>-20.9054</v>
      </c>
      <c r="DE17" s="163">
        <v>-20.648499999999999</v>
      </c>
      <c r="DF17" s="163">
        <v>34.124299999999998</v>
      </c>
      <c r="DG17" s="162"/>
      <c r="DH17" s="163">
        <v>-2.5863</v>
      </c>
      <c r="DI17" s="163">
        <v>-31.3</v>
      </c>
      <c r="DJ17" s="162"/>
      <c r="DK17" s="163">
        <v>-2.9407000000000001</v>
      </c>
      <c r="DL17" s="163">
        <v>-1.4961</v>
      </c>
      <c r="DM17" s="163">
        <v>6.1558000000000002</v>
      </c>
      <c r="DN17" s="163">
        <v>5.0156000000000001</v>
      </c>
      <c r="DO17" s="163">
        <v>-1.08</v>
      </c>
      <c r="DP17" s="163">
        <v>-5.59</v>
      </c>
      <c r="DQ17" s="163">
        <v>13.516</v>
      </c>
      <c r="DR17" s="163">
        <v>-35.792000000000002</v>
      </c>
      <c r="DS17" s="163">
        <v>-15.5</v>
      </c>
      <c r="DT17" s="163">
        <v>-15.43</v>
      </c>
      <c r="DU17" s="163">
        <v>34.200000000000003</v>
      </c>
      <c r="DV17" s="163">
        <v>0.28999999999999998</v>
      </c>
      <c r="DW17" s="163">
        <v>-37.290900000000001</v>
      </c>
      <c r="DX17" s="163">
        <v>-19.0182</v>
      </c>
      <c r="DY17" s="163">
        <v>-21.479099999999999</v>
      </c>
      <c r="DZ17" s="163">
        <v>-20.2545</v>
      </c>
      <c r="EA17" s="163">
        <v>0</v>
      </c>
      <c r="EB17" s="163">
        <v>-22.4254</v>
      </c>
      <c r="EC17" s="163">
        <v>-27.726199999999999</v>
      </c>
      <c r="ED17" s="163">
        <v>-27.625399999999999</v>
      </c>
      <c r="EE17" s="163">
        <v>-18.964300000000001</v>
      </c>
      <c r="EF17" s="163">
        <v>-22.676400000000001</v>
      </c>
      <c r="EG17" s="163">
        <v>-14.776999999999999</v>
      </c>
      <c r="EH17" s="163">
        <v>-33.2224</v>
      </c>
      <c r="EI17" s="163">
        <v>-17.253399999999999</v>
      </c>
      <c r="EJ17" s="162"/>
      <c r="EK17" s="163">
        <v>-11.0839</v>
      </c>
      <c r="EL17" s="163">
        <v>-10.4194</v>
      </c>
      <c r="EM17" s="163">
        <v>17.4344</v>
      </c>
      <c r="EN17" s="163">
        <v>-16.7591</v>
      </c>
      <c r="EO17" s="163">
        <v>-15.056800000000001</v>
      </c>
      <c r="EP17" s="163">
        <v>-16.899999999999999</v>
      </c>
      <c r="EQ17" s="163">
        <v>-13.387499999999999</v>
      </c>
      <c r="ER17" s="163">
        <v>-13.081099999999999</v>
      </c>
      <c r="ES17" s="163">
        <v>5.6630000000000003</v>
      </c>
      <c r="ET17" s="163">
        <v>17.95</v>
      </c>
      <c r="EU17" s="163">
        <v>-4.9800000000000004</v>
      </c>
      <c r="EV17" s="163">
        <v>-2.2000000000000002</v>
      </c>
      <c r="EW17" s="163">
        <v>3.7050000000000001</v>
      </c>
      <c r="EX17" s="163">
        <v>-26.587399999999999</v>
      </c>
      <c r="EY17" s="163">
        <v>-18.268799999999999</v>
      </c>
      <c r="EZ17" s="163">
        <v>-18.3247</v>
      </c>
      <c r="FA17" s="163">
        <v>9.9841999999999995</v>
      </c>
      <c r="FB17" s="163">
        <v>8.2223000000000006</v>
      </c>
      <c r="FC17" s="163">
        <v>-27.139600000000002</v>
      </c>
      <c r="FD17" s="163">
        <v>8.9824000000000002</v>
      </c>
      <c r="FE17" s="163">
        <v>8.6559000000000008</v>
      </c>
      <c r="FF17" s="162"/>
      <c r="FG17" s="163">
        <v>2.5714999999999999</v>
      </c>
      <c r="FH17" s="163">
        <v>0</v>
      </c>
      <c r="FI17" s="163">
        <v>0</v>
      </c>
      <c r="FJ17" s="163">
        <v>-4.5213000000000001</v>
      </c>
      <c r="FK17" s="163">
        <v>-5.1910999999999996</v>
      </c>
      <c r="FL17" s="163">
        <v>26.9605</v>
      </c>
      <c r="FM17" s="163">
        <v>6.8056999999999999</v>
      </c>
      <c r="FN17" s="163">
        <v>7.0366</v>
      </c>
      <c r="FO17" s="163">
        <v>29.558</v>
      </c>
      <c r="FP17" s="163">
        <v>36.9375</v>
      </c>
      <c r="FQ17" s="163">
        <v>12.2182</v>
      </c>
      <c r="FR17" s="163">
        <v>-13.17</v>
      </c>
      <c r="FS17" s="163">
        <v>-2.3159000000000001</v>
      </c>
      <c r="FT17" s="163">
        <v>0.16500000000000001</v>
      </c>
      <c r="FU17" s="163">
        <v>1.2</v>
      </c>
      <c r="FV17" s="163">
        <v>-0.19</v>
      </c>
      <c r="FW17" s="163">
        <v>-13.0647</v>
      </c>
      <c r="FX17" s="162"/>
      <c r="FY17" s="163">
        <v>7.2460000000000004</v>
      </c>
      <c r="FZ17" s="163">
        <v>1.746</v>
      </c>
      <c r="GA17" s="162"/>
      <c r="GB17" s="163">
        <v>35.950000000000003</v>
      </c>
      <c r="GC17" s="163">
        <v>-38.231699999999996</v>
      </c>
      <c r="GD17" s="163">
        <v>-29.484400000000001</v>
      </c>
      <c r="GE17" s="163">
        <v>0.6</v>
      </c>
      <c r="GF17" s="163">
        <v>10.7356</v>
      </c>
      <c r="GG17" s="162"/>
      <c r="GH17" s="163">
        <v>19.673500000000001</v>
      </c>
      <c r="GI17" s="163">
        <v>-4.4701000000000004</v>
      </c>
      <c r="GJ17" s="163">
        <v>-4.6135000000000002</v>
      </c>
      <c r="GK17" s="163">
        <v>1.575</v>
      </c>
      <c r="GL17" s="162"/>
      <c r="GM17" s="162"/>
      <c r="GN17" s="163">
        <v>-7.7476000000000003</v>
      </c>
      <c r="GO17" s="163">
        <v>-25.040299999999998</v>
      </c>
      <c r="GP17" s="163">
        <v>-0.22900000000000001</v>
      </c>
      <c r="GQ17" s="163">
        <v>-22.873799999999999</v>
      </c>
      <c r="GR17" s="163">
        <v>4.8403999999999998</v>
      </c>
      <c r="GS17" s="163">
        <v>5.1111000000000004</v>
      </c>
      <c r="GT17" s="163">
        <v>156.77760000000001</v>
      </c>
      <c r="GU17" s="163">
        <v>-4.5959000000000003</v>
      </c>
      <c r="GV17" s="163">
        <v>-10.203200000000001</v>
      </c>
      <c r="GW17" s="163">
        <v>8.8382000000000005</v>
      </c>
      <c r="GX17" s="163">
        <v>5.9362000000000004</v>
      </c>
      <c r="GY17" s="163">
        <v>6.5343</v>
      </c>
      <c r="GZ17" s="163">
        <v>6.5903999999999998</v>
      </c>
      <c r="HA17" s="163">
        <v>6</v>
      </c>
      <c r="HB17" s="163">
        <v>-14.326000000000001</v>
      </c>
      <c r="HC17" s="163">
        <v>-12.2753</v>
      </c>
      <c r="HD17" s="163">
        <v>-2.5099999999999998</v>
      </c>
      <c r="HE17" s="163">
        <v>6.6665999999999999</v>
      </c>
      <c r="HF17" s="163">
        <v>77.000500000000002</v>
      </c>
      <c r="HG17" s="163">
        <v>16.157599999999999</v>
      </c>
      <c r="HH17" s="163">
        <v>67.473399999999998</v>
      </c>
      <c r="HI17" s="163">
        <v>-6.7965999999999998</v>
      </c>
      <c r="HJ17" s="163">
        <v>44.476900000000001</v>
      </c>
      <c r="HK17" s="162"/>
      <c r="HL17" s="163">
        <v>-5.4835000000000003</v>
      </c>
      <c r="HM17" s="163">
        <v>-12.2403</v>
      </c>
      <c r="HN17" s="163">
        <v>-12.8071</v>
      </c>
      <c r="HO17" s="162"/>
      <c r="HP17" s="162"/>
      <c r="HQ17" s="163">
        <v>-20.1753</v>
      </c>
      <c r="HR17" s="163">
        <v>-19.642499999999998</v>
      </c>
      <c r="HS17" s="163">
        <v>-14.213900000000001</v>
      </c>
      <c r="HT17" s="163">
        <v>-14.019</v>
      </c>
      <c r="HU17" s="163">
        <v>16.78</v>
      </c>
      <c r="HV17" s="163">
        <v>16.72</v>
      </c>
      <c r="HW17" s="163">
        <v>-21.4</v>
      </c>
      <c r="HX17" s="163">
        <v>-21.3</v>
      </c>
      <c r="HY17" s="163">
        <v>0.58140000000000003</v>
      </c>
      <c r="HZ17" s="163">
        <v>-7.36</v>
      </c>
      <c r="IA17" s="163">
        <v>42.597900000000003</v>
      </c>
      <c r="IB17" s="163">
        <v>17.020600000000002</v>
      </c>
      <c r="IC17" s="163">
        <v>16.9057</v>
      </c>
      <c r="ID17" s="163">
        <v>-18.2</v>
      </c>
      <c r="IE17" s="163">
        <v>-20.6</v>
      </c>
      <c r="IF17" s="163">
        <v>5.2</v>
      </c>
      <c r="IG17" s="163">
        <v>4.5999999999999996</v>
      </c>
      <c r="IH17" s="162"/>
      <c r="II17" s="162"/>
      <c r="IJ17" s="163">
        <v>-69.812200000000004</v>
      </c>
      <c r="IK17" s="163">
        <v>-10.0396</v>
      </c>
      <c r="IL17" s="163">
        <v>-271.3347</v>
      </c>
      <c r="IM17" s="163">
        <v>-23.066299999999998</v>
      </c>
      <c r="IN17" s="163">
        <v>-29.610600000000002</v>
      </c>
      <c r="IO17" s="163">
        <v>97.3459</v>
      </c>
      <c r="IP17" s="163">
        <v>69.6053</v>
      </c>
      <c r="IQ17" s="163">
        <v>121.4806</v>
      </c>
      <c r="IR17" s="163">
        <v>98.831900000000005</v>
      </c>
      <c r="IS17" s="163">
        <v>27.1249</v>
      </c>
      <c r="IT17" s="163">
        <v>19.322600000000001</v>
      </c>
      <c r="IU17" s="163">
        <v>20.000499999999999</v>
      </c>
      <c r="IV17" s="163">
        <v>-13.2707</v>
      </c>
      <c r="IW17" s="163">
        <v>184.4058</v>
      </c>
      <c r="IX17" s="162"/>
      <c r="IY17" s="163">
        <v>-24.848500000000001</v>
      </c>
      <c r="IZ17" s="163">
        <v>28.334700000000002</v>
      </c>
      <c r="JA17" s="163">
        <v>-2.6697000000000002</v>
      </c>
      <c r="JB17" s="163">
        <v>-1.5549999999999999</v>
      </c>
      <c r="JC17" s="163">
        <v>-3.84</v>
      </c>
      <c r="JD17" s="163">
        <v>-2.1030000000000002</v>
      </c>
      <c r="JE17" s="163">
        <v>-2.101</v>
      </c>
      <c r="JF17" s="163">
        <v>-1.68</v>
      </c>
      <c r="JG17" s="163">
        <v>3.12</v>
      </c>
      <c r="JH17" s="163">
        <v>-1.6901999999999999</v>
      </c>
      <c r="JI17" s="163">
        <v>-8.6136999999999997</v>
      </c>
      <c r="JJ17" s="163">
        <v>6.5354000000000001</v>
      </c>
      <c r="JK17" s="163">
        <v>2.6688000000000001</v>
      </c>
      <c r="JL17" s="163">
        <v>-6.8</v>
      </c>
      <c r="JM17" s="163">
        <v>4.4999999999999998E-2</v>
      </c>
      <c r="JN17" s="163">
        <v>-0.54600000000000004</v>
      </c>
      <c r="JO17" s="162"/>
      <c r="JP17" s="162"/>
      <c r="JQ17" s="163">
        <v>3.2888000000000002</v>
      </c>
      <c r="JR17" s="163">
        <v>2.4872999999999998</v>
      </c>
      <c r="JS17" s="163">
        <v>4.1782000000000004</v>
      </c>
      <c r="JT17" s="162"/>
      <c r="JU17" s="163">
        <v>6</v>
      </c>
      <c r="JV17" s="163">
        <v>10.098100000000001</v>
      </c>
      <c r="JW17" s="163">
        <v>0.02</v>
      </c>
      <c r="JX17" s="162"/>
      <c r="JY17" s="163">
        <v>-3.0863999999999998</v>
      </c>
      <c r="JZ17" s="163">
        <v>-18.651399999999999</v>
      </c>
      <c r="KA17" s="163">
        <v>-18.916599999999999</v>
      </c>
      <c r="KB17" s="163">
        <v>1.3856999999999999</v>
      </c>
      <c r="KC17" s="163">
        <v>15.3184</v>
      </c>
      <c r="KD17" s="163">
        <v>-13.8116</v>
      </c>
      <c r="KE17" s="163">
        <v>-1.5175000000000001</v>
      </c>
      <c r="KF17" s="163">
        <v>-3.8</v>
      </c>
      <c r="KG17" s="163">
        <v>-10.3</v>
      </c>
      <c r="KH17" s="163">
        <v>78.111400000000003</v>
      </c>
      <c r="KI17" s="163">
        <v>-158.2928</v>
      </c>
    </row>
    <row r="18" spans="1:295" ht="18" customHeight="1" x14ac:dyDescent="0.25">
      <c r="A18" s="161" t="s">
        <v>60</v>
      </c>
      <c r="B18" s="161" t="s">
        <v>825</v>
      </c>
      <c r="C18" s="165"/>
      <c r="D18" s="166">
        <v>1.6413</v>
      </c>
      <c r="E18" s="166">
        <v>-7.0823999999999998</v>
      </c>
      <c r="F18" s="166">
        <v>6.9474999999999998</v>
      </c>
      <c r="G18" s="166">
        <v>11.2136</v>
      </c>
      <c r="H18" s="165"/>
      <c r="I18" s="166">
        <v>9.2172999999999998</v>
      </c>
      <c r="J18" s="165"/>
      <c r="K18" s="166">
        <v>9.2605000000000004</v>
      </c>
      <c r="L18" s="166">
        <v>3.2458999999999998</v>
      </c>
      <c r="M18" s="166">
        <v>4.6645000000000003</v>
      </c>
      <c r="N18" s="166">
        <v>-15.54</v>
      </c>
      <c r="O18" s="166">
        <v>-24.2</v>
      </c>
      <c r="P18" s="165"/>
      <c r="Q18" s="165"/>
      <c r="R18" s="165"/>
      <c r="S18" s="166">
        <v>3.1029</v>
      </c>
      <c r="T18" s="166">
        <v>-1.3955</v>
      </c>
      <c r="U18" s="166">
        <v>3.6684000000000001</v>
      </c>
      <c r="V18" s="166">
        <v>3.4436</v>
      </c>
      <c r="W18" s="166">
        <v>6.2537000000000003</v>
      </c>
      <c r="X18" s="166">
        <v>4.0049999999999999</v>
      </c>
      <c r="Y18" s="166">
        <v>4.1300000000000003E-2</v>
      </c>
      <c r="Z18" s="166">
        <v>1.3203</v>
      </c>
      <c r="AA18" s="165"/>
      <c r="AB18" s="166">
        <v>-1.3867</v>
      </c>
      <c r="AC18" s="166">
        <v>-0.443</v>
      </c>
      <c r="AD18" s="166">
        <v>-0.36599999999999999</v>
      </c>
      <c r="AE18" s="166">
        <v>3.1320000000000001</v>
      </c>
      <c r="AF18" s="165"/>
      <c r="AG18" s="165"/>
      <c r="AH18" s="166">
        <v>-0.53900000000000003</v>
      </c>
      <c r="AI18" s="166">
        <v>0.20300000000000001</v>
      </c>
      <c r="AJ18" s="165"/>
      <c r="AK18" s="166">
        <v>-10.64</v>
      </c>
      <c r="AL18" s="165"/>
      <c r="AM18" s="166">
        <v>-14.11</v>
      </c>
      <c r="AN18" s="166">
        <v>-14.02</v>
      </c>
      <c r="AO18" s="166">
        <v>4.5340999999999996</v>
      </c>
      <c r="AP18" s="166">
        <v>3.3266</v>
      </c>
      <c r="AQ18" s="166">
        <v>14.821899999999999</v>
      </c>
      <c r="AR18" s="166">
        <v>16.623100000000001</v>
      </c>
      <c r="AS18" s="166">
        <v>-20.028700000000001</v>
      </c>
      <c r="AT18" s="166">
        <v>-14.6129</v>
      </c>
      <c r="AU18" s="165"/>
      <c r="AV18" s="166">
        <v>16.871500000000001</v>
      </c>
      <c r="AW18" s="166">
        <v>21.834099999999999</v>
      </c>
      <c r="AX18" s="166">
        <v>-22.394500000000001</v>
      </c>
      <c r="AY18" s="166">
        <v>-19.140499999999999</v>
      </c>
      <c r="AZ18" s="166">
        <v>37.815800000000003</v>
      </c>
      <c r="BA18" s="166">
        <v>28.419899999999998</v>
      </c>
      <c r="BB18" s="166">
        <v>-6.3E-2</v>
      </c>
      <c r="BC18" s="166">
        <v>9.3045000000000009</v>
      </c>
      <c r="BD18" s="166">
        <v>-6.1</v>
      </c>
      <c r="BE18" s="166">
        <v>-6.1</v>
      </c>
      <c r="BF18" s="166">
        <v>-15.905200000000001</v>
      </c>
      <c r="BG18" s="166">
        <v>-35.702199999999998</v>
      </c>
      <c r="BH18" s="166">
        <v>-1.9906999999999999</v>
      </c>
      <c r="BI18" s="165"/>
      <c r="BJ18" s="166">
        <v>-6.3391000000000002</v>
      </c>
      <c r="BK18" s="166">
        <v>2.6092</v>
      </c>
      <c r="BL18" s="165"/>
      <c r="BM18" s="166">
        <v>0.83499999999999996</v>
      </c>
      <c r="BN18" s="166">
        <v>-134.9528</v>
      </c>
      <c r="BO18" s="166">
        <v>78.127399999999994</v>
      </c>
      <c r="BP18" s="166">
        <v>77.669600000000003</v>
      </c>
      <c r="BQ18" s="166">
        <v>-65.871099999999998</v>
      </c>
      <c r="BR18" s="166">
        <v>-174.65610000000001</v>
      </c>
      <c r="BS18" s="165"/>
      <c r="BT18" s="165"/>
      <c r="BU18" s="165"/>
      <c r="BV18" s="166">
        <v>14.410500000000001</v>
      </c>
      <c r="BW18" s="166">
        <v>8.85</v>
      </c>
      <c r="BX18" s="166">
        <v>6.53</v>
      </c>
      <c r="BY18" s="166">
        <v>-8.52</v>
      </c>
      <c r="BZ18" s="166">
        <v>6.49</v>
      </c>
      <c r="CA18" s="166">
        <v>-4.1485000000000003</v>
      </c>
      <c r="CB18" s="166">
        <v>-4.0145</v>
      </c>
      <c r="CC18" s="166">
        <v>9.2997999999999994</v>
      </c>
      <c r="CD18" s="166">
        <v>7.0922000000000001</v>
      </c>
      <c r="CE18" s="165"/>
      <c r="CF18" s="166">
        <v>-12.3985</v>
      </c>
      <c r="CG18" s="166">
        <v>-12.330500000000001</v>
      </c>
      <c r="CH18" s="166">
        <v>-6.2714999999999996</v>
      </c>
      <c r="CI18" s="166">
        <v>18.741</v>
      </c>
      <c r="CJ18" s="165"/>
      <c r="CK18" s="165"/>
      <c r="CL18" s="166">
        <v>-15.7</v>
      </c>
      <c r="CM18" s="166">
        <v>-34.700000000000003</v>
      </c>
      <c r="CN18" s="166">
        <v>-2.48</v>
      </c>
      <c r="CO18" s="166">
        <v>17.898800000000001</v>
      </c>
      <c r="CP18" s="166">
        <v>17.630800000000001</v>
      </c>
      <c r="CQ18" s="166">
        <v>17.0611</v>
      </c>
      <c r="CR18" s="166">
        <v>69.051599999999993</v>
      </c>
      <c r="CS18" s="166">
        <v>69.496700000000004</v>
      </c>
      <c r="CT18" s="166">
        <v>-22.8614</v>
      </c>
      <c r="CU18" s="166">
        <v>-53.259399999999999</v>
      </c>
      <c r="CV18" s="166">
        <v>-21.1264</v>
      </c>
      <c r="CW18" s="166">
        <v>2.8283</v>
      </c>
      <c r="CX18" s="166">
        <v>23.77</v>
      </c>
      <c r="CY18" s="166">
        <v>8.65</v>
      </c>
      <c r="CZ18" s="166">
        <v>5.4736000000000002</v>
      </c>
      <c r="DA18" s="166">
        <v>4.2999000000000001</v>
      </c>
      <c r="DB18" s="166">
        <v>6.86</v>
      </c>
      <c r="DC18" s="165"/>
      <c r="DD18" s="166">
        <v>-20.6373</v>
      </c>
      <c r="DE18" s="166">
        <v>-20.177099999999999</v>
      </c>
      <c r="DF18" s="166">
        <v>35.156999999999996</v>
      </c>
      <c r="DG18" s="165"/>
      <c r="DH18" s="166">
        <v>-2.6400999999999999</v>
      </c>
      <c r="DI18" s="165"/>
      <c r="DJ18" s="165"/>
      <c r="DK18" s="166">
        <v>-2.9125999999999999</v>
      </c>
      <c r="DL18" s="166">
        <v>-1.1220000000000001</v>
      </c>
      <c r="DM18" s="166">
        <v>6.1558000000000002</v>
      </c>
      <c r="DN18" s="166">
        <v>5.2011000000000003</v>
      </c>
      <c r="DO18" s="166">
        <v>-0.83</v>
      </c>
      <c r="DP18" s="166">
        <v>-5.43</v>
      </c>
      <c r="DQ18" s="166">
        <v>13.206</v>
      </c>
      <c r="DR18" s="166">
        <v>-35.972000000000001</v>
      </c>
      <c r="DS18" s="166">
        <v>-15.36</v>
      </c>
      <c r="DT18" s="166">
        <v>-15.4</v>
      </c>
      <c r="DU18" s="166">
        <v>34.69</v>
      </c>
      <c r="DV18" s="166">
        <v>0.27</v>
      </c>
      <c r="DW18" s="166">
        <v>-37.9818</v>
      </c>
      <c r="DX18" s="166">
        <v>-19.0273</v>
      </c>
      <c r="DY18" s="166">
        <v>-22.8187</v>
      </c>
      <c r="DZ18" s="166">
        <v>-21.572700000000001</v>
      </c>
      <c r="EA18" s="165"/>
      <c r="EB18" s="165"/>
      <c r="EC18" s="165"/>
      <c r="ED18" s="165"/>
      <c r="EE18" s="165"/>
      <c r="EF18" s="165"/>
      <c r="EG18" s="166">
        <v>-13.173</v>
      </c>
      <c r="EH18" s="166">
        <v>-28.7682</v>
      </c>
      <c r="EI18" s="166">
        <v>-16.766999999999999</v>
      </c>
      <c r="EJ18" s="165"/>
      <c r="EK18" s="166">
        <v>-11.503500000000001</v>
      </c>
      <c r="EL18" s="166">
        <v>-10.6218</v>
      </c>
      <c r="EM18" s="166">
        <v>19.8078</v>
      </c>
      <c r="EN18" s="166">
        <v>-14.8005</v>
      </c>
      <c r="EO18" s="166">
        <v>-14.2355</v>
      </c>
      <c r="EP18" s="166">
        <v>-17.923999999999999</v>
      </c>
      <c r="EQ18" s="166">
        <v>-16.066700000000001</v>
      </c>
      <c r="ER18" s="166">
        <v>-15.6343</v>
      </c>
      <c r="ES18" s="166">
        <v>4.4080000000000004</v>
      </c>
      <c r="ET18" s="166">
        <v>12.58</v>
      </c>
      <c r="EU18" s="166">
        <v>-4.8600000000000003</v>
      </c>
      <c r="EV18" s="166">
        <v>0</v>
      </c>
      <c r="EW18" s="166">
        <v>3.8351000000000002</v>
      </c>
      <c r="EX18" s="166">
        <v>-24.209499999999998</v>
      </c>
      <c r="EY18" s="166">
        <v>-17.847799999999999</v>
      </c>
      <c r="EZ18" s="166">
        <v>-17.6737</v>
      </c>
      <c r="FA18" s="166">
        <v>10.6257</v>
      </c>
      <c r="FB18" s="166">
        <v>7.6081000000000003</v>
      </c>
      <c r="FC18" s="166">
        <v>-22.1266</v>
      </c>
      <c r="FD18" s="166">
        <v>8.8061000000000007</v>
      </c>
      <c r="FE18" s="166">
        <v>8.4886999999999997</v>
      </c>
      <c r="FF18" s="165"/>
      <c r="FG18" s="166">
        <v>2.9342999999999999</v>
      </c>
      <c r="FH18" s="166">
        <v>0</v>
      </c>
      <c r="FI18" s="166">
        <v>0</v>
      </c>
      <c r="FJ18" s="166">
        <v>-4.5213000000000001</v>
      </c>
      <c r="FK18" s="166">
        <v>-4.3539000000000003</v>
      </c>
      <c r="FL18" s="166">
        <v>25.620799999999999</v>
      </c>
      <c r="FM18" s="166">
        <v>7.4363000000000001</v>
      </c>
      <c r="FN18" s="166">
        <v>7.4856999999999996</v>
      </c>
      <c r="FO18" s="166">
        <v>28.607399999999998</v>
      </c>
      <c r="FP18" s="166">
        <v>36.988100000000003</v>
      </c>
      <c r="FQ18" s="166">
        <v>14.6401</v>
      </c>
      <c r="FR18" s="166">
        <v>-12.69</v>
      </c>
      <c r="FS18" s="166">
        <v>-1.8232999999999999</v>
      </c>
      <c r="FT18" s="166">
        <v>0.13020000000000001</v>
      </c>
      <c r="FU18" s="166">
        <v>1.65</v>
      </c>
      <c r="FV18" s="166">
        <v>-1.3</v>
      </c>
      <c r="FW18" s="166">
        <v>-13.331300000000001</v>
      </c>
      <c r="FX18" s="165"/>
      <c r="FY18" s="166">
        <v>7.3570000000000002</v>
      </c>
      <c r="FZ18" s="166">
        <v>0.91500000000000004</v>
      </c>
      <c r="GA18" s="165"/>
      <c r="GB18" s="166">
        <v>35.4</v>
      </c>
      <c r="GC18" s="166">
        <v>-38.837200000000003</v>
      </c>
      <c r="GD18" s="166">
        <v>-30.240600000000001</v>
      </c>
      <c r="GE18" s="166">
        <v>0.55000000000000004</v>
      </c>
      <c r="GF18" s="166">
        <v>10.412800000000001</v>
      </c>
      <c r="GG18" s="165"/>
      <c r="GH18" s="166">
        <v>19.731200000000001</v>
      </c>
      <c r="GI18" s="166">
        <v>-4.4264999999999999</v>
      </c>
      <c r="GJ18" s="166">
        <v>-4.7446000000000002</v>
      </c>
      <c r="GK18" s="166">
        <v>1.5730999999999999</v>
      </c>
      <c r="GL18" s="165"/>
      <c r="GM18" s="165"/>
      <c r="GN18" s="166">
        <v>-7.4230999999999998</v>
      </c>
      <c r="GO18" s="166">
        <v>-25.2822</v>
      </c>
      <c r="GP18" s="166">
        <v>-1.0355000000000001</v>
      </c>
      <c r="GQ18" s="166">
        <v>-22.323799999999999</v>
      </c>
      <c r="GR18" s="166">
        <v>5.7443999999999997</v>
      </c>
      <c r="GS18" s="166">
        <v>5.8192000000000004</v>
      </c>
      <c r="GT18" s="166">
        <v>157.8946</v>
      </c>
      <c r="GU18" s="166">
        <v>-4.4210000000000003</v>
      </c>
      <c r="GV18" s="166">
        <v>-10.056699999999999</v>
      </c>
      <c r="GW18" s="166">
        <v>8.5152999999999999</v>
      </c>
      <c r="GX18" s="166">
        <v>5.6981999999999999</v>
      </c>
      <c r="GY18" s="166">
        <v>6.6148999999999996</v>
      </c>
      <c r="GZ18" s="166">
        <v>6.6773999999999996</v>
      </c>
      <c r="HA18" s="166">
        <v>5.2584999999999997</v>
      </c>
      <c r="HB18" s="166">
        <v>-13.889900000000001</v>
      </c>
      <c r="HC18" s="166">
        <v>-11.9154</v>
      </c>
      <c r="HD18" s="166">
        <v>-4.1900000000000004</v>
      </c>
      <c r="HE18" s="166">
        <v>5.0464000000000002</v>
      </c>
      <c r="HF18" s="166">
        <v>72.487499999999997</v>
      </c>
      <c r="HG18" s="166">
        <v>15.301399999999999</v>
      </c>
      <c r="HH18" s="166">
        <v>71.685299999999998</v>
      </c>
      <c r="HI18" s="166">
        <v>-7.6749000000000001</v>
      </c>
      <c r="HJ18" s="166">
        <v>44.659500000000001</v>
      </c>
      <c r="HK18" s="165"/>
      <c r="HL18" s="166">
        <v>-6.7131999999999996</v>
      </c>
      <c r="HM18" s="166">
        <v>-10.8986</v>
      </c>
      <c r="HN18" s="166">
        <v>-12.5213</v>
      </c>
      <c r="HO18" s="165"/>
      <c r="HP18" s="165"/>
      <c r="HQ18" s="166">
        <v>-20.559899999999999</v>
      </c>
      <c r="HR18" s="166">
        <v>-19.6645</v>
      </c>
      <c r="HS18" s="166">
        <v>-14.3621</v>
      </c>
      <c r="HT18" s="166">
        <v>-13.8673</v>
      </c>
      <c r="HU18" s="166">
        <v>15.69</v>
      </c>
      <c r="HV18" s="166">
        <v>15.59</v>
      </c>
      <c r="HW18" s="166">
        <v>-20.2</v>
      </c>
      <c r="HX18" s="166">
        <v>-20</v>
      </c>
      <c r="HY18" s="166">
        <v>0.2994</v>
      </c>
      <c r="HZ18" s="166">
        <v>-6.32</v>
      </c>
      <c r="IA18" s="166">
        <v>44.363599999999998</v>
      </c>
      <c r="IB18" s="166">
        <v>17.273199999999999</v>
      </c>
      <c r="IC18" s="166">
        <v>17.1556</v>
      </c>
      <c r="ID18" s="166">
        <v>-17.8</v>
      </c>
      <c r="IE18" s="166">
        <v>-20.100000000000001</v>
      </c>
      <c r="IF18" s="166">
        <v>5.2</v>
      </c>
      <c r="IG18" s="166">
        <v>4.5999999999999996</v>
      </c>
      <c r="IH18" s="165"/>
      <c r="II18" s="165"/>
      <c r="IJ18" s="166">
        <v>-74.192099999999996</v>
      </c>
      <c r="IK18" s="166">
        <v>-10.234</v>
      </c>
      <c r="IL18" s="166">
        <v>-267.21460000000002</v>
      </c>
      <c r="IM18" s="166">
        <v>-23.099699999999999</v>
      </c>
      <c r="IN18" s="166">
        <v>-29.9008</v>
      </c>
      <c r="IO18" s="166">
        <v>97.298599999999993</v>
      </c>
      <c r="IP18" s="166">
        <v>66.095600000000005</v>
      </c>
      <c r="IQ18" s="166">
        <v>116.9939</v>
      </c>
      <c r="IR18" s="166">
        <v>100.1853</v>
      </c>
      <c r="IS18" s="166">
        <v>28.572399999999998</v>
      </c>
      <c r="IT18" s="166">
        <v>21.541799999999999</v>
      </c>
      <c r="IU18" s="166">
        <v>18.208400000000001</v>
      </c>
      <c r="IV18" s="166">
        <v>-14.6663</v>
      </c>
      <c r="IW18" s="166">
        <v>184.5258</v>
      </c>
      <c r="IX18" s="166">
        <v>-203.6327</v>
      </c>
      <c r="IY18" s="166">
        <v>-25.725100000000001</v>
      </c>
      <c r="IZ18" s="166">
        <v>27.436399999999999</v>
      </c>
      <c r="JA18" s="166">
        <v>-2.7869000000000002</v>
      </c>
      <c r="JB18" s="166">
        <v>-1.5349999999999999</v>
      </c>
      <c r="JC18" s="166">
        <v>-4.16</v>
      </c>
      <c r="JD18" s="166">
        <v>-2.0979999999999999</v>
      </c>
      <c r="JE18" s="166">
        <v>-2.1059999999999999</v>
      </c>
      <c r="JF18" s="166">
        <v>-0.8</v>
      </c>
      <c r="JG18" s="166">
        <v>2.4</v>
      </c>
      <c r="JH18" s="166">
        <v>-2.1236000000000002</v>
      </c>
      <c r="JI18" s="166">
        <v>-8.9342000000000006</v>
      </c>
      <c r="JJ18" s="166">
        <v>5.7725</v>
      </c>
      <c r="JK18" s="166">
        <v>3.0472000000000001</v>
      </c>
      <c r="JL18" s="166">
        <v>-5.5</v>
      </c>
      <c r="JM18" s="166">
        <v>0.42299999999999999</v>
      </c>
      <c r="JN18" s="166">
        <v>0.73299999999999998</v>
      </c>
      <c r="JO18" s="165"/>
      <c r="JP18" s="165"/>
      <c r="JQ18" s="166">
        <v>4.0091999999999999</v>
      </c>
      <c r="JR18" s="166">
        <v>2.5804999999999998</v>
      </c>
      <c r="JS18" s="166">
        <v>3.5482</v>
      </c>
      <c r="JT18" s="165"/>
      <c r="JU18" s="166">
        <v>5.5</v>
      </c>
      <c r="JV18" s="166">
        <v>9.6405999999999992</v>
      </c>
      <c r="JW18" s="166">
        <v>0.04</v>
      </c>
      <c r="JX18" s="165"/>
      <c r="JY18" s="166">
        <v>-2.8919999999999999</v>
      </c>
      <c r="JZ18" s="166">
        <v>-17.895</v>
      </c>
      <c r="KA18" s="166">
        <v>-18.1753</v>
      </c>
      <c r="KB18" s="166">
        <v>0</v>
      </c>
      <c r="KC18" s="166">
        <v>14.1457</v>
      </c>
      <c r="KD18" s="166">
        <v>-13.604200000000001</v>
      </c>
      <c r="KE18" s="166">
        <v>-1.6193</v>
      </c>
      <c r="KF18" s="166">
        <v>-2.2000000000000002</v>
      </c>
      <c r="KG18" s="166">
        <v>-10.3</v>
      </c>
      <c r="KH18" s="166">
        <v>76.049000000000007</v>
      </c>
      <c r="KI18" s="166">
        <v>-156.13460000000001</v>
      </c>
    </row>
    <row r="19" spans="1:295" ht="18" customHeight="1" x14ac:dyDescent="0.25">
      <c r="A19" s="161" t="s">
        <v>60</v>
      </c>
      <c r="B19" s="161" t="s">
        <v>826</v>
      </c>
      <c r="C19" s="165"/>
      <c r="D19" s="166">
        <v>1.5205</v>
      </c>
      <c r="E19" s="166">
        <v>-7.3537999999999997</v>
      </c>
      <c r="F19" s="166">
        <v>5.8673000000000002</v>
      </c>
      <c r="G19" s="166">
        <v>11.195399999999999</v>
      </c>
      <c r="H19" s="165"/>
      <c r="I19" s="166">
        <v>9.2241</v>
      </c>
      <c r="J19" s="165"/>
      <c r="K19" s="166">
        <v>9.3592999999999993</v>
      </c>
      <c r="L19" s="166">
        <v>3.4439000000000002</v>
      </c>
      <c r="M19" s="166">
        <v>4.7873000000000001</v>
      </c>
      <c r="N19" s="166">
        <v>-15.54</v>
      </c>
      <c r="O19" s="166">
        <v>-24.2</v>
      </c>
      <c r="P19" s="165"/>
      <c r="Q19" s="165"/>
      <c r="R19" s="165"/>
      <c r="S19" s="166">
        <v>3.1511999999999998</v>
      </c>
      <c r="T19" s="166">
        <v>-2.1539999999999999</v>
      </c>
      <c r="U19" s="166">
        <v>3.7664</v>
      </c>
      <c r="V19" s="166">
        <v>3.8422999999999998</v>
      </c>
      <c r="W19" s="166">
        <v>6.6534000000000004</v>
      </c>
      <c r="X19" s="166">
        <v>3.2320000000000002</v>
      </c>
      <c r="Y19" s="166">
        <v>6.3E-2</v>
      </c>
      <c r="Z19" s="166">
        <v>1.8895</v>
      </c>
      <c r="AA19" s="165"/>
      <c r="AB19" s="166">
        <v>-1.2847</v>
      </c>
      <c r="AC19" s="166">
        <v>-0.25600000000000001</v>
      </c>
      <c r="AD19" s="166">
        <v>-0.24299999999999999</v>
      </c>
      <c r="AE19" s="166">
        <v>3.2149999999999999</v>
      </c>
      <c r="AF19" s="165"/>
      <c r="AG19" s="165"/>
      <c r="AH19" s="166">
        <v>-0.65100000000000002</v>
      </c>
      <c r="AI19" s="166">
        <v>0.21199999999999999</v>
      </c>
      <c r="AJ19" s="165"/>
      <c r="AK19" s="166">
        <v>-11.9</v>
      </c>
      <c r="AL19" s="165"/>
      <c r="AM19" s="166">
        <v>-13.43</v>
      </c>
      <c r="AN19" s="166">
        <v>-13.33</v>
      </c>
      <c r="AO19" s="166">
        <v>4.3209999999999997</v>
      </c>
      <c r="AP19" s="166">
        <v>3.0901999999999998</v>
      </c>
      <c r="AQ19" s="166">
        <v>15.1652</v>
      </c>
      <c r="AR19" s="166">
        <v>17.144300000000001</v>
      </c>
      <c r="AS19" s="166">
        <v>-20.209900000000001</v>
      </c>
      <c r="AT19" s="166">
        <v>-16.526299999999999</v>
      </c>
      <c r="AU19" s="165"/>
      <c r="AV19" s="166">
        <v>15.657500000000001</v>
      </c>
      <c r="AW19" s="166">
        <v>15.206099999999999</v>
      </c>
      <c r="AX19" s="166">
        <v>-23.156600000000001</v>
      </c>
      <c r="AY19" s="166">
        <v>-19.149899999999999</v>
      </c>
      <c r="AZ19" s="166">
        <v>41.527099999999997</v>
      </c>
      <c r="BA19" s="166">
        <v>37.668100000000003</v>
      </c>
      <c r="BB19" s="166">
        <v>-8.1653000000000002</v>
      </c>
      <c r="BC19" s="166">
        <v>8.8811</v>
      </c>
      <c r="BD19" s="166">
        <v>-6.1</v>
      </c>
      <c r="BE19" s="166">
        <v>-6.2</v>
      </c>
      <c r="BF19" s="166">
        <v>-16.052800000000001</v>
      </c>
      <c r="BG19" s="166">
        <v>-35.530200000000001</v>
      </c>
      <c r="BH19" s="166">
        <v>-1.9242999999999999</v>
      </c>
      <c r="BI19" s="165"/>
      <c r="BJ19" s="166">
        <v>-6.3198999999999996</v>
      </c>
      <c r="BK19" s="166">
        <v>2.7780999999999998</v>
      </c>
      <c r="BL19" s="165"/>
      <c r="BM19" s="166">
        <v>0.91710000000000003</v>
      </c>
      <c r="BN19" s="166">
        <v>-134.70869999999999</v>
      </c>
      <c r="BO19" s="166">
        <v>79.561700000000002</v>
      </c>
      <c r="BP19" s="166">
        <v>78.890299999999996</v>
      </c>
      <c r="BQ19" s="166">
        <v>-71.1387</v>
      </c>
      <c r="BR19" s="166">
        <v>-172.02969999999999</v>
      </c>
      <c r="BS19" s="165"/>
      <c r="BT19" s="165"/>
      <c r="BU19" s="165"/>
      <c r="BV19" s="166">
        <v>15.4483</v>
      </c>
      <c r="BW19" s="166">
        <v>8.92</v>
      </c>
      <c r="BX19" s="166">
        <v>6.58</v>
      </c>
      <c r="BY19" s="166">
        <v>-7.73</v>
      </c>
      <c r="BZ19" s="166">
        <v>6.96</v>
      </c>
      <c r="CA19" s="166">
        <v>-5.2201000000000004</v>
      </c>
      <c r="CB19" s="166">
        <v>-5.0861999999999998</v>
      </c>
      <c r="CC19" s="166">
        <v>9.6396999999999995</v>
      </c>
      <c r="CD19" s="166">
        <v>7.51</v>
      </c>
      <c r="CE19" s="165"/>
      <c r="CF19" s="166">
        <v>-11.781499999999999</v>
      </c>
      <c r="CG19" s="166">
        <v>-11.6927</v>
      </c>
      <c r="CH19" s="166">
        <v>-5.5176999999999996</v>
      </c>
      <c r="CI19" s="166">
        <v>19.003299999999999</v>
      </c>
      <c r="CJ19" s="165"/>
      <c r="CK19" s="165"/>
      <c r="CL19" s="166">
        <v>-13.8</v>
      </c>
      <c r="CM19" s="166">
        <v>-34.4</v>
      </c>
      <c r="CN19" s="166">
        <v>-2.66</v>
      </c>
      <c r="CO19" s="166">
        <v>19.471</v>
      </c>
      <c r="CP19" s="166">
        <v>20.183399999999999</v>
      </c>
      <c r="CQ19" s="166">
        <v>19.1569</v>
      </c>
      <c r="CR19" s="166">
        <v>68.162099999999995</v>
      </c>
      <c r="CS19" s="166">
        <v>67.536299999999997</v>
      </c>
      <c r="CT19" s="166">
        <v>-21.7529</v>
      </c>
      <c r="CU19" s="166">
        <v>-53.657299999999999</v>
      </c>
      <c r="CV19" s="166">
        <v>-19.122699999999998</v>
      </c>
      <c r="CW19" s="166">
        <v>2.903</v>
      </c>
      <c r="CX19" s="166">
        <v>23.81</v>
      </c>
      <c r="CY19" s="166">
        <v>8.6300000000000008</v>
      </c>
      <c r="CZ19" s="166">
        <v>5.7861000000000002</v>
      </c>
      <c r="DA19" s="166">
        <v>4.7881999999999998</v>
      </c>
      <c r="DB19" s="166">
        <v>7.1096000000000004</v>
      </c>
      <c r="DC19" s="165"/>
      <c r="DD19" s="166">
        <v>-20.299499999999998</v>
      </c>
      <c r="DE19" s="166">
        <v>-19.885300000000001</v>
      </c>
      <c r="DF19" s="166">
        <v>33.483499999999999</v>
      </c>
      <c r="DG19" s="165"/>
      <c r="DH19" s="166">
        <v>-2.7722000000000002</v>
      </c>
      <c r="DI19" s="166">
        <v>-33.6</v>
      </c>
      <c r="DJ19" s="165"/>
      <c r="DK19" s="166">
        <v>-2.9016000000000002</v>
      </c>
      <c r="DL19" s="166">
        <v>-0.748</v>
      </c>
      <c r="DM19" s="166">
        <v>7.5751999999999997</v>
      </c>
      <c r="DN19" s="166">
        <v>5.9432999999999998</v>
      </c>
      <c r="DO19" s="166">
        <v>-0.31</v>
      </c>
      <c r="DP19" s="166">
        <v>-6.5</v>
      </c>
      <c r="DQ19" s="166">
        <v>13.206</v>
      </c>
      <c r="DR19" s="166">
        <v>-34.439500000000002</v>
      </c>
      <c r="DS19" s="166">
        <v>-15.39</v>
      </c>
      <c r="DT19" s="166">
        <v>-15.6</v>
      </c>
      <c r="DU19" s="166">
        <v>35.520000000000003</v>
      </c>
      <c r="DV19" s="166">
        <v>1.01</v>
      </c>
      <c r="DW19" s="166">
        <v>-34.672699999999999</v>
      </c>
      <c r="DX19" s="166">
        <v>-18.072700000000001</v>
      </c>
      <c r="DY19" s="166">
        <v>-22.103400000000001</v>
      </c>
      <c r="DZ19" s="166">
        <v>-21.563600000000001</v>
      </c>
      <c r="EA19" s="165"/>
      <c r="EB19" s="165"/>
      <c r="EC19" s="165"/>
      <c r="ED19" s="165"/>
      <c r="EE19" s="165"/>
      <c r="EF19" s="165"/>
      <c r="EG19" s="166">
        <v>-14.034000000000001</v>
      </c>
      <c r="EH19" s="166">
        <v>-26.556999999999999</v>
      </c>
      <c r="EI19" s="166">
        <v>-18.860199999999999</v>
      </c>
      <c r="EJ19" s="165"/>
      <c r="EK19" s="166">
        <v>-11.5443</v>
      </c>
      <c r="EL19" s="166">
        <v>-10.6175</v>
      </c>
      <c r="EM19" s="166">
        <v>22.710899999999999</v>
      </c>
      <c r="EN19" s="166">
        <v>-16.046399999999998</v>
      </c>
      <c r="EO19" s="166">
        <v>-15.5898</v>
      </c>
      <c r="EP19" s="166">
        <v>-22.532</v>
      </c>
      <c r="EQ19" s="166">
        <v>-14.757999999999999</v>
      </c>
      <c r="ER19" s="166">
        <v>-14.4529</v>
      </c>
      <c r="ES19" s="166">
        <v>6.4287000000000001</v>
      </c>
      <c r="ET19" s="166">
        <v>19.3</v>
      </c>
      <c r="EU19" s="166">
        <v>-4.59</v>
      </c>
      <c r="EV19" s="166">
        <v>0.5</v>
      </c>
      <c r="EW19" s="166">
        <v>3.5771999999999999</v>
      </c>
      <c r="EX19" s="166">
        <v>-23.924099999999999</v>
      </c>
      <c r="EY19" s="166">
        <v>-16.541599999999999</v>
      </c>
      <c r="EZ19" s="166">
        <v>-16.3965</v>
      </c>
      <c r="FA19" s="166">
        <v>10.4047</v>
      </c>
      <c r="FB19" s="166">
        <v>7.9775999999999998</v>
      </c>
      <c r="FC19" s="166">
        <v>-22.9329</v>
      </c>
      <c r="FD19" s="166">
        <v>8.4763999999999999</v>
      </c>
      <c r="FE19" s="166">
        <v>8.0597999999999992</v>
      </c>
      <c r="FF19" s="165"/>
      <c r="FG19" s="166">
        <v>0</v>
      </c>
      <c r="FH19" s="166">
        <v>2.7444000000000002</v>
      </c>
      <c r="FI19" s="166">
        <v>0</v>
      </c>
      <c r="FJ19" s="166">
        <v>-3.0142000000000002</v>
      </c>
      <c r="FK19" s="166">
        <v>-3.3491</v>
      </c>
      <c r="FL19" s="166">
        <v>25.620799999999999</v>
      </c>
      <c r="FM19" s="166">
        <v>8.4465000000000003</v>
      </c>
      <c r="FN19" s="166">
        <v>8.3840000000000003</v>
      </c>
      <c r="FO19" s="166">
        <v>29.303799999999999</v>
      </c>
      <c r="FP19" s="166">
        <v>37.341500000000003</v>
      </c>
      <c r="FQ19" s="166">
        <v>13.614699999999999</v>
      </c>
      <c r="FR19" s="166">
        <v>-13.4</v>
      </c>
      <c r="FS19" s="166">
        <v>-2.3176999999999999</v>
      </c>
      <c r="FT19" s="166">
        <v>0.16500000000000001</v>
      </c>
      <c r="FU19" s="166">
        <v>1.59</v>
      </c>
      <c r="FV19" s="166">
        <v>-1.19</v>
      </c>
      <c r="FW19" s="166">
        <v>-13.938700000000001</v>
      </c>
      <c r="FX19" s="165"/>
      <c r="FY19" s="166">
        <v>7.2960000000000003</v>
      </c>
      <c r="FZ19" s="166">
        <v>0.86699999999999999</v>
      </c>
      <c r="GA19" s="165"/>
      <c r="GB19" s="166">
        <v>34.869999999999997</v>
      </c>
      <c r="GC19" s="166">
        <v>-37.116300000000003</v>
      </c>
      <c r="GD19" s="166">
        <v>-29.206900000000001</v>
      </c>
      <c r="GE19" s="166">
        <v>0.55000000000000004</v>
      </c>
      <c r="GF19" s="166">
        <v>9.5657999999999994</v>
      </c>
      <c r="GG19" s="165"/>
      <c r="GH19" s="166">
        <v>19.503799999999998</v>
      </c>
      <c r="GI19" s="166">
        <v>-4.4493</v>
      </c>
      <c r="GJ19" s="166">
        <v>-4.7222</v>
      </c>
      <c r="GK19" s="166">
        <v>1.5978000000000001</v>
      </c>
      <c r="GL19" s="165"/>
      <c r="GM19" s="165"/>
      <c r="GN19" s="166">
        <v>-9.0480999999999998</v>
      </c>
      <c r="GO19" s="166">
        <v>-25.470800000000001</v>
      </c>
      <c r="GP19" s="166">
        <v>-3.4299999999999997E-2</v>
      </c>
      <c r="GQ19" s="166">
        <v>-22.532299999999999</v>
      </c>
      <c r="GR19" s="166">
        <v>6.1333000000000002</v>
      </c>
      <c r="GS19" s="166">
        <v>5.4276999999999997</v>
      </c>
      <c r="GT19" s="166">
        <v>154.35069999999999</v>
      </c>
      <c r="GU19" s="166">
        <v>-4.3833000000000002</v>
      </c>
      <c r="GV19" s="166">
        <v>-9.8530999999999995</v>
      </c>
      <c r="GW19" s="166">
        <v>8.4138999999999999</v>
      </c>
      <c r="GX19" s="166">
        <v>6.1162000000000001</v>
      </c>
      <c r="GY19" s="166">
        <v>6.7248000000000001</v>
      </c>
      <c r="GZ19" s="166">
        <v>6.7565</v>
      </c>
      <c r="HA19" s="166">
        <v>6</v>
      </c>
      <c r="HB19" s="166">
        <v>-13.813000000000001</v>
      </c>
      <c r="HC19" s="166">
        <v>-12.617900000000001</v>
      </c>
      <c r="HD19" s="166">
        <v>-2.1</v>
      </c>
      <c r="HE19" s="166">
        <v>3.3458000000000001</v>
      </c>
      <c r="HF19" s="166">
        <v>73.471400000000003</v>
      </c>
      <c r="HG19" s="166">
        <v>19.566199999999998</v>
      </c>
      <c r="HH19" s="166">
        <v>64.805700000000002</v>
      </c>
      <c r="HI19" s="166">
        <v>-6.8718000000000004</v>
      </c>
      <c r="HJ19" s="166">
        <v>44.584600000000002</v>
      </c>
      <c r="HK19" s="165"/>
      <c r="HL19" s="166">
        <v>-6.3239000000000001</v>
      </c>
      <c r="HM19" s="166">
        <v>0</v>
      </c>
      <c r="HN19" s="166">
        <v>-12.8255</v>
      </c>
      <c r="HO19" s="165"/>
      <c r="HP19" s="165"/>
      <c r="HQ19" s="166">
        <v>-20.2193</v>
      </c>
      <c r="HR19" s="166">
        <v>-19.6205</v>
      </c>
      <c r="HS19" s="166">
        <v>-14.332100000000001</v>
      </c>
      <c r="HT19" s="166">
        <v>-14.844200000000001</v>
      </c>
      <c r="HU19" s="166">
        <v>15.92</v>
      </c>
      <c r="HV19" s="166">
        <v>15.79</v>
      </c>
      <c r="HW19" s="166">
        <v>-20.7</v>
      </c>
      <c r="HX19" s="166">
        <v>-21</v>
      </c>
      <c r="HY19" s="166">
        <v>0.19500000000000001</v>
      </c>
      <c r="HZ19" s="166">
        <v>-6.4</v>
      </c>
      <c r="IA19" s="166">
        <v>50.166800000000002</v>
      </c>
      <c r="IB19" s="166">
        <v>15.7859</v>
      </c>
      <c r="IC19" s="166">
        <v>15.673999999999999</v>
      </c>
      <c r="ID19" s="166">
        <v>-17.100000000000001</v>
      </c>
      <c r="IE19" s="166">
        <v>-20.100000000000001</v>
      </c>
      <c r="IF19" s="166">
        <v>5.2</v>
      </c>
      <c r="IG19" s="166">
        <v>4.5999999999999996</v>
      </c>
      <c r="IH19" s="165"/>
      <c r="II19" s="165"/>
      <c r="IJ19" s="166">
        <v>-68.813100000000006</v>
      </c>
      <c r="IK19" s="166">
        <v>-6.7393999999999998</v>
      </c>
      <c r="IL19" s="166">
        <v>-272.62529999999998</v>
      </c>
      <c r="IM19" s="166">
        <v>-24.7578</v>
      </c>
      <c r="IN19" s="166">
        <v>-28.6616</v>
      </c>
      <c r="IO19" s="166">
        <v>99.991500000000002</v>
      </c>
      <c r="IP19" s="166">
        <v>66.157799999999995</v>
      </c>
      <c r="IQ19" s="166">
        <v>120.3236</v>
      </c>
      <c r="IR19" s="166">
        <v>101.1908</v>
      </c>
      <c r="IS19" s="166">
        <v>30.335799999999999</v>
      </c>
      <c r="IT19" s="166">
        <v>19.023499999999999</v>
      </c>
      <c r="IU19" s="166">
        <v>20.8903</v>
      </c>
      <c r="IV19" s="166">
        <v>-10.688700000000001</v>
      </c>
      <c r="IW19" s="166">
        <v>186.27670000000001</v>
      </c>
      <c r="IX19" s="166">
        <v>-205.89240000000001</v>
      </c>
      <c r="IY19" s="166">
        <v>-21.965</v>
      </c>
      <c r="IZ19" s="166">
        <v>25.861899999999999</v>
      </c>
      <c r="JA19" s="166">
        <v>-2.2498</v>
      </c>
      <c r="JB19" s="166">
        <v>-1.746</v>
      </c>
      <c r="JC19" s="166">
        <v>-4.16</v>
      </c>
      <c r="JD19" s="166">
        <v>-2.1080000000000001</v>
      </c>
      <c r="JE19" s="166">
        <v>-2.113</v>
      </c>
      <c r="JF19" s="166">
        <v>-0.48</v>
      </c>
      <c r="JG19" s="166">
        <v>2.56</v>
      </c>
      <c r="JH19" s="166">
        <v>-2.4708000000000001</v>
      </c>
      <c r="JI19" s="166">
        <v>-9.0806000000000004</v>
      </c>
      <c r="JJ19" s="166">
        <v>6.3583999999999996</v>
      </c>
      <c r="JK19" s="166">
        <v>2.9007000000000001</v>
      </c>
      <c r="JL19" s="166">
        <v>-6.5</v>
      </c>
      <c r="JM19" s="166">
        <v>0.42199999999999999</v>
      </c>
      <c r="JN19" s="166">
        <v>-0.98199999999999998</v>
      </c>
      <c r="JO19" s="165"/>
      <c r="JP19" s="165"/>
      <c r="JQ19" s="166">
        <v>3.5743</v>
      </c>
      <c r="JR19" s="166">
        <v>3.1503000000000001</v>
      </c>
      <c r="JS19" s="166">
        <v>3.0045999999999999</v>
      </c>
      <c r="JT19" s="165"/>
      <c r="JU19" s="166">
        <v>5.8</v>
      </c>
      <c r="JV19" s="166">
        <v>9.8970000000000002</v>
      </c>
      <c r="JW19" s="166">
        <v>0.05</v>
      </c>
      <c r="JX19" s="165"/>
      <c r="JY19" s="166">
        <v>-3.6953</v>
      </c>
      <c r="JZ19" s="166">
        <v>-18.438300000000002</v>
      </c>
      <c r="KA19" s="166">
        <v>-18.070599999999999</v>
      </c>
      <c r="KB19" s="166">
        <v>0</v>
      </c>
      <c r="KC19" s="166">
        <v>14.763400000000001</v>
      </c>
      <c r="KD19" s="166">
        <v>-13.710900000000001</v>
      </c>
      <c r="KE19" s="166">
        <v>-1.6649</v>
      </c>
      <c r="KF19" s="166">
        <v>-3</v>
      </c>
      <c r="KG19" s="166">
        <v>-10.3</v>
      </c>
      <c r="KH19" s="166">
        <v>75.893799999999999</v>
      </c>
      <c r="KI19" s="166">
        <v>-152.38820000000001</v>
      </c>
    </row>
    <row r="20" spans="1:295" ht="18" customHeight="1" x14ac:dyDescent="0.25">
      <c r="A20" s="161" t="s">
        <v>60</v>
      </c>
      <c r="B20" s="161" t="s">
        <v>827</v>
      </c>
      <c r="C20" s="165"/>
      <c r="D20" s="166">
        <v>1.4722</v>
      </c>
      <c r="E20" s="166">
        <v>-6.9425999999999997</v>
      </c>
      <c r="F20" s="166">
        <v>6.9894999999999996</v>
      </c>
      <c r="G20" s="166">
        <v>11.3545</v>
      </c>
      <c r="H20" s="165"/>
      <c r="I20" s="166">
        <v>9.4147999999999996</v>
      </c>
      <c r="J20" s="165"/>
      <c r="K20" s="166">
        <v>9.5274999999999999</v>
      </c>
      <c r="L20" s="166">
        <v>3.5409000000000002</v>
      </c>
      <c r="M20" s="166">
        <v>5.0789</v>
      </c>
      <c r="N20" s="166">
        <v>-15.54</v>
      </c>
      <c r="O20" s="166">
        <v>-22</v>
      </c>
      <c r="P20" s="165"/>
      <c r="Q20" s="165"/>
      <c r="R20" s="165"/>
      <c r="S20" s="166">
        <v>3.3410000000000002</v>
      </c>
      <c r="T20" s="166">
        <v>-2.4361000000000002</v>
      </c>
      <c r="U20" s="166">
        <v>3.9592999999999998</v>
      </c>
      <c r="V20" s="166">
        <v>3.8932000000000002</v>
      </c>
      <c r="W20" s="166">
        <v>6.8676000000000004</v>
      </c>
      <c r="X20" s="166">
        <v>3.7073999999999998</v>
      </c>
      <c r="Y20" s="166">
        <v>-3.3500000000000002E-2</v>
      </c>
      <c r="Z20" s="166">
        <v>1.9175</v>
      </c>
      <c r="AA20" s="165"/>
      <c r="AB20" s="166">
        <v>-1.3381000000000001</v>
      </c>
      <c r="AC20" s="166">
        <v>-1.2999999999999999E-2</v>
      </c>
      <c r="AD20" s="166">
        <v>-8.0000000000000002E-3</v>
      </c>
      <c r="AE20" s="166">
        <v>3.0369999999999999</v>
      </c>
      <c r="AF20" s="165"/>
      <c r="AG20" s="165"/>
      <c r="AH20" s="166">
        <v>-0.68100000000000005</v>
      </c>
      <c r="AI20" s="166">
        <v>0.215</v>
      </c>
      <c r="AJ20" s="165"/>
      <c r="AK20" s="166">
        <v>-13.96</v>
      </c>
      <c r="AL20" s="165"/>
      <c r="AM20" s="166">
        <v>-12.27</v>
      </c>
      <c r="AN20" s="166">
        <v>-12.48</v>
      </c>
      <c r="AO20" s="166">
        <v>3.5192999999999999</v>
      </c>
      <c r="AP20" s="166">
        <v>3.5775000000000001</v>
      </c>
      <c r="AQ20" s="166">
        <v>15.7301</v>
      </c>
      <c r="AR20" s="166">
        <v>17.123699999999999</v>
      </c>
      <c r="AS20" s="166">
        <v>-19.940000000000001</v>
      </c>
      <c r="AT20" s="166">
        <v>-13.716699999999999</v>
      </c>
      <c r="AU20" s="165"/>
      <c r="AV20" s="166">
        <v>22.197700000000001</v>
      </c>
      <c r="AW20" s="166">
        <v>12.6608</v>
      </c>
      <c r="AX20" s="166">
        <v>-22.993099999999998</v>
      </c>
      <c r="AY20" s="166">
        <v>-21.199300000000001</v>
      </c>
      <c r="AZ20" s="166">
        <v>37.210999999999999</v>
      </c>
      <c r="BA20" s="166">
        <v>27.5274</v>
      </c>
      <c r="BB20" s="166">
        <v>-6.3817000000000004</v>
      </c>
      <c r="BC20" s="166">
        <v>7.6852999999999998</v>
      </c>
      <c r="BD20" s="166">
        <v>-5.3</v>
      </c>
      <c r="BE20" s="166">
        <v>-5.3</v>
      </c>
      <c r="BF20" s="166">
        <v>-16.452999999999999</v>
      </c>
      <c r="BG20" s="166">
        <v>-34.956699999999998</v>
      </c>
      <c r="BH20" s="166">
        <v>-2.0924999999999998</v>
      </c>
      <c r="BI20" s="165"/>
      <c r="BJ20" s="166">
        <v>-3.137</v>
      </c>
      <c r="BK20" s="166">
        <v>2.2921999999999998</v>
      </c>
      <c r="BL20" s="165"/>
      <c r="BM20" s="166">
        <v>1.0537000000000001</v>
      </c>
      <c r="BN20" s="166">
        <v>-137.0891</v>
      </c>
      <c r="BO20" s="166">
        <v>82.918800000000005</v>
      </c>
      <c r="BP20" s="166">
        <v>82.338899999999995</v>
      </c>
      <c r="BQ20" s="166">
        <v>-72.340199999999996</v>
      </c>
      <c r="BR20" s="166">
        <v>-165.50210000000001</v>
      </c>
      <c r="BS20" s="165"/>
      <c r="BT20" s="165"/>
      <c r="BU20" s="165"/>
      <c r="BV20" s="166">
        <v>15.4284</v>
      </c>
      <c r="BW20" s="166">
        <v>8.99</v>
      </c>
      <c r="BX20" s="166">
        <v>6.63</v>
      </c>
      <c r="BY20" s="166">
        <v>-7.64</v>
      </c>
      <c r="BZ20" s="166">
        <v>6.72</v>
      </c>
      <c r="CA20" s="166">
        <v>-4.5503999999999998</v>
      </c>
      <c r="CB20" s="166">
        <v>-4.8182999999999998</v>
      </c>
      <c r="CC20" s="166">
        <v>10.1737</v>
      </c>
      <c r="CD20" s="166">
        <v>8.2626000000000008</v>
      </c>
      <c r="CE20" s="165"/>
      <c r="CF20" s="166">
        <v>-11.7727</v>
      </c>
      <c r="CG20" s="166">
        <v>-11.8614</v>
      </c>
      <c r="CH20" s="166">
        <v>-3.2044999999999999</v>
      </c>
      <c r="CI20" s="166">
        <v>17.930800000000001</v>
      </c>
      <c r="CJ20" s="165"/>
      <c r="CK20" s="165"/>
      <c r="CL20" s="166">
        <v>-12.8</v>
      </c>
      <c r="CM20" s="166">
        <v>-30.9</v>
      </c>
      <c r="CN20" s="166">
        <v>-2.5</v>
      </c>
      <c r="CO20" s="166">
        <v>19.333100000000002</v>
      </c>
      <c r="CP20" s="166">
        <v>19.7331</v>
      </c>
      <c r="CQ20" s="166">
        <v>18.1539</v>
      </c>
      <c r="CR20" s="166">
        <v>65.2376</v>
      </c>
      <c r="CS20" s="166">
        <v>64.919300000000007</v>
      </c>
      <c r="CT20" s="166">
        <v>-17.1968</v>
      </c>
      <c r="CU20" s="166">
        <v>-56.093299999999999</v>
      </c>
      <c r="CV20" s="166">
        <v>-13.9034</v>
      </c>
      <c r="CW20" s="166">
        <v>2.6650999999999998</v>
      </c>
      <c r="CX20" s="166">
        <v>25.07</v>
      </c>
      <c r="CY20" s="166">
        <v>9.1300000000000008</v>
      </c>
      <c r="CZ20" s="166">
        <v>6.0986000000000002</v>
      </c>
      <c r="DA20" s="166">
        <v>4.9835000000000003</v>
      </c>
      <c r="DB20" s="166">
        <v>7.0648</v>
      </c>
      <c r="DC20" s="165"/>
      <c r="DD20" s="166">
        <v>-19.087499999999999</v>
      </c>
      <c r="DE20" s="166">
        <v>-18.5258</v>
      </c>
      <c r="DF20" s="166">
        <v>30.569900000000001</v>
      </c>
      <c r="DG20" s="165"/>
      <c r="DH20" s="166">
        <v>-2.7551999999999999</v>
      </c>
      <c r="DI20" s="165"/>
      <c r="DJ20" s="166">
        <v>-35</v>
      </c>
      <c r="DK20" s="166">
        <v>-2.6892</v>
      </c>
      <c r="DL20" s="166">
        <v>0</v>
      </c>
      <c r="DM20" s="166">
        <v>8.2060999999999993</v>
      </c>
      <c r="DN20" s="166">
        <v>7.2420999999999998</v>
      </c>
      <c r="DO20" s="166">
        <v>0.63</v>
      </c>
      <c r="DP20" s="166">
        <v>-6.89</v>
      </c>
      <c r="DQ20" s="166">
        <v>12.9735</v>
      </c>
      <c r="DR20" s="166">
        <v>-31.351800000000001</v>
      </c>
      <c r="DS20" s="166">
        <v>-15.05</v>
      </c>
      <c r="DT20" s="166">
        <v>-15.03</v>
      </c>
      <c r="DU20" s="166">
        <v>35.49</v>
      </c>
      <c r="DV20" s="166">
        <v>0.72</v>
      </c>
      <c r="DW20" s="166">
        <v>-33.363599999999998</v>
      </c>
      <c r="DX20" s="166">
        <v>-16.399999999999999</v>
      </c>
      <c r="DY20" s="166">
        <v>-20.881499999999999</v>
      </c>
      <c r="DZ20" s="166">
        <v>-20.809100000000001</v>
      </c>
      <c r="EA20" s="166">
        <v>0</v>
      </c>
      <c r="EB20" s="166">
        <v>-16.977499999999999</v>
      </c>
      <c r="EC20" s="166">
        <v>-22.255299999999998</v>
      </c>
      <c r="ED20" s="166">
        <v>-22.258299999999998</v>
      </c>
      <c r="EE20" s="166">
        <v>-18.150200000000002</v>
      </c>
      <c r="EF20" s="166">
        <v>-21.526</v>
      </c>
      <c r="EG20" s="166">
        <v>-13.465</v>
      </c>
      <c r="EH20" s="166">
        <v>-23.2272</v>
      </c>
      <c r="EI20" s="166">
        <v>-25.726600000000001</v>
      </c>
      <c r="EJ20" s="165"/>
      <c r="EK20" s="166">
        <v>-11.008599999999999</v>
      </c>
      <c r="EL20" s="166">
        <v>-10.257</v>
      </c>
      <c r="EM20" s="166">
        <v>18.726800000000001</v>
      </c>
      <c r="EN20" s="166">
        <v>-17.790600000000001</v>
      </c>
      <c r="EO20" s="166">
        <v>-16.684999999999999</v>
      </c>
      <c r="EP20" s="166">
        <v>-15.875999999999999</v>
      </c>
      <c r="EQ20" s="166">
        <v>-14.234999999999999</v>
      </c>
      <c r="ER20" s="166">
        <v>-13.632400000000001</v>
      </c>
      <c r="ES20" s="166">
        <v>4.9569000000000001</v>
      </c>
      <c r="ET20" s="166">
        <v>19.149999999999999</v>
      </c>
      <c r="EU20" s="166">
        <v>-5.4</v>
      </c>
      <c r="EV20" s="166">
        <v>-0.6</v>
      </c>
      <c r="EW20" s="166">
        <v>3.6099000000000001</v>
      </c>
      <c r="EX20" s="166">
        <v>-27.8033</v>
      </c>
      <c r="EY20" s="166">
        <v>-16.9953</v>
      </c>
      <c r="EZ20" s="166">
        <v>-16.826699999999999</v>
      </c>
      <c r="FA20" s="166">
        <v>10.571099999999999</v>
      </c>
      <c r="FB20" s="166">
        <v>7.9607999999999999</v>
      </c>
      <c r="FC20" s="166">
        <v>-19.387699999999999</v>
      </c>
      <c r="FD20" s="166">
        <v>9.0965000000000007</v>
      </c>
      <c r="FE20" s="166">
        <v>8.7613000000000003</v>
      </c>
      <c r="FF20" s="165"/>
      <c r="FG20" s="166">
        <v>0</v>
      </c>
      <c r="FH20" s="166">
        <v>2.5619999999999998</v>
      </c>
      <c r="FI20" s="166">
        <v>0</v>
      </c>
      <c r="FJ20" s="166">
        <v>-2.8468</v>
      </c>
      <c r="FK20" s="166">
        <v>-3.3491</v>
      </c>
      <c r="FL20" s="166">
        <v>27.965199999999999</v>
      </c>
      <c r="FM20" s="166">
        <v>8.7575000000000003</v>
      </c>
      <c r="FN20" s="166">
        <v>8.7515999999999998</v>
      </c>
      <c r="FO20" s="166">
        <v>31.031199999999998</v>
      </c>
      <c r="FP20" s="166">
        <v>37.200600000000001</v>
      </c>
      <c r="FQ20" s="166">
        <v>9.6742000000000008</v>
      </c>
      <c r="FR20" s="166">
        <v>-14.71</v>
      </c>
      <c r="FS20" s="166">
        <v>-2.4239000000000002</v>
      </c>
      <c r="FT20" s="166">
        <v>0.16500000000000001</v>
      </c>
      <c r="FU20" s="166">
        <v>0.72</v>
      </c>
      <c r="FV20" s="166">
        <v>0.48</v>
      </c>
      <c r="FW20" s="166">
        <v>-10.8276</v>
      </c>
      <c r="FX20" s="165"/>
      <c r="FY20" s="166">
        <v>7.24</v>
      </c>
      <c r="FZ20" s="166">
        <v>0.94899999999999995</v>
      </c>
      <c r="GA20" s="166">
        <v>0</v>
      </c>
      <c r="GB20" s="166">
        <v>35.119999999999997</v>
      </c>
      <c r="GC20" s="166">
        <v>-36.061399999999999</v>
      </c>
      <c r="GD20" s="166">
        <v>-27.924099999999999</v>
      </c>
      <c r="GE20" s="166">
        <v>0.6</v>
      </c>
      <c r="GF20" s="166">
        <v>10.0701</v>
      </c>
      <c r="GG20" s="165"/>
      <c r="GH20" s="166">
        <v>19.367699999999999</v>
      </c>
      <c r="GI20" s="166">
        <v>-4.2419000000000002</v>
      </c>
      <c r="GJ20" s="166">
        <v>-4.3796999999999997</v>
      </c>
      <c r="GK20" s="166">
        <v>1.6386000000000001</v>
      </c>
      <c r="GL20" s="165"/>
      <c r="GM20" s="165"/>
      <c r="GN20" s="166">
        <v>-9.0381</v>
      </c>
      <c r="GO20" s="166">
        <v>-25.0565</v>
      </c>
      <c r="GP20" s="166">
        <v>-0.52429999999999999</v>
      </c>
      <c r="GQ20" s="166">
        <v>-22.342500000000001</v>
      </c>
      <c r="GR20" s="166">
        <v>6.2957000000000001</v>
      </c>
      <c r="GS20" s="166">
        <v>4.8502000000000001</v>
      </c>
      <c r="GT20" s="166">
        <v>147.0925</v>
      </c>
      <c r="GU20" s="166">
        <v>-4.3712999999999997</v>
      </c>
      <c r="GV20" s="166">
        <v>-10.4199</v>
      </c>
      <c r="GW20" s="166">
        <v>8.8531999999999993</v>
      </c>
      <c r="GX20" s="166">
        <v>5.8956</v>
      </c>
      <c r="GY20" s="166">
        <v>6.7614000000000001</v>
      </c>
      <c r="GZ20" s="166">
        <v>6.8117999999999999</v>
      </c>
      <c r="HA20" s="166">
        <v>5.4473000000000003</v>
      </c>
      <c r="HB20" s="166">
        <v>-16.2773</v>
      </c>
      <c r="HC20" s="166">
        <v>-15.059699999999999</v>
      </c>
      <c r="HD20" s="166">
        <v>-3.35</v>
      </c>
      <c r="HE20" s="166">
        <v>3.8595000000000002</v>
      </c>
      <c r="HF20" s="166">
        <v>72.055899999999994</v>
      </c>
      <c r="HG20" s="166">
        <v>13.7492</v>
      </c>
      <c r="HH20" s="166">
        <v>62.2042</v>
      </c>
      <c r="HI20" s="166">
        <v>-7.8338999999999999</v>
      </c>
      <c r="HJ20" s="166">
        <v>44.244799999999998</v>
      </c>
      <c r="HK20" s="165"/>
      <c r="HL20" s="166">
        <v>0</v>
      </c>
      <c r="HM20" s="166">
        <v>-12.140700000000001</v>
      </c>
      <c r="HN20" s="166">
        <v>-12.613300000000001</v>
      </c>
      <c r="HO20" s="165"/>
      <c r="HP20" s="165"/>
      <c r="HQ20" s="166">
        <v>-21.9057</v>
      </c>
      <c r="HR20" s="166">
        <v>-21.274000000000001</v>
      </c>
      <c r="HS20" s="166">
        <v>-14.6564</v>
      </c>
      <c r="HT20" s="166">
        <v>-14.451000000000001</v>
      </c>
      <c r="HU20" s="166">
        <v>17.41</v>
      </c>
      <c r="HV20" s="166">
        <v>17.62</v>
      </c>
      <c r="HW20" s="166">
        <v>-20.5</v>
      </c>
      <c r="HX20" s="166">
        <v>-21</v>
      </c>
      <c r="HY20" s="166">
        <v>0.5978</v>
      </c>
      <c r="HZ20" s="166">
        <v>-7.44</v>
      </c>
      <c r="IA20" s="166">
        <v>55.644199999999998</v>
      </c>
      <c r="IB20" s="166">
        <v>14.6951</v>
      </c>
      <c r="IC20" s="166">
        <v>14.0357</v>
      </c>
      <c r="ID20" s="166">
        <v>-16.899999999999999</v>
      </c>
      <c r="IE20" s="166">
        <v>-19.2</v>
      </c>
      <c r="IF20" s="166">
        <v>6</v>
      </c>
      <c r="IG20" s="166">
        <v>5.5</v>
      </c>
      <c r="IH20" s="165"/>
      <c r="II20" s="166">
        <v>-18.276399999999999</v>
      </c>
      <c r="IJ20" s="166">
        <v>-71.529799999999994</v>
      </c>
      <c r="IK20" s="166">
        <v>-4.2529000000000003</v>
      </c>
      <c r="IL20" s="166">
        <v>-269.93340000000001</v>
      </c>
      <c r="IM20" s="166">
        <v>-25.5914</v>
      </c>
      <c r="IN20" s="166">
        <v>-28.459599999999998</v>
      </c>
      <c r="IO20" s="166">
        <v>95.949799999999996</v>
      </c>
      <c r="IP20" s="166">
        <v>70.347999999999999</v>
      </c>
      <c r="IQ20" s="166">
        <v>125.3498</v>
      </c>
      <c r="IR20" s="166">
        <v>100.61490000000001</v>
      </c>
      <c r="IS20" s="166">
        <v>28.113900000000001</v>
      </c>
      <c r="IT20" s="166">
        <v>19.9739</v>
      </c>
      <c r="IU20" s="166">
        <v>20.2453</v>
      </c>
      <c r="IV20" s="166">
        <v>-17.184100000000001</v>
      </c>
      <c r="IW20" s="166">
        <v>179.49529999999999</v>
      </c>
      <c r="IX20" s="165"/>
      <c r="IY20" s="166">
        <v>-28.936199999999999</v>
      </c>
      <c r="IZ20" s="166">
        <v>30.367699999999999</v>
      </c>
      <c r="JA20" s="166">
        <v>-2.0617999999999999</v>
      </c>
      <c r="JB20" s="166">
        <v>-1.81</v>
      </c>
      <c r="JC20" s="166">
        <v>-5.2</v>
      </c>
      <c r="JD20" s="166">
        <v>-2.0630000000000002</v>
      </c>
      <c r="JE20" s="166">
        <v>-2.0649999999999999</v>
      </c>
      <c r="JF20" s="166">
        <v>-0.08</v>
      </c>
      <c r="JG20" s="166">
        <v>3.36</v>
      </c>
      <c r="JH20" s="166">
        <v>-2.4171</v>
      </c>
      <c r="JI20" s="166">
        <v>-9.8436000000000003</v>
      </c>
      <c r="JJ20" s="166">
        <v>5.9494999999999996</v>
      </c>
      <c r="JK20" s="166">
        <v>3.2547000000000001</v>
      </c>
      <c r="JL20" s="166">
        <v>-5.7</v>
      </c>
      <c r="JM20" s="166">
        <v>-0.42299999999999999</v>
      </c>
      <c r="JN20" s="166">
        <v>0.71399999999999997</v>
      </c>
      <c r="JO20" s="165"/>
      <c r="JP20" s="165"/>
      <c r="JQ20" s="166">
        <v>2.9500999999999999</v>
      </c>
      <c r="JR20" s="166">
        <v>4.0591999999999997</v>
      </c>
      <c r="JS20" s="166">
        <v>3.8809</v>
      </c>
      <c r="JT20" s="165"/>
      <c r="JU20" s="166">
        <v>4.5</v>
      </c>
      <c r="JV20" s="166">
        <v>10.482799999999999</v>
      </c>
      <c r="JW20" s="166">
        <v>0.14000000000000001</v>
      </c>
      <c r="JX20" s="165"/>
      <c r="JY20" s="166">
        <v>0</v>
      </c>
      <c r="JZ20" s="166">
        <v>-17.995699999999999</v>
      </c>
      <c r="KA20" s="166">
        <v>-19.3935</v>
      </c>
      <c r="KB20" s="166">
        <v>2.3485</v>
      </c>
      <c r="KC20" s="166">
        <v>14.2059</v>
      </c>
      <c r="KD20" s="166">
        <v>-15.117900000000001</v>
      </c>
      <c r="KE20" s="166">
        <v>0</v>
      </c>
      <c r="KF20" s="166">
        <v>-1.9</v>
      </c>
      <c r="KG20" s="166">
        <v>-11.1</v>
      </c>
      <c r="KH20" s="166">
        <v>68.913600000000002</v>
      </c>
      <c r="KI20" s="166">
        <v>-145.8432</v>
      </c>
    </row>
    <row r="21" spans="1:295" ht="18" customHeight="1" x14ac:dyDescent="0.25">
      <c r="A21" s="161" t="s">
        <v>60</v>
      </c>
      <c r="B21" s="161" t="s">
        <v>828</v>
      </c>
      <c r="C21" s="165"/>
      <c r="D21" s="166">
        <v>1.6162000000000001</v>
      </c>
      <c r="E21" s="166">
        <v>-6.9309000000000003</v>
      </c>
      <c r="F21" s="166">
        <v>4.5932000000000004</v>
      </c>
      <c r="G21" s="166">
        <v>9.5264000000000006</v>
      </c>
      <c r="H21" s="165"/>
      <c r="I21" s="166">
        <v>9.3298000000000005</v>
      </c>
      <c r="J21" s="165"/>
      <c r="K21" s="166">
        <v>10.8147</v>
      </c>
      <c r="L21" s="166">
        <v>4.2099000000000002</v>
      </c>
      <c r="M21" s="166">
        <v>5.5805999999999996</v>
      </c>
      <c r="N21" s="166">
        <v>-15.54</v>
      </c>
      <c r="O21" s="166">
        <v>-24.2</v>
      </c>
      <c r="P21" s="165"/>
      <c r="Q21" s="166">
        <v>0.82799999999999996</v>
      </c>
      <c r="R21" s="166">
        <v>-17.600000000000001</v>
      </c>
      <c r="S21" s="166">
        <v>3.3138999999999998</v>
      </c>
      <c r="T21" s="166">
        <v>-2.3433000000000002</v>
      </c>
      <c r="U21" s="166">
        <v>4.2225999999999999</v>
      </c>
      <c r="V21" s="166">
        <v>3.8723000000000001</v>
      </c>
      <c r="W21" s="166">
        <v>7.2080000000000002</v>
      </c>
      <c r="X21" s="166">
        <v>3.5878999999999999</v>
      </c>
      <c r="Y21" s="166">
        <v>2.98E-2</v>
      </c>
      <c r="Z21" s="166">
        <v>1.7037</v>
      </c>
      <c r="AA21" s="165"/>
      <c r="AB21" s="166">
        <v>-1.3236000000000001</v>
      </c>
      <c r="AC21" s="166">
        <v>-0.214</v>
      </c>
      <c r="AD21" s="166">
        <v>-0.19500000000000001</v>
      </c>
      <c r="AE21" s="166">
        <v>3.1349999999999998</v>
      </c>
      <c r="AF21" s="165"/>
      <c r="AG21" s="165"/>
      <c r="AH21" s="166">
        <v>-0.75700000000000001</v>
      </c>
      <c r="AI21" s="166">
        <v>0.21099999999999999</v>
      </c>
      <c r="AJ21" s="165"/>
      <c r="AK21" s="166">
        <v>-13.62</v>
      </c>
      <c r="AL21" s="165"/>
      <c r="AM21" s="166">
        <v>-12.77</v>
      </c>
      <c r="AN21" s="166">
        <v>-12.88</v>
      </c>
      <c r="AO21" s="166">
        <v>2.4097</v>
      </c>
      <c r="AP21" s="166">
        <v>3.3626999999999998</v>
      </c>
      <c r="AQ21" s="166">
        <v>16.785599999999999</v>
      </c>
      <c r="AR21" s="166">
        <v>18.649899999999999</v>
      </c>
      <c r="AS21" s="166">
        <v>-18.9221</v>
      </c>
      <c r="AT21" s="166">
        <v>-14.4437</v>
      </c>
      <c r="AU21" s="165"/>
      <c r="AV21" s="166">
        <v>1.4240999999999999</v>
      </c>
      <c r="AW21" s="166">
        <v>1.5733999999999999</v>
      </c>
      <c r="AX21" s="166">
        <v>-19.726900000000001</v>
      </c>
      <c r="AY21" s="166">
        <v>-18.057300000000001</v>
      </c>
      <c r="AZ21" s="166">
        <v>26.5303</v>
      </c>
      <c r="BA21" s="166">
        <v>27.580200000000001</v>
      </c>
      <c r="BB21" s="166">
        <v>-7.7073999999999998</v>
      </c>
      <c r="BC21" s="166">
        <v>8.7264999999999997</v>
      </c>
      <c r="BD21" s="166">
        <v>-6.1</v>
      </c>
      <c r="BE21" s="166">
        <v>-6.1</v>
      </c>
      <c r="BF21" s="166">
        <v>-17.3626</v>
      </c>
      <c r="BG21" s="166">
        <v>-35.379399999999997</v>
      </c>
      <c r="BH21" s="166">
        <v>-1.9493</v>
      </c>
      <c r="BI21" s="165"/>
      <c r="BJ21" s="166">
        <v>-5.016</v>
      </c>
      <c r="BK21" s="166">
        <v>2.2709000000000001</v>
      </c>
      <c r="BL21" s="165"/>
      <c r="BM21" s="166">
        <v>1.6674</v>
      </c>
      <c r="BN21" s="166">
        <v>-141.02600000000001</v>
      </c>
      <c r="BO21" s="166">
        <v>83.284999999999997</v>
      </c>
      <c r="BP21" s="166">
        <v>82.583100000000002</v>
      </c>
      <c r="BQ21" s="166">
        <v>-74.905799999999999</v>
      </c>
      <c r="BR21" s="166">
        <v>-168.71940000000001</v>
      </c>
      <c r="BS21" s="165"/>
      <c r="BT21" s="165"/>
      <c r="BU21" s="165"/>
      <c r="BV21" s="166">
        <v>13.2928</v>
      </c>
      <c r="BW21" s="166">
        <v>8.14</v>
      </c>
      <c r="BX21" s="166">
        <v>6.08</v>
      </c>
      <c r="BY21" s="166">
        <v>-8.6300000000000008</v>
      </c>
      <c r="BZ21" s="166">
        <v>5.09</v>
      </c>
      <c r="CA21" s="166">
        <v>-5.7560000000000002</v>
      </c>
      <c r="CB21" s="166">
        <v>-5.0861999999999998</v>
      </c>
      <c r="CC21" s="166">
        <v>9.8236000000000008</v>
      </c>
      <c r="CD21" s="166">
        <v>6.9596</v>
      </c>
      <c r="CE21" s="165"/>
      <c r="CF21" s="166">
        <v>-10.3245</v>
      </c>
      <c r="CG21" s="166">
        <v>-10.281599999999999</v>
      </c>
      <c r="CH21" s="166">
        <v>-4.2804000000000002</v>
      </c>
      <c r="CI21" s="166">
        <v>18.700500000000002</v>
      </c>
      <c r="CJ21" s="165"/>
      <c r="CK21" s="165"/>
      <c r="CL21" s="166">
        <v>-10.7</v>
      </c>
      <c r="CM21" s="166">
        <v>-34.299999999999997</v>
      </c>
      <c r="CN21" s="166">
        <v>-2.72</v>
      </c>
      <c r="CO21" s="166">
        <v>19.956399999999999</v>
      </c>
      <c r="CP21" s="166">
        <v>19.2957</v>
      </c>
      <c r="CQ21" s="166">
        <v>18.7745</v>
      </c>
      <c r="CR21" s="166">
        <v>68.490099999999998</v>
      </c>
      <c r="CS21" s="166">
        <v>68.781899999999993</v>
      </c>
      <c r="CT21" s="166">
        <v>-18.593699999999998</v>
      </c>
      <c r="CU21" s="166">
        <v>-56.561300000000003</v>
      </c>
      <c r="CV21" s="166">
        <v>-15.9575</v>
      </c>
      <c r="CW21" s="166">
        <v>2.7353999999999998</v>
      </c>
      <c r="CX21" s="166">
        <v>23.91</v>
      </c>
      <c r="CY21" s="166">
        <v>8.66</v>
      </c>
      <c r="CZ21" s="166">
        <v>6.4111000000000002</v>
      </c>
      <c r="DA21" s="166">
        <v>5.3741000000000003</v>
      </c>
      <c r="DB21" s="166">
        <v>6.7443999999999997</v>
      </c>
      <c r="DC21" s="165"/>
      <c r="DD21" s="166">
        <v>-20.187000000000001</v>
      </c>
      <c r="DE21" s="166">
        <v>-19.985299999999999</v>
      </c>
      <c r="DF21" s="166">
        <v>32.159599999999998</v>
      </c>
      <c r="DG21" s="165"/>
      <c r="DH21" s="166">
        <v>-2.5912999999999999</v>
      </c>
      <c r="DI21" s="166">
        <v>-33.799999999999997</v>
      </c>
      <c r="DJ21" s="166">
        <v>-34.700000000000003</v>
      </c>
      <c r="DK21" s="166">
        <v>-2.6501000000000001</v>
      </c>
      <c r="DL21" s="166">
        <v>1.5019</v>
      </c>
      <c r="DM21" s="166">
        <v>8.5214999999999996</v>
      </c>
      <c r="DN21" s="166">
        <v>8.9120000000000008</v>
      </c>
      <c r="DO21" s="166">
        <v>1.8</v>
      </c>
      <c r="DP21" s="166">
        <v>-6.54</v>
      </c>
      <c r="DQ21" s="166">
        <v>11.842000000000001</v>
      </c>
      <c r="DR21" s="166">
        <v>-33.0244</v>
      </c>
      <c r="DS21" s="166">
        <v>-15.27</v>
      </c>
      <c r="DT21" s="166">
        <v>-15.39</v>
      </c>
      <c r="DU21" s="166">
        <v>36.020000000000003</v>
      </c>
      <c r="DV21" s="166">
        <v>0.93</v>
      </c>
      <c r="DW21" s="166">
        <v>-33.836399999999998</v>
      </c>
      <c r="DX21" s="166">
        <v>-16.818200000000001</v>
      </c>
      <c r="DY21" s="166">
        <v>-22.617999999999999</v>
      </c>
      <c r="DZ21" s="166">
        <v>-21.563600000000001</v>
      </c>
      <c r="EA21" s="166">
        <v>9.6266999999999996</v>
      </c>
      <c r="EB21" s="166">
        <v>-16.400099999999998</v>
      </c>
      <c r="EC21" s="166">
        <v>-21.772099999999998</v>
      </c>
      <c r="ED21" s="166">
        <v>-21.5227</v>
      </c>
      <c r="EE21" s="166">
        <v>-23.8538</v>
      </c>
      <c r="EF21" s="166">
        <v>-27.173999999999999</v>
      </c>
      <c r="EG21" s="166">
        <v>-12.189</v>
      </c>
      <c r="EH21" s="166">
        <v>-22.333600000000001</v>
      </c>
      <c r="EI21" s="166">
        <v>-29.985499999999998</v>
      </c>
      <c r="EJ21" s="165"/>
      <c r="EK21" s="166">
        <v>-12.2638</v>
      </c>
      <c r="EL21" s="166">
        <v>-11.420199999999999</v>
      </c>
      <c r="EM21" s="166">
        <v>18.470600000000001</v>
      </c>
      <c r="EN21" s="166">
        <v>-12.5724</v>
      </c>
      <c r="EO21" s="166">
        <v>-12.0358</v>
      </c>
      <c r="EP21" s="166">
        <v>-27.652000000000001</v>
      </c>
      <c r="EQ21" s="166">
        <v>-15.600099999999999</v>
      </c>
      <c r="ER21" s="166">
        <v>-15.1508</v>
      </c>
      <c r="ES21" s="166">
        <v>5.9367000000000001</v>
      </c>
      <c r="ET21" s="166">
        <v>19.87</v>
      </c>
      <c r="EU21" s="166">
        <v>-2.69</v>
      </c>
      <c r="EV21" s="166">
        <v>-0.2</v>
      </c>
      <c r="EW21" s="166">
        <v>3.9527000000000001</v>
      </c>
      <c r="EX21" s="166">
        <v>-18.296500000000002</v>
      </c>
      <c r="EY21" s="166">
        <v>-16.0655</v>
      </c>
      <c r="EZ21" s="166">
        <v>-15.932600000000001</v>
      </c>
      <c r="FA21" s="166">
        <v>9.5149000000000008</v>
      </c>
      <c r="FB21" s="166">
        <v>10.3232</v>
      </c>
      <c r="FC21" s="166">
        <v>-21.003900000000002</v>
      </c>
      <c r="FD21" s="166">
        <v>8.4344000000000001</v>
      </c>
      <c r="FE21" s="166">
        <v>8.1671999999999993</v>
      </c>
      <c r="FF21" s="165"/>
      <c r="FG21" s="166">
        <v>0</v>
      </c>
      <c r="FH21" s="166">
        <v>0</v>
      </c>
      <c r="FI21" s="165"/>
      <c r="FJ21" s="166">
        <v>-1.8420000000000001</v>
      </c>
      <c r="FK21" s="166">
        <v>-2.1768999999999998</v>
      </c>
      <c r="FL21" s="166">
        <v>26.9605</v>
      </c>
      <c r="FM21" s="166">
        <v>9.1018000000000008</v>
      </c>
      <c r="FN21" s="166">
        <v>8.9352</v>
      </c>
      <c r="FO21" s="166">
        <v>30.363099999999999</v>
      </c>
      <c r="FP21" s="166">
        <v>36.984900000000003</v>
      </c>
      <c r="FQ21" s="166">
        <v>12.2133</v>
      </c>
      <c r="FR21" s="166">
        <v>-14.52</v>
      </c>
      <c r="FS21" s="166">
        <v>-2.5118</v>
      </c>
      <c r="FT21" s="166">
        <v>0.14760000000000001</v>
      </c>
      <c r="FU21" s="166">
        <v>1.37</v>
      </c>
      <c r="FV21" s="166">
        <v>-0.44</v>
      </c>
      <c r="FW21" s="166">
        <v>-13.279199999999999</v>
      </c>
      <c r="FX21" s="165"/>
      <c r="FY21" s="166">
        <v>7.1769999999999996</v>
      </c>
      <c r="FZ21" s="166">
        <v>-3.0000000000000001E-3</v>
      </c>
      <c r="GA21" s="165"/>
      <c r="GB21" s="166">
        <v>33.28</v>
      </c>
      <c r="GC21" s="166">
        <v>-36.556199999999997</v>
      </c>
      <c r="GD21" s="166">
        <v>-27.757999999999999</v>
      </c>
      <c r="GE21" s="165"/>
      <c r="GF21" s="166">
        <v>7.8010999999999999</v>
      </c>
      <c r="GG21" s="165"/>
      <c r="GH21" s="166">
        <v>19.232900000000001</v>
      </c>
      <c r="GI21" s="166">
        <v>-3.7176</v>
      </c>
      <c r="GJ21" s="166">
        <v>-3.9971000000000001</v>
      </c>
      <c r="GK21" s="166">
        <v>1.7134</v>
      </c>
      <c r="GL21" s="166">
        <v>6.83E-2</v>
      </c>
      <c r="GM21" s="165"/>
      <c r="GN21" s="165"/>
      <c r="GO21" s="166">
        <v>-24.482299999999999</v>
      </c>
      <c r="GP21" s="166">
        <v>-1.1296999999999999</v>
      </c>
      <c r="GQ21" s="166">
        <v>-22.126999999999999</v>
      </c>
      <c r="GR21" s="166">
        <v>4.3920000000000003</v>
      </c>
      <c r="GS21" s="166">
        <v>3.9516</v>
      </c>
      <c r="GT21" s="166">
        <v>147.2234</v>
      </c>
      <c r="GU21" s="166">
        <v>-4.5206999999999997</v>
      </c>
      <c r="GV21" s="166">
        <v>-11.224</v>
      </c>
      <c r="GW21" s="166">
        <v>9.4591999999999992</v>
      </c>
      <c r="GX21" s="166">
        <v>4.4691999999999998</v>
      </c>
      <c r="GY21" s="166">
        <v>6.7907000000000002</v>
      </c>
      <c r="GZ21" s="166">
        <v>6.8434999999999997</v>
      </c>
      <c r="HA21" s="166">
        <v>4.0065999999999997</v>
      </c>
      <c r="HB21" s="166">
        <v>-16.7773</v>
      </c>
      <c r="HC21" s="166">
        <v>-15.5222</v>
      </c>
      <c r="HD21" s="166">
        <v>-5.03</v>
      </c>
      <c r="HE21" s="166">
        <v>7.2023000000000001</v>
      </c>
      <c r="HF21" s="166">
        <v>78.9495</v>
      </c>
      <c r="HG21" s="166">
        <v>8.1584000000000003</v>
      </c>
      <c r="HH21" s="166">
        <v>59.758200000000002</v>
      </c>
      <c r="HI21" s="166">
        <v>-7.2765000000000004</v>
      </c>
      <c r="HJ21" s="166">
        <v>44.826999999999998</v>
      </c>
      <c r="HK21" s="165"/>
      <c r="HL21" s="166">
        <v>-6.1786000000000003</v>
      </c>
      <c r="HM21" s="166">
        <v>-11.9754</v>
      </c>
      <c r="HN21" s="166">
        <v>-14.1081</v>
      </c>
      <c r="HO21" s="165"/>
      <c r="HP21" s="165"/>
      <c r="HQ21" s="166">
        <v>-21.971599999999999</v>
      </c>
      <c r="HR21" s="166">
        <v>-21.317900000000002</v>
      </c>
      <c r="HS21" s="166">
        <v>-15.62</v>
      </c>
      <c r="HT21" s="166">
        <v>-15.4513</v>
      </c>
      <c r="HU21" s="166">
        <v>19.649999999999999</v>
      </c>
      <c r="HV21" s="166">
        <v>19.25</v>
      </c>
      <c r="HW21" s="166">
        <v>-23.3</v>
      </c>
      <c r="HX21" s="166">
        <v>-23.4</v>
      </c>
      <c r="HY21" s="166">
        <v>0.51</v>
      </c>
      <c r="HZ21" s="166">
        <v>-5.84</v>
      </c>
      <c r="IA21" s="166">
        <v>51.6539</v>
      </c>
      <c r="IB21" s="166">
        <v>13.049099999999999</v>
      </c>
      <c r="IC21" s="166">
        <v>12.942</v>
      </c>
      <c r="ID21" s="166">
        <v>-16.5</v>
      </c>
      <c r="IE21" s="166">
        <v>-20.9</v>
      </c>
      <c r="IF21" s="166">
        <v>6</v>
      </c>
      <c r="IG21" s="166">
        <v>5.5</v>
      </c>
      <c r="IH21" s="165"/>
      <c r="II21" s="165"/>
      <c r="IJ21" s="166">
        <v>-75.2547</v>
      </c>
      <c r="IK21" s="166">
        <v>-13.1646</v>
      </c>
      <c r="IL21" s="166">
        <v>-268.3107</v>
      </c>
      <c r="IM21" s="166">
        <v>-19.9496</v>
      </c>
      <c r="IN21" s="166">
        <v>-26.609500000000001</v>
      </c>
      <c r="IO21" s="166">
        <v>89.821899999999999</v>
      </c>
      <c r="IP21" s="166">
        <v>78.325500000000005</v>
      </c>
      <c r="IQ21" s="166">
        <v>131.1129</v>
      </c>
      <c r="IR21" s="166">
        <v>95.086600000000004</v>
      </c>
      <c r="IS21" s="166">
        <v>20.1692</v>
      </c>
      <c r="IT21" s="166">
        <v>19.7636</v>
      </c>
      <c r="IU21" s="166">
        <v>16.364999999999998</v>
      </c>
      <c r="IV21" s="166">
        <v>-16.8614</v>
      </c>
      <c r="IW21" s="166">
        <v>171.37860000000001</v>
      </c>
      <c r="IX21" s="166">
        <v>-202.26769999999999</v>
      </c>
      <c r="IY21" s="166">
        <v>-33.267600000000002</v>
      </c>
      <c r="IZ21" s="166">
        <v>37.541600000000003</v>
      </c>
      <c r="JA21" s="166">
        <v>-1.6394</v>
      </c>
      <c r="JB21" s="166">
        <v>-1.9379999999999999</v>
      </c>
      <c r="JC21" s="166">
        <v>-6.72</v>
      </c>
      <c r="JD21" s="166">
        <v>-2.073</v>
      </c>
      <c r="JE21" s="166">
        <v>-2.077</v>
      </c>
      <c r="JF21" s="166">
        <v>1.52</v>
      </c>
      <c r="JG21" s="166">
        <v>1.68</v>
      </c>
      <c r="JH21" s="166">
        <v>-3.1452</v>
      </c>
      <c r="JI21" s="166">
        <v>-8.4062000000000001</v>
      </c>
      <c r="JJ21" s="166">
        <v>5.5984999999999996</v>
      </c>
      <c r="JK21" s="166">
        <v>2.7543000000000002</v>
      </c>
      <c r="JL21" s="166">
        <v>-5.7</v>
      </c>
      <c r="JM21" s="166">
        <v>-1.746</v>
      </c>
      <c r="JN21" s="166">
        <v>-2.0270000000000001</v>
      </c>
      <c r="JO21" s="165"/>
      <c r="JP21" s="165"/>
      <c r="JQ21" s="166">
        <v>3.2656000000000001</v>
      </c>
      <c r="JR21" s="166">
        <v>2.6021999999999998</v>
      </c>
      <c r="JS21" s="166">
        <v>2.8902999999999999</v>
      </c>
      <c r="JT21" s="165"/>
      <c r="JU21" s="166">
        <v>7.3</v>
      </c>
      <c r="JV21" s="166">
        <v>9.6346000000000007</v>
      </c>
      <c r="JW21" s="166">
        <v>0.34</v>
      </c>
      <c r="JX21" s="165"/>
      <c r="JY21" s="166">
        <v>0</v>
      </c>
      <c r="JZ21" s="166">
        <v>-18.5761</v>
      </c>
      <c r="KA21" s="166">
        <v>-19.1615</v>
      </c>
      <c r="KB21" s="166">
        <v>2.8847</v>
      </c>
      <c r="KC21" s="166">
        <v>13.867699999999999</v>
      </c>
      <c r="KD21" s="166">
        <v>-14.706</v>
      </c>
      <c r="KE21" s="166">
        <v>0</v>
      </c>
      <c r="KF21" s="166">
        <v>-4.3</v>
      </c>
      <c r="KG21" s="166">
        <v>-9.6</v>
      </c>
      <c r="KH21" s="166">
        <v>71.165000000000006</v>
      </c>
      <c r="KI21" s="166">
        <v>-146.25389999999999</v>
      </c>
    </row>
    <row r="22" spans="1:295" ht="18" customHeight="1" x14ac:dyDescent="0.25">
      <c r="A22" s="161" t="s">
        <v>60</v>
      </c>
      <c r="B22" s="161" t="s">
        <v>829</v>
      </c>
      <c r="C22" s="165"/>
      <c r="D22" s="166">
        <v>1.6496999999999999</v>
      </c>
      <c r="E22" s="166">
        <v>-6.7968999999999999</v>
      </c>
      <c r="F22" s="166">
        <v>5.0618999999999996</v>
      </c>
      <c r="G22" s="166">
        <v>9.2996999999999996</v>
      </c>
      <c r="H22" s="165"/>
      <c r="I22" s="166">
        <v>9.5458999999999996</v>
      </c>
      <c r="J22" s="165"/>
      <c r="K22" s="166">
        <v>11.2721</v>
      </c>
      <c r="L22" s="166">
        <v>4.4828999999999999</v>
      </c>
      <c r="M22" s="166">
        <v>5.9561999999999999</v>
      </c>
      <c r="N22" s="166">
        <v>-6.66</v>
      </c>
      <c r="O22" s="166">
        <v>-19.8</v>
      </c>
      <c r="P22" s="166">
        <v>-2.2000000000000002</v>
      </c>
      <c r="Q22" s="166">
        <v>0.82799999999999996</v>
      </c>
      <c r="R22" s="166">
        <v>-13.2</v>
      </c>
      <c r="S22" s="166">
        <v>3.0541</v>
      </c>
      <c r="T22" s="166">
        <v>-4.1063999999999998</v>
      </c>
      <c r="U22" s="166">
        <v>3.8069000000000002</v>
      </c>
      <c r="V22" s="166">
        <v>3.3927999999999998</v>
      </c>
      <c r="W22" s="166">
        <v>6.7698</v>
      </c>
      <c r="X22" s="166">
        <v>3.3378000000000001</v>
      </c>
      <c r="Y22" s="166">
        <v>3.2599999999999997E-2</v>
      </c>
      <c r="Z22" s="166">
        <v>1.6347</v>
      </c>
      <c r="AA22" s="165"/>
      <c r="AB22" s="166">
        <v>-1.1993</v>
      </c>
      <c r="AC22" s="166">
        <v>-0.55200000000000005</v>
      </c>
      <c r="AD22" s="166">
        <v>-0.53900000000000003</v>
      </c>
      <c r="AE22" s="166">
        <v>3.0019999999999998</v>
      </c>
      <c r="AF22" s="165"/>
      <c r="AG22" s="166">
        <v>-15.4</v>
      </c>
      <c r="AH22" s="166">
        <v>-0.79700000000000004</v>
      </c>
      <c r="AI22" s="166">
        <v>0.21</v>
      </c>
      <c r="AJ22" s="165"/>
      <c r="AK22" s="166">
        <v>-14.52</v>
      </c>
      <c r="AL22" s="165"/>
      <c r="AM22" s="166">
        <v>-11.42</v>
      </c>
      <c r="AN22" s="166">
        <v>-11.47</v>
      </c>
      <c r="AO22" s="166">
        <v>2.7307999999999999</v>
      </c>
      <c r="AP22" s="166">
        <v>3.3176000000000001</v>
      </c>
      <c r="AQ22" s="166">
        <v>17.4954</v>
      </c>
      <c r="AR22" s="166">
        <v>19.5303</v>
      </c>
      <c r="AS22" s="166">
        <v>-19.8428</v>
      </c>
      <c r="AT22" s="166">
        <v>-14.393700000000001</v>
      </c>
      <c r="AU22" s="165"/>
      <c r="AV22" s="166">
        <v>13.5406</v>
      </c>
      <c r="AW22" s="166">
        <v>16.569099999999999</v>
      </c>
      <c r="AX22" s="166">
        <v>-20.872299999999999</v>
      </c>
      <c r="AY22" s="166">
        <v>-18.741599999999998</v>
      </c>
      <c r="AZ22" s="166">
        <v>30.8584</v>
      </c>
      <c r="BA22" s="166">
        <v>36.339300000000001</v>
      </c>
      <c r="BB22" s="166">
        <v>-13.794600000000001</v>
      </c>
      <c r="BC22" s="166">
        <v>7.1143000000000001</v>
      </c>
      <c r="BD22" s="166">
        <v>-5.3</v>
      </c>
      <c r="BE22" s="166">
        <v>-5.3</v>
      </c>
      <c r="BF22" s="166">
        <v>-14.082700000000001</v>
      </c>
      <c r="BG22" s="166">
        <v>-34.788499999999999</v>
      </c>
      <c r="BH22" s="166">
        <v>-1.9346000000000001</v>
      </c>
      <c r="BI22" s="165"/>
      <c r="BJ22" s="166">
        <v>-3.2978999999999998</v>
      </c>
      <c r="BK22" s="166">
        <v>2.7139000000000002</v>
      </c>
      <c r="BL22" s="166">
        <v>0</v>
      </c>
      <c r="BM22" s="166">
        <v>1.7175</v>
      </c>
      <c r="BN22" s="166">
        <v>-128.60499999999999</v>
      </c>
      <c r="BO22" s="166">
        <v>84.627799999999993</v>
      </c>
      <c r="BP22" s="166">
        <v>84.231099999999998</v>
      </c>
      <c r="BQ22" s="166">
        <v>-90.597700000000003</v>
      </c>
      <c r="BR22" s="166">
        <v>-155.06290000000001</v>
      </c>
      <c r="BS22" s="165"/>
      <c r="BT22" s="165"/>
      <c r="BU22" s="165"/>
      <c r="BV22" s="166">
        <v>13.452400000000001</v>
      </c>
      <c r="BW22" s="166">
        <v>8.33</v>
      </c>
      <c r="BX22" s="166">
        <v>6.38</v>
      </c>
      <c r="BY22" s="166">
        <v>-8.01</v>
      </c>
      <c r="BZ22" s="166">
        <v>5.3</v>
      </c>
      <c r="CA22" s="166">
        <v>-6.9615999999999998</v>
      </c>
      <c r="CB22" s="166">
        <v>-6.8276000000000003</v>
      </c>
      <c r="CC22" s="166">
        <v>12.774100000000001</v>
      </c>
      <c r="CD22" s="166">
        <v>10.2659</v>
      </c>
      <c r="CE22" s="165"/>
      <c r="CF22" s="166">
        <v>-8.3338000000000001</v>
      </c>
      <c r="CG22" s="166">
        <v>-8.0564</v>
      </c>
      <c r="CH22" s="166">
        <v>-3.6364999999999998</v>
      </c>
      <c r="CI22" s="166">
        <v>21.432400000000001</v>
      </c>
      <c r="CJ22" s="165"/>
      <c r="CK22" s="165"/>
      <c r="CL22" s="166">
        <v>-2.2000000000000002</v>
      </c>
      <c r="CM22" s="166">
        <v>-39.700000000000003</v>
      </c>
      <c r="CN22" s="166">
        <v>-2.6</v>
      </c>
      <c r="CO22" s="166">
        <v>22.7803</v>
      </c>
      <c r="CP22" s="166">
        <v>22.887499999999999</v>
      </c>
      <c r="CQ22" s="166">
        <v>22.065999999999999</v>
      </c>
      <c r="CR22" s="166">
        <v>64.817599999999999</v>
      </c>
      <c r="CS22" s="166">
        <v>66.0518</v>
      </c>
      <c r="CT22" s="166">
        <v>-17.729700000000001</v>
      </c>
      <c r="CU22" s="166">
        <v>-54.520200000000003</v>
      </c>
      <c r="CV22" s="166">
        <v>-14.78</v>
      </c>
      <c r="CW22" s="166">
        <v>2.7195</v>
      </c>
      <c r="CX22" s="166">
        <v>24.67</v>
      </c>
      <c r="CY22" s="166">
        <v>9.07</v>
      </c>
      <c r="CZ22" s="166">
        <v>7.3486000000000002</v>
      </c>
      <c r="DA22" s="166">
        <v>6.3506999999999998</v>
      </c>
      <c r="DB22" s="166">
        <v>7.1029999999999998</v>
      </c>
      <c r="DC22" s="165"/>
      <c r="DD22" s="166">
        <v>-22.4025</v>
      </c>
      <c r="DE22" s="166">
        <v>-21.943899999999999</v>
      </c>
      <c r="DF22" s="166">
        <v>35.782400000000003</v>
      </c>
      <c r="DG22" s="165"/>
      <c r="DH22" s="166">
        <v>-2.7096</v>
      </c>
      <c r="DI22" s="166">
        <v>-36.299999999999997</v>
      </c>
      <c r="DJ22" s="166">
        <v>-36.9</v>
      </c>
      <c r="DK22" s="166">
        <v>-2.677</v>
      </c>
      <c r="DL22" s="166">
        <v>3.3719999999999999</v>
      </c>
      <c r="DM22" s="166">
        <v>9.3101000000000003</v>
      </c>
      <c r="DN22" s="166">
        <v>12.0663</v>
      </c>
      <c r="DO22" s="166">
        <v>4.03</v>
      </c>
      <c r="DP22" s="166">
        <v>-6.74</v>
      </c>
      <c r="DQ22" s="166">
        <v>11.067</v>
      </c>
      <c r="DR22" s="166">
        <v>-36.799599999999998</v>
      </c>
      <c r="DS22" s="166">
        <v>-15.12</v>
      </c>
      <c r="DT22" s="166">
        <v>-15.27</v>
      </c>
      <c r="DU22" s="166">
        <v>35.21</v>
      </c>
      <c r="DV22" s="166">
        <v>1.55</v>
      </c>
      <c r="DW22" s="166">
        <v>-37.218200000000003</v>
      </c>
      <c r="DX22" s="166">
        <v>-18.409099999999999</v>
      </c>
      <c r="DY22" s="166">
        <v>-25.214300000000001</v>
      </c>
      <c r="DZ22" s="166">
        <v>-24.109100000000002</v>
      </c>
      <c r="EA22" s="166">
        <v>10.3049</v>
      </c>
      <c r="EB22" s="166">
        <v>-13.9406</v>
      </c>
      <c r="EC22" s="166">
        <v>-19.772600000000001</v>
      </c>
      <c r="ED22" s="166">
        <v>-20.3797</v>
      </c>
      <c r="EE22" s="166">
        <v>-17.7881</v>
      </c>
      <c r="EF22" s="166">
        <v>-21.0794</v>
      </c>
      <c r="EG22" s="166">
        <v>-11.093999999999999</v>
      </c>
      <c r="EH22" s="166">
        <v>-5.4695</v>
      </c>
      <c r="EI22" s="166">
        <v>-38.763399999999997</v>
      </c>
      <c r="EJ22" s="165"/>
      <c r="EK22" s="166">
        <v>-12.602499999999999</v>
      </c>
      <c r="EL22" s="166">
        <v>-11.343</v>
      </c>
      <c r="EM22" s="166">
        <v>14.890599999999999</v>
      </c>
      <c r="EN22" s="166">
        <v>-20.0337</v>
      </c>
      <c r="EO22" s="166">
        <v>-18.407299999999999</v>
      </c>
      <c r="EP22" s="166">
        <v>-2.052</v>
      </c>
      <c r="EQ22" s="166">
        <v>-16.956600000000002</v>
      </c>
      <c r="ER22" s="166">
        <v>-16.165900000000001</v>
      </c>
      <c r="ES22" s="166">
        <v>3.5390000000000001</v>
      </c>
      <c r="ET22" s="166">
        <v>0</v>
      </c>
      <c r="EU22" s="166">
        <v>-2.66</v>
      </c>
      <c r="EV22" s="166">
        <v>-2.5</v>
      </c>
      <c r="EW22" s="166">
        <v>3.9634</v>
      </c>
      <c r="EX22" s="166">
        <v>-31.927299999999999</v>
      </c>
      <c r="EY22" s="166">
        <v>-1.2999999999999999E-3</v>
      </c>
      <c r="EZ22" s="166">
        <v>-26.673200000000001</v>
      </c>
      <c r="FA22" s="166">
        <v>8.6084999999999994</v>
      </c>
      <c r="FB22" s="166">
        <v>6.2037000000000004</v>
      </c>
      <c r="FC22" s="166">
        <v>-18.1206</v>
      </c>
      <c r="FD22" s="166">
        <v>6.5678999999999998</v>
      </c>
      <c r="FE22" s="166">
        <v>6.3453999999999997</v>
      </c>
      <c r="FF22" s="165"/>
      <c r="FG22" s="166">
        <v>0</v>
      </c>
      <c r="FH22" s="166">
        <v>0</v>
      </c>
      <c r="FI22" s="165"/>
      <c r="FJ22" s="166">
        <v>-0.16750000000000001</v>
      </c>
      <c r="FK22" s="166">
        <v>-0.33489999999999998</v>
      </c>
      <c r="FL22" s="166">
        <v>21.769300000000001</v>
      </c>
      <c r="FM22" s="166">
        <v>11.973000000000001</v>
      </c>
      <c r="FN22" s="166">
        <v>11.880599999999999</v>
      </c>
      <c r="FO22" s="166">
        <v>26.673400000000001</v>
      </c>
      <c r="FP22" s="166">
        <v>34.818199999999997</v>
      </c>
      <c r="FQ22" s="166">
        <v>14.825699999999999</v>
      </c>
      <c r="FR22" s="166">
        <v>-17.350000000000001</v>
      </c>
      <c r="FS22" s="166">
        <v>-1.8232999999999999</v>
      </c>
      <c r="FT22" s="166">
        <v>0.14760000000000001</v>
      </c>
      <c r="FU22" s="166">
        <v>1.58</v>
      </c>
      <c r="FV22" s="166">
        <v>1.92</v>
      </c>
      <c r="FW22" s="166">
        <v>-15.398899999999999</v>
      </c>
      <c r="FX22" s="165"/>
      <c r="FY22" s="166">
        <v>7.9359999999999999</v>
      </c>
      <c r="FZ22" s="166">
        <v>0.85599999999999998</v>
      </c>
      <c r="GA22" s="165"/>
      <c r="GB22" s="166">
        <v>30.03</v>
      </c>
      <c r="GC22" s="166">
        <v>-33.966299999999997</v>
      </c>
      <c r="GD22" s="166">
        <v>-26.1036</v>
      </c>
      <c r="GE22" s="166">
        <v>-0.08</v>
      </c>
      <c r="GF22" s="166">
        <v>6.5776000000000003</v>
      </c>
      <c r="GG22" s="165"/>
      <c r="GH22" s="166">
        <v>19.303799999999999</v>
      </c>
      <c r="GI22" s="166">
        <v>-3.6873999999999998</v>
      </c>
      <c r="GJ22" s="166">
        <v>-3.8119000000000001</v>
      </c>
      <c r="GK22" s="166">
        <v>1.6978</v>
      </c>
      <c r="GL22" s="165"/>
      <c r="GM22" s="165"/>
      <c r="GN22" s="166">
        <v>-8.8693000000000008</v>
      </c>
      <c r="GO22" s="166">
        <v>-25.123999999999999</v>
      </c>
      <c r="GP22" s="166">
        <v>-0.86599999999999999</v>
      </c>
      <c r="GQ22" s="166">
        <v>-21.4892</v>
      </c>
      <c r="GR22" s="166">
        <v>3.7766000000000002</v>
      </c>
      <c r="GS22" s="166">
        <v>4.7346000000000004</v>
      </c>
      <c r="GT22" s="166">
        <v>151.72319999999999</v>
      </c>
      <c r="GU22" s="166">
        <v>-3.8751000000000002</v>
      </c>
      <c r="GV22" s="166">
        <v>-11.4237</v>
      </c>
      <c r="GW22" s="166">
        <v>9.6227</v>
      </c>
      <c r="GX22" s="166">
        <v>4.2074999999999996</v>
      </c>
      <c r="GY22" s="166">
        <v>6.9078999999999997</v>
      </c>
      <c r="GZ22" s="166">
        <v>7.0332999999999997</v>
      </c>
      <c r="HA22" s="165"/>
      <c r="HB22" s="166">
        <v>-18.3338</v>
      </c>
      <c r="HC22" s="166">
        <v>-17.1858</v>
      </c>
      <c r="HD22" s="166">
        <v>-4.6100000000000003</v>
      </c>
      <c r="HE22" s="166">
        <v>5.1032999999999999</v>
      </c>
      <c r="HF22" s="166">
        <v>77.222700000000003</v>
      </c>
      <c r="HG22" s="166">
        <v>12.1236</v>
      </c>
      <c r="HH22" s="166">
        <v>50.820900000000002</v>
      </c>
      <c r="HI22" s="166">
        <v>-10.023999999999999</v>
      </c>
      <c r="HJ22" s="166">
        <v>41.8</v>
      </c>
      <c r="HK22" s="165"/>
      <c r="HL22" s="166">
        <v>-5.3135000000000003</v>
      </c>
      <c r="HM22" s="166">
        <v>-11.982799999999999</v>
      </c>
      <c r="HN22" s="166">
        <v>-12.3652</v>
      </c>
      <c r="HO22" s="166">
        <v>27.404800000000002</v>
      </c>
      <c r="HP22" s="166">
        <v>28.3459</v>
      </c>
      <c r="HQ22" s="166">
        <v>-22.685700000000001</v>
      </c>
      <c r="HR22" s="166">
        <v>-22.1584</v>
      </c>
      <c r="HS22" s="166">
        <v>-17.0808</v>
      </c>
      <c r="HT22" s="166">
        <v>-17.014199999999999</v>
      </c>
      <c r="HU22" s="166">
        <v>19.73</v>
      </c>
      <c r="HV22" s="166">
        <v>19.45</v>
      </c>
      <c r="HW22" s="166">
        <v>-22.9</v>
      </c>
      <c r="HX22" s="166">
        <v>-23</v>
      </c>
      <c r="HY22" s="166">
        <v>0.44040000000000001</v>
      </c>
      <c r="HZ22" s="166">
        <v>-5.44</v>
      </c>
      <c r="IA22" s="166">
        <v>56.068399999999997</v>
      </c>
      <c r="IB22" s="166">
        <v>11.049899999999999</v>
      </c>
      <c r="IC22" s="166">
        <v>11.109</v>
      </c>
      <c r="ID22" s="166">
        <v>-15.7</v>
      </c>
      <c r="IE22" s="166">
        <v>-20.5</v>
      </c>
      <c r="IF22" s="166">
        <v>6.9</v>
      </c>
      <c r="IG22" s="166">
        <v>6.3</v>
      </c>
      <c r="IH22" s="165"/>
      <c r="II22" s="166">
        <v>-18.311199999999999</v>
      </c>
      <c r="IJ22" s="166">
        <v>-77.9375</v>
      </c>
      <c r="IK22" s="166">
        <v>-7.4644000000000004</v>
      </c>
      <c r="IL22" s="166">
        <v>-264.53750000000002</v>
      </c>
      <c r="IM22" s="166">
        <v>-20.975100000000001</v>
      </c>
      <c r="IN22" s="166">
        <v>-25.029399999999999</v>
      </c>
      <c r="IO22" s="166">
        <v>86.897199999999998</v>
      </c>
      <c r="IP22" s="166">
        <v>81.224100000000007</v>
      </c>
      <c r="IQ22" s="166">
        <v>131.32480000000001</v>
      </c>
      <c r="IR22" s="166">
        <v>93.750500000000002</v>
      </c>
      <c r="IS22" s="166">
        <v>16.579899999999999</v>
      </c>
      <c r="IT22" s="166">
        <v>17.819099999999999</v>
      </c>
      <c r="IU22" s="166">
        <v>16.93</v>
      </c>
      <c r="IV22" s="166">
        <v>-19.146000000000001</v>
      </c>
      <c r="IW22" s="166">
        <v>167.99270000000001</v>
      </c>
      <c r="IX22" s="166">
        <v>-200.36799999999999</v>
      </c>
      <c r="IY22" s="166">
        <v>-38.4</v>
      </c>
      <c r="IZ22" s="166">
        <v>42.795400000000001</v>
      </c>
      <c r="JA22" s="166">
        <v>-1.7101999999999999</v>
      </c>
      <c r="JB22" s="166">
        <v>-1.7929999999999999</v>
      </c>
      <c r="JC22" s="166">
        <v>-6.24</v>
      </c>
      <c r="JD22" s="166">
        <v>-2.069</v>
      </c>
      <c r="JE22" s="166">
        <v>-2.0710000000000002</v>
      </c>
      <c r="JF22" s="166">
        <v>1.52</v>
      </c>
      <c r="JG22" s="166">
        <v>2.16</v>
      </c>
      <c r="JH22" s="166">
        <v>-3.4243999999999999</v>
      </c>
      <c r="JI22" s="166">
        <v>-8.3787000000000003</v>
      </c>
      <c r="JJ22" s="166">
        <v>5.8304999999999998</v>
      </c>
      <c r="JK22" s="166">
        <v>3.1937000000000002</v>
      </c>
      <c r="JL22" s="166">
        <v>-6</v>
      </c>
      <c r="JM22" s="166">
        <v>-1.0289999999999999</v>
      </c>
      <c r="JN22" s="166">
        <v>-1.802</v>
      </c>
      <c r="JO22" s="165"/>
      <c r="JP22" s="165"/>
      <c r="JQ22" s="166">
        <v>3.8555999999999999</v>
      </c>
      <c r="JR22" s="166">
        <v>3.3077999999999999</v>
      </c>
      <c r="JS22" s="166">
        <v>3.0289000000000001</v>
      </c>
      <c r="JT22" s="165"/>
      <c r="JU22" s="166">
        <v>5.5</v>
      </c>
      <c r="JV22" s="166">
        <v>9.2230000000000008</v>
      </c>
      <c r="JW22" s="166">
        <v>0.43</v>
      </c>
      <c r="JX22" s="165"/>
      <c r="JY22" s="166">
        <v>0</v>
      </c>
      <c r="JZ22" s="166">
        <v>-18.968599999999999</v>
      </c>
      <c r="KA22" s="166">
        <v>-19.755400000000002</v>
      </c>
      <c r="KB22" s="166">
        <v>3.0038</v>
      </c>
      <c r="KC22" s="166">
        <v>14.742100000000001</v>
      </c>
      <c r="KD22" s="166">
        <v>-14.8093</v>
      </c>
      <c r="KE22" s="166">
        <v>0</v>
      </c>
      <c r="KF22" s="166">
        <v>-2.6</v>
      </c>
      <c r="KG22" s="166">
        <v>-10.7</v>
      </c>
      <c r="KH22" s="166">
        <v>61.704599999999999</v>
      </c>
      <c r="KI22" s="166">
        <v>-136.03550000000001</v>
      </c>
    </row>
    <row r="23" spans="1:295" ht="18" customHeight="1" x14ac:dyDescent="0.25">
      <c r="A23" s="161" t="s">
        <v>60</v>
      </c>
      <c r="B23" s="161" t="s">
        <v>830</v>
      </c>
      <c r="C23" s="165"/>
      <c r="D23" s="166">
        <v>1.9699</v>
      </c>
      <c r="E23" s="166">
        <v>-7.2568999999999999</v>
      </c>
      <c r="F23" s="166">
        <v>5.0686</v>
      </c>
      <c r="G23" s="166">
        <v>10.0442</v>
      </c>
      <c r="H23" s="165"/>
      <c r="I23" s="166">
        <v>11.5093</v>
      </c>
      <c r="J23" s="165"/>
      <c r="K23" s="166">
        <v>14.6563</v>
      </c>
      <c r="L23" s="166">
        <v>6.0957999999999997</v>
      </c>
      <c r="M23" s="166">
        <v>7.4741</v>
      </c>
      <c r="N23" s="166">
        <v>-4.4400000000000004</v>
      </c>
      <c r="O23" s="166">
        <v>-22</v>
      </c>
      <c r="P23" s="166">
        <v>0</v>
      </c>
      <c r="Q23" s="166">
        <v>0.82799999999999996</v>
      </c>
      <c r="R23" s="166">
        <v>-15.4</v>
      </c>
      <c r="S23" s="166">
        <v>3.2103999999999999</v>
      </c>
      <c r="T23" s="166">
        <v>-3.6482999999999999</v>
      </c>
      <c r="U23" s="166">
        <v>4.7626999999999997</v>
      </c>
      <c r="V23" s="166">
        <v>4.5361000000000002</v>
      </c>
      <c r="W23" s="166">
        <v>8.2746999999999993</v>
      </c>
      <c r="X23" s="166">
        <v>3.5951</v>
      </c>
      <c r="Y23" s="166">
        <v>5.7200000000000001E-2</v>
      </c>
      <c r="Z23" s="166">
        <v>1.6202000000000001</v>
      </c>
      <c r="AA23" s="165"/>
      <c r="AB23" s="166">
        <v>-1.1977</v>
      </c>
      <c r="AC23" s="166">
        <v>-0.32800000000000001</v>
      </c>
      <c r="AD23" s="166">
        <v>-0.313</v>
      </c>
      <c r="AE23" s="166">
        <v>2.8319999999999999</v>
      </c>
      <c r="AF23" s="165"/>
      <c r="AG23" s="166">
        <v>-13.2</v>
      </c>
      <c r="AH23" s="166">
        <v>-2.6440000000000001</v>
      </c>
      <c r="AI23" s="166">
        <v>0.28999999999999998</v>
      </c>
      <c r="AJ23" s="165"/>
      <c r="AK23" s="166">
        <v>-13.62</v>
      </c>
      <c r="AL23" s="165"/>
      <c r="AM23" s="166">
        <v>-11.93</v>
      </c>
      <c r="AN23" s="166">
        <v>-11.93</v>
      </c>
      <c r="AO23" s="166">
        <v>3.6848999999999998</v>
      </c>
      <c r="AP23" s="166">
        <v>3.1696</v>
      </c>
      <c r="AQ23" s="166">
        <v>19.322800000000001</v>
      </c>
      <c r="AR23" s="166">
        <v>21.306000000000001</v>
      </c>
      <c r="AS23" s="166">
        <v>-23.868300000000001</v>
      </c>
      <c r="AT23" s="166">
        <v>-12.254300000000001</v>
      </c>
      <c r="AU23" s="165"/>
      <c r="AV23" s="166">
        <v>0.90310000000000001</v>
      </c>
      <c r="AW23" s="166">
        <v>1.1479999999999999</v>
      </c>
      <c r="AX23" s="166">
        <v>-19.4374</v>
      </c>
      <c r="AY23" s="166">
        <v>-17.4696</v>
      </c>
      <c r="AZ23" s="166">
        <v>23.9346</v>
      </c>
      <c r="BA23" s="166">
        <v>24.883400000000002</v>
      </c>
      <c r="BB23" s="166">
        <v>2.4462000000000002</v>
      </c>
      <c r="BC23" s="166">
        <v>5.9936999999999996</v>
      </c>
      <c r="BD23" s="166">
        <v>-4.5</v>
      </c>
      <c r="BE23" s="166">
        <v>-4.5</v>
      </c>
      <c r="BF23" s="166">
        <v>-17.671600000000002</v>
      </c>
      <c r="BG23" s="166">
        <v>-34.4803</v>
      </c>
      <c r="BH23" s="166">
        <v>-2.129</v>
      </c>
      <c r="BI23" s="165"/>
      <c r="BJ23" s="166">
        <v>-0.64570000000000005</v>
      </c>
      <c r="BK23" s="166">
        <v>3.5939999999999999</v>
      </c>
      <c r="BL23" s="166">
        <v>3.3001</v>
      </c>
      <c r="BM23" s="166">
        <v>2.2966000000000002</v>
      </c>
      <c r="BN23" s="166">
        <v>-136.72290000000001</v>
      </c>
      <c r="BO23" s="166">
        <v>84.322599999999994</v>
      </c>
      <c r="BP23" s="166">
        <v>84.444699999999997</v>
      </c>
      <c r="BQ23" s="166">
        <v>-89.090500000000006</v>
      </c>
      <c r="BR23" s="166">
        <v>-148.14529999999999</v>
      </c>
      <c r="BS23" s="165"/>
      <c r="BT23" s="165"/>
      <c r="BU23" s="165"/>
      <c r="BV23" s="166">
        <v>20.677600000000002</v>
      </c>
      <c r="BW23" s="166">
        <v>9.75</v>
      </c>
      <c r="BX23" s="166">
        <v>8.2799999999999994</v>
      </c>
      <c r="BY23" s="166">
        <v>-5.18</v>
      </c>
      <c r="BZ23" s="166">
        <v>7.88</v>
      </c>
      <c r="CA23" s="166">
        <v>-6.0239000000000003</v>
      </c>
      <c r="CB23" s="166">
        <v>-5.4881000000000002</v>
      </c>
      <c r="CC23" s="166">
        <v>15.0648</v>
      </c>
      <c r="CD23" s="166">
        <v>12.8071</v>
      </c>
      <c r="CE23" s="165"/>
      <c r="CF23" s="166">
        <v>-11.133900000000001</v>
      </c>
      <c r="CG23" s="166">
        <v>-11.259399999999999</v>
      </c>
      <c r="CH23" s="166">
        <v>-0.5544</v>
      </c>
      <c r="CI23" s="166">
        <v>18.833300000000001</v>
      </c>
      <c r="CJ23" s="165"/>
      <c r="CK23" s="165"/>
      <c r="CL23" s="166">
        <v>1.2</v>
      </c>
      <c r="CM23" s="166">
        <v>-34.4</v>
      </c>
      <c r="CN23" s="166">
        <v>-2.7</v>
      </c>
      <c r="CO23" s="166">
        <v>24.9435</v>
      </c>
      <c r="CP23" s="166">
        <v>25.429600000000001</v>
      </c>
      <c r="CQ23" s="166">
        <v>24.3446</v>
      </c>
      <c r="CR23" s="166">
        <v>62.1584</v>
      </c>
      <c r="CS23" s="166">
        <v>62.054299999999998</v>
      </c>
      <c r="CT23" s="166">
        <v>-17.622</v>
      </c>
      <c r="CU23" s="166">
        <v>-55.770099999999999</v>
      </c>
      <c r="CV23" s="166">
        <v>-14.376899999999999</v>
      </c>
      <c r="CW23" s="166">
        <v>2.9235000000000002</v>
      </c>
      <c r="CX23" s="166">
        <v>29.72</v>
      </c>
      <c r="CY23" s="166">
        <v>11.51</v>
      </c>
      <c r="CZ23" s="166">
        <v>9.6923999999999992</v>
      </c>
      <c r="DA23" s="166">
        <v>8.4015000000000004</v>
      </c>
      <c r="DB23" s="166">
        <v>8.5982000000000003</v>
      </c>
      <c r="DC23" s="165"/>
      <c r="DD23" s="166">
        <v>-20.054300000000001</v>
      </c>
      <c r="DE23" s="166">
        <v>-19.8569</v>
      </c>
      <c r="DF23" s="166">
        <v>29.497399999999999</v>
      </c>
      <c r="DG23" s="165"/>
      <c r="DH23" s="166">
        <v>-3.4769999999999999</v>
      </c>
      <c r="DI23" s="166">
        <v>-38.9</v>
      </c>
      <c r="DJ23" s="166">
        <v>-37.299999999999997</v>
      </c>
      <c r="DK23" s="166">
        <v>-2.2143999999999999</v>
      </c>
      <c r="DL23" s="166">
        <v>6.5510999999999999</v>
      </c>
      <c r="DM23" s="166">
        <v>12.9375</v>
      </c>
      <c r="DN23" s="166">
        <v>16.3339</v>
      </c>
      <c r="DO23" s="166">
        <v>7.17</v>
      </c>
      <c r="DP23" s="166">
        <v>-8.6999999999999993</v>
      </c>
      <c r="DQ23" s="166">
        <v>12.0435</v>
      </c>
      <c r="DR23" s="166">
        <v>-30.866800000000001</v>
      </c>
      <c r="DS23" s="166">
        <v>-15.42</v>
      </c>
      <c r="DT23" s="166">
        <v>-15.49</v>
      </c>
      <c r="DU23" s="166">
        <v>36.99</v>
      </c>
      <c r="DV23" s="166">
        <v>4.01</v>
      </c>
      <c r="DW23" s="166">
        <v>-30.7818</v>
      </c>
      <c r="DX23" s="166">
        <v>-15.690899999999999</v>
      </c>
      <c r="DY23" s="166">
        <v>-23.1096</v>
      </c>
      <c r="DZ23" s="166">
        <v>-22.681799999999999</v>
      </c>
      <c r="EA23" s="166">
        <v>23.206900000000001</v>
      </c>
      <c r="EB23" s="166">
        <v>-3.3586</v>
      </c>
      <c r="EC23" s="166">
        <v>-10.5318</v>
      </c>
      <c r="ED23" s="166">
        <v>-9.9228000000000005</v>
      </c>
      <c r="EE23" s="166">
        <v>-21.781600000000001</v>
      </c>
      <c r="EF23" s="166">
        <v>-23.915400000000002</v>
      </c>
      <c r="EG23" s="166">
        <v>-10.253</v>
      </c>
      <c r="EH23" s="166">
        <v>-6.1349999999999998</v>
      </c>
      <c r="EI23" s="166">
        <v>-46.657800000000002</v>
      </c>
      <c r="EJ23" s="165"/>
      <c r="EK23" s="166">
        <v>-13.345700000000001</v>
      </c>
      <c r="EL23" s="166">
        <v>-12.4876</v>
      </c>
      <c r="EM23" s="166">
        <v>19.018799999999999</v>
      </c>
      <c r="EN23" s="166">
        <v>-16.298400000000001</v>
      </c>
      <c r="EO23" s="166">
        <v>-15.4367</v>
      </c>
      <c r="EP23" s="166">
        <v>-17.411999999999999</v>
      </c>
      <c r="EQ23" s="166">
        <v>-16.272600000000001</v>
      </c>
      <c r="ER23" s="166">
        <v>-15.907400000000001</v>
      </c>
      <c r="ES23" s="166">
        <v>4.3507999999999996</v>
      </c>
      <c r="ET23" s="166">
        <v>12.45</v>
      </c>
      <c r="EU23" s="166">
        <v>-3.28</v>
      </c>
      <c r="EV23" s="166">
        <v>0</v>
      </c>
      <c r="EW23" s="166">
        <v>4.5248999999999997</v>
      </c>
      <c r="EX23" s="166">
        <v>-28.8245</v>
      </c>
      <c r="EY23" s="165"/>
      <c r="EZ23" s="166">
        <v>-27.388500000000001</v>
      </c>
      <c r="FA23" s="166">
        <v>9.2192000000000007</v>
      </c>
      <c r="FB23" s="166">
        <v>6.78</v>
      </c>
      <c r="FC23" s="166">
        <v>-18.545500000000001</v>
      </c>
      <c r="FD23" s="166">
        <v>6.4196999999999997</v>
      </c>
      <c r="FE23" s="166">
        <v>6.2153</v>
      </c>
      <c r="FF23" s="165"/>
      <c r="FG23" s="166">
        <v>0</v>
      </c>
      <c r="FH23" s="166">
        <v>0</v>
      </c>
      <c r="FI23" s="166">
        <v>0</v>
      </c>
      <c r="FJ23" s="166">
        <v>-0.83730000000000004</v>
      </c>
      <c r="FK23" s="166">
        <v>-0.50239999999999996</v>
      </c>
      <c r="FL23" s="166">
        <v>23.6113</v>
      </c>
      <c r="FM23" s="166">
        <v>13.033300000000001</v>
      </c>
      <c r="FN23" s="166">
        <v>12.915100000000001</v>
      </c>
      <c r="FO23" s="166">
        <v>25.724799999999998</v>
      </c>
      <c r="FP23" s="166">
        <v>31.996099999999998</v>
      </c>
      <c r="FQ23" s="166">
        <v>10.728899999999999</v>
      </c>
      <c r="FR23" s="166">
        <v>-15.8</v>
      </c>
      <c r="FS23" s="166">
        <v>-1.7189000000000001</v>
      </c>
      <c r="FT23" s="166">
        <v>0.16500000000000001</v>
      </c>
      <c r="FU23" s="166">
        <v>0.98</v>
      </c>
      <c r="FV23" s="166">
        <v>2.3199999999999998</v>
      </c>
      <c r="FW23" s="166">
        <v>-11.8735</v>
      </c>
      <c r="FX23" s="165"/>
      <c r="FY23" s="166">
        <v>7.7450000000000001</v>
      </c>
      <c r="FZ23" s="166">
        <v>-1.7000000000000001E-2</v>
      </c>
      <c r="GA23" s="165"/>
      <c r="GB23" s="166">
        <v>33.619999999999997</v>
      </c>
      <c r="GC23" s="166">
        <v>-33.014899999999997</v>
      </c>
      <c r="GD23" s="166">
        <v>-25.287299999999998</v>
      </c>
      <c r="GE23" s="166">
        <v>-0.46</v>
      </c>
      <c r="GF23" s="166">
        <v>8.2919</v>
      </c>
      <c r="GG23" s="165"/>
      <c r="GH23" s="166">
        <v>19.729500000000002</v>
      </c>
      <c r="GI23" s="166">
        <v>-4.7024999999999997</v>
      </c>
      <c r="GJ23" s="166">
        <v>-5.0704000000000002</v>
      </c>
      <c r="GK23" s="166">
        <v>1.7793000000000001</v>
      </c>
      <c r="GL23" s="166">
        <v>3.8300000000000001E-2</v>
      </c>
      <c r="GM23" s="165"/>
      <c r="GN23" s="166">
        <v>-8.5401000000000007</v>
      </c>
      <c r="GO23" s="166">
        <v>-28.5931</v>
      </c>
      <c r="GP23" s="166">
        <v>-1.2776000000000001</v>
      </c>
      <c r="GQ23" s="166">
        <v>-20.7896</v>
      </c>
      <c r="GR23" s="166">
        <v>5.0808999999999997</v>
      </c>
      <c r="GS23" s="166">
        <v>5.3772000000000002</v>
      </c>
      <c r="GT23" s="166">
        <v>159.2568</v>
      </c>
      <c r="GU23" s="166">
        <v>-2.3971</v>
      </c>
      <c r="GV23" s="166">
        <v>-9.7960999999999991</v>
      </c>
      <c r="GW23" s="166">
        <v>8.0474999999999994</v>
      </c>
      <c r="GX23" s="166">
        <v>5.3319999999999999</v>
      </c>
      <c r="GY23" s="166">
        <v>7.2374999999999998</v>
      </c>
      <c r="GZ23" s="166">
        <v>7.3893000000000004</v>
      </c>
      <c r="HA23" s="166">
        <v>5</v>
      </c>
      <c r="HB23" s="166">
        <v>-18.532900000000001</v>
      </c>
      <c r="HC23" s="166">
        <v>-17.191800000000001</v>
      </c>
      <c r="HD23" s="166">
        <v>-1.26</v>
      </c>
      <c r="HE23" s="166">
        <v>5.4687999999999999</v>
      </c>
      <c r="HF23" s="166">
        <v>73.706199999999995</v>
      </c>
      <c r="HG23" s="166">
        <v>19.021799999999999</v>
      </c>
      <c r="HH23" s="166">
        <v>44.444400000000002</v>
      </c>
      <c r="HI23" s="166">
        <v>-11.5312</v>
      </c>
      <c r="HJ23" s="166">
        <v>41.0867</v>
      </c>
      <c r="HK23" s="165"/>
      <c r="HL23" s="166">
        <v>0</v>
      </c>
      <c r="HM23" s="166">
        <v>0</v>
      </c>
      <c r="HN23" s="166">
        <v>-13.4148</v>
      </c>
      <c r="HO23" s="165"/>
      <c r="HP23" s="165"/>
      <c r="HQ23" s="166">
        <v>-21.8508</v>
      </c>
      <c r="HR23" s="166">
        <v>-21.251999999999999</v>
      </c>
      <c r="HS23" s="166">
        <v>-18.707999999999998</v>
      </c>
      <c r="HT23" s="166">
        <v>-18.6235</v>
      </c>
      <c r="HU23" s="166">
        <v>18.899999999999999</v>
      </c>
      <c r="HV23" s="166">
        <v>18.78</v>
      </c>
      <c r="HW23" s="166">
        <v>-20.399999999999999</v>
      </c>
      <c r="HX23" s="166">
        <v>-19.7</v>
      </c>
      <c r="HY23" s="166">
        <v>0.49349999999999999</v>
      </c>
      <c r="HZ23" s="166">
        <v>-4.08</v>
      </c>
      <c r="IA23" s="166">
        <v>57.9955</v>
      </c>
      <c r="IB23" s="166">
        <v>11.1715</v>
      </c>
      <c r="IC23" s="166">
        <v>11.0748</v>
      </c>
      <c r="ID23" s="166">
        <v>-15.2</v>
      </c>
      <c r="IE23" s="166">
        <v>-20.5</v>
      </c>
      <c r="IF23" s="166">
        <v>6</v>
      </c>
      <c r="IG23" s="166">
        <v>5.5</v>
      </c>
      <c r="IH23" s="165"/>
      <c r="II23" s="166">
        <v>-18.102699999999999</v>
      </c>
      <c r="IJ23" s="166">
        <v>-78.313000000000002</v>
      </c>
      <c r="IK23" s="166">
        <v>-0.70830000000000004</v>
      </c>
      <c r="IL23" s="166">
        <v>-268.49970000000002</v>
      </c>
      <c r="IM23" s="166">
        <v>-24.825199999999999</v>
      </c>
      <c r="IN23" s="166">
        <v>-25.68</v>
      </c>
      <c r="IO23" s="166">
        <v>86.627700000000004</v>
      </c>
      <c r="IP23" s="166">
        <v>80.335499999999996</v>
      </c>
      <c r="IQ23" s="166">
        <v>125.3951</v>
      </c>
      <c r="IR23" s="166">
        <v>89.262600000000006</v>
      </c>
      <c r="IS23" s="166">
        <v>12.8347</v>
      </c>
      <c r="IT23" s="166">
        <v>19.138400000000001</v>
      </c>
      <c r="IU23" s="166">
        <v>19.393899999999999</v>
      </c>
      <c r="IV23" s="166">
        <v>-18.040400000000002</v>
      </c>
      <c r="IW23" s="166">
        <v>165.02119999999999</v>
      </c>
      <c r="IX23" s="166">
        <v>-202.95140000000001</v>
      </c>
      <c r="IY23" s="166">
        <v>-38.741999999999997</v>
      </c>
      <c r="IZ23" s="166">
        <v>43.761699999999998</v>
      </c>
      <c r="JA23" s="166">
        <v>-1.593</v>
      </c>
      <c r="JB23" s="166">
        <v>-2.4510000000000001</v>
      </c>
      <c r="JC23" s="166">
        <v>-5.04</v>
      </c>
      <c r="JD23" s="166">
        <v>-2.0710000000000002</v>
      </c>
      <c r="JE23" s="166">
        <v>-2.0750000000000002</v>
      </c>
      <c r="JF23" s="166">
        <v>0.72</v>
      </c>
      <c r="JG23" s="166">
        <v>2.64</v>
      </c>
      <c r="JH23" s="166">
        <v>-3.3247</v>
      </c>
      <c r="JI23" s="166">
        <v>-8.7876999999999992</v>
      </c>
      <c r="JJ23" s="166">
        <v>5.5679999999999996</v>
      </c>
      <c r="JK23" s="166">
        <v>2.4613</v>
      </c>
      <c r="JL23" s="166">
        <v>-4.8</v>
      </c>
      <c r="JM23" s="166">
        <v>1.8979999999999999</v>
      </c>
      <c r="JN23" s="166">
        <v>1.1459999999999999</v>
      </c>
      <c r="JO23" s="165"/>
      <c r="JP23" s="165"/>
      <c r="JQ23" s="166">
        <v>2.5066000000000002</v>
      </c>
      <c r="JR23" s="166">
        <v>3.7608999999999999</v>
      </c>
      <c r="JS23" s="166">
        <v>3.0945999999999998</v>
      </c>
      <c r="JT23" s="165"/>
      <c r="JU23" s="166">
        <v>4.5999999999999996</v>
      </c>
      <c r="JV23" s="166">
        <v>9.3446999999999996</v>
      </c>
      <c r="JW23" s="166">
        <v>0.48</v>
      </c>
      <c r="JX23" s="165"/>
      <c r="JY23" s="166">
        <v>0</v>
      </c>
      <c r="JZ23" s="166">
        <v>-18.564699999999998</v>
      </c>
      <c r="KA23" s="166">
        <v>-19.579999999999998</v>
      </c>
      <c r="KB23" s="166">
        <v>2.073</v>
      </c>
      <c r="KC23" s="166">
        <v>14.919600000000001</v>
      </c>
      <c r="KD23" s="166">
        <v>-15.973100000000001</v>
      </c>
      <c r="KE23" s="165"/>
      <c r="KF23" s="166">
        <v>-1.9</v>
      </c>
      <c r="KG23" s="166">
        <v>-12.1</v>
      </c>
      <c r="KH23" s="166">
        <v>53.374400000000001</v>
      </c>
      <c r="KI23" s="166">
        <v>-125.6725</v>
      </c>
    </row>
    <row r="24" spans="1:295" ht="18" customHeight="1" x14ac:dyDescent="0.25">
      <c r="A24" s="161" t="s">
        <v>60</v>
      </c>
      <c r="B24" s="161" t="s">
        <v>831</v>
      </c>
      <c r="C24" s="168"/>
      <c r="D24" s="169">
        <v>2.4110999999999998</v>
      </c>
      <c r="E24" s="169">
        <v>-7.6516999999999999</v>
      </c>
      <c r="F24" s="169">
        <v>3.9483000000000001</v>
      </c>
      <c r="G24" s="169">
        <v>10.2804</v>
      </c>
      <c r="H24" s="168"/>
      <c r="I24" s="169">
        <v>12.769500000000001</v>
      </c>
      <c r="J24" s="168"/>
      <c r="K24" s="169">
        <v>17.405799999999999</v>
      </c>
      <c r="L24" s="169">
        <v>7.5637999999999996</v>
      </c>
      <c r="M24" s="169">
        <v>8.9351000000000003</v>
      </c>
      <c r="N24" s="169">
        <v>-13.32</v>
      </c>
      <c r="O24" s="169">
        <v>-24.2</v>
      </c>
      <c r="P24" s="169">
        <v>0</v>
      </c>
      <c r="Q24" s="169">
        <v>4.968</v>
      </c>
      <c r="R24" s="169">
        <v>-15.4</v>
      </c>
      <c r="S24" s="169">
        <v>3.1899000000000002</v>
      </c>
      <c r="T24" s="169">
        <v>-4.6121999999999996</v>
      </c>
      <c r="U24" s="169">
        <v>5.0885999999999996</v>
      </c>
      <c r="V24" s="169">
        <v>5.0808999999999997</v>
      </c>
      <c r="W24" s="169">
        <v>9.0751000000000008</v>
      </c>
      <c r="X24" s="169">
        <v>3.6438999999999999</v>
      </c>
      <c r="Y24" s="169">
        <v>2.5499999999999998E-2</v>
      </c>
      <c r="Z24" s="169">
        <v>1.6972</v>
      </c>
      <c r="AA24" s="168"/>
      <c r="AB24" s="169">
        <v>-1.2611000000000001</v>
      </c>
      <c r="AC24" s="169">
        <v>-0.123</v>
      </c>
      <c r="AD24" s="169">
        <v>-0.109</v>
      </c>
      <c r="AE24" s="169">
        <v>2.96</v>
      </c>
      <c r="AF24" s="168"/>
      <c r="AG24" s="169">
        <v>-8.8000000000000007</v>
      </c>
      <c r="AH24" s="169">
        <v>-1.9119999999999999</v>
      </c>
      <c r="AI24" s="169">
        <v>0.26800000000000002</v>
      </c>
      <c r="AJ24" s="168"/>
      <c r="AK24" s="169">
        <v>-10.77</v>
      </c>
      <c r="AL24" s="169">
        <v>-10</v>
      </c>
      <c r="AM24" s="169">
        <v>-13.14</v>
      </c>
      <c r="AN24" s="169">
        <v>-13.07</v>
      </c>
      <c r="AO24" s="169">
        <v>4.5518999999999998</v>
      </c>
      <c r="AP24" s="169">
        <v>3.3717999999999999</v>
      </c>
      <c r="AQ24" s="169">
        <v>22.033200000000001</v>
      </c>
      <c r="AR24" s="169">
        <v>24.2744</v>
      </c>
      <c r="AS24" s="169">
        <v>-20.499700000000001</v>
      </c>
      <c r="AT24" s="169">
        <v>-7.1026999999999996</v>
      </c>
      <c r="AU24" s="168"/>
      <c r="AV24" s="169">
        <v>0.82410000000000005</v>
      </c>
      <c r="AW24" s="169">
        <v>1.3314999999999999</v>
      </c>
      <c r="AX24" s="169">
        <v>-19.5215</v>
      </c>
      <c r="AY24" s="169">
        <v>-17.167200000000001</v>
      </c>
      <c r="AZ24" s="169">
        <v>25.684100000000001</v>
      </c>
      <c r="BA24" s="169">
        <v>26.298200000000001</v>
      </c>
      <c r="BB24" s="169">
        <v>-0.42330000000000001</v>
      </c>
      <c r="BC24" s="169">
        <v>7.1707000000000001</v>
      </c>
      <c r="BD24" s="169">
        <v>-5.0999999999999996</v>
      </c>
      <c r="BE24" s="169">
        <v>-5.2</v>
      </c>
      <c r="BF24" s="169">
        <v>-21.5762</v>
      </c>
      <c r="BG24" s="169">
        <v>-34.2684</v>
      </c>
      <c r="BH24" s="169">
        <v>-2.3795000000000002</v>
      </c>
      <c r="BI24" s="168"/>
      <c r="BJ24" s="169">
        <v>2.6699000000000002</v>
      </c>
      <c r="BK24" s="169">
        <v>5.0534999999999997</v>
      </c>
      <c r="BL24" s="169">
        <v>4.3128000000000002</v>
      </c>
      <c r="BM24" s="169">
        <v>2.9582000000000002</v>
      </c>
      <c r="BN24" s="169">
        <v>-118.9306</v>
      </c>
      <c r="BO24" s="169">
        <v>83.712199999999996</v>
      </c>
      <c r="BP24" s="169">
        <v>84.048000000000002</v>
      </c>
      <c r="BQ24" s="169">
        <v>-94.559700000000007</v>
      </c>
      <c r="BR24" s="169">
        <v>-120.39360000000001</v>
      </c>
      <c r="BS24" s="168"/>
      <c r="BT24" s="168"/>
      <c r="BU24" s="168"/>
      <c r="BV24" s="169">
        <v>25.008800000000001</v>
      </c>
      <c r="BW24" s="169">
        <v>10.42</v>
      </c>
      <c r="BX24" s="169">
        <v>9.17</v>
      </c>
      <c r="BY24" s="169">
        <v>-3</v>
      </c>
      <c r="BZ24" s="169">
        <v>10.71</v>
      </c>
      <c r="CA24" s="169">
        <v>-8.7029999999999994</v>
      </c>
      <c r="CB24" s="169">
        <v>-8.5691000000000006</v>
      </c>
      <c r="CC24" s="169">
        <v>17.037700000000001</v>
      </c>
      <c r="CD24" s="169">
        <v>14.962899999999999</v>
      </c>
      <c r="CE24" s="168"/>
      <c r="CF24" s="169">
        <v>-15.5938</v>
      </c>
      <c r="CG24" s="169">
        <v>-15.8848</v>
      </c>
      <c r="CH24" s="169">
        <v>2.8029999999999999</v>
      </c>
      <c r="CI24" s="169">
        <v>13.4536</v>
      </c>
      <c r="CJ24" s="168"/>
      <c r="CK24" s="168"/>
      <c r="CL24" s="169">
        <v>7.1</v>
      </c>
      <c r="CM24" s="169">
        <v>-24.1</v>
      </c>
      <c r="CN24" s="169">
        <v>-3.63</v>
      </c>
      <c r="CO24" s="169">
        <v>27.137499999999999</v>
      </c>
      <c r="CP24" s="169">
        <v>27.158300000000001</v>
      </c>
      <c r="CQ24" s="169">
        <v>26.262699999999999</v>
      </c>
      <c r="CR24" s="169">
        <v>56.949800000000003</v>
      </c>
      <c r="CS24" s="169">
        <v>58.021599999999999</v>
      </c>
      <c r="CT24" s="169">
        <v>-18.897200000000002</v>
      </c>
      <c r="CU24" s="169">
        <v>-51.384500000000003</v>
      </c>
      <c r="CV24" s="169">
        <v>-14.510400000000001</v>
      </c>
      <c r="CW24" s="169">
        <v>3.1101999999999999</v>
      </c>
      <c r="CX24" s="169">
        <v>32.08</v>
      </c>
      <c r="CY24" s="169">
        <v>12.53</v>
      </c>
      <c r="CZ24" s="169">
        <v>11.411099999999999</v>
      </c>
      <c r="DA24" s="169">
        <v>10.1593</v>
      </c>
      <c r="DB24" s="169">
        <v>9.4783000000000008</v>
      </c>
      <c r="DC24" s="168"/>
      <c r="DD24" s="169">
        <v>-14.67</v>
      </c>
      <c r="DE24" s="169">
        <v>-14.938000000000001</v>
      </c>
      <c r="DF24" s="169">
        <v>22.2499</v>
      </c>
      <c r="DG24" s="168"/>
      <c r="DH24" s="169">
        <v>-3.9220999999999999</v>
      </c>
      <c r="DI24" s="169">
        <v>-41.5</v>
      </c>
      <c r="DJ24" s="169">
        <v>-41</v>
      </c>
      <c r="DK24" s="169">
        <v>-1.3257000000000001</v>
      </c>
      <c r="DL24" s="169">
        <v>8.9822000000000006</v>
      </c>
      <c r="DM24" s="169">
        <v>15.3033</v>
      </c>
      <c r="DN24" s="169">
        <v>19.488199999999999</v>
      </c>
      <c r="DO24" s="169">
        <v>9.82</v>
      </c>
      <c r="DP24" s="169">
        <v>-9.82</v>
      </c>
      <c r="DQ24" s="169">
        <v>14.275499999999999</v>
      </c>
      <c r="DR24" s="169">
        <v>-24.601400000000002</v>
      </c>
      <c r="DS24" s="169">
        <v>-12.86</v>
      </c>
      <c r="DT24" s="169">
        <v>-13.02</v>
      </c>
      <c r="DU24" s="169">
        <v>35.67</v>
      </c>
      <c r="DV24" s="169">
        <v>7.44</v>
      </c>
      <c r="DW24" s="169">
        <v>-23.618200000000002</v>
      </c>
      <c r="DX24" s="169">
        <v>-12.8818</v>
      </c>
      <c r="DY24" s="169">
        <v>-24.707599999999999</v>
      </c>
      <c r="DZ24" s="169">
        <v>-23.936399999999999</v>
      </c>
      <c r="EA24" s="169">
        <v>34.865099999999998</v>
      </c>
      <c r="EB24" s="169">
        <v>7.133</v>
      </c>
      <c r="EC24" s="169">
        <v>-1.5383</v>
      </c>
      <c r="ED24" s="169">
        <v>-0.99870000000000003</v>
      </c>
      <c r="EE24" s="169">
        <v>-13.8026</v>
      </c>
      <c r="EF24" s="169">
        <v>-17.905899999999999</v>
      </c>
      <c r="EG24" s="169">
        <v>-10.965</v>
      </c>
      <c r="EH24" s="169">
        <v>3.9272999999999998</v>
      </c>
      <c r="EI24" s="169">
        <v>-57.183500000000002</v>
      </c>
      <c r="EJ24" s="168"/>
      <c r="EK24" s="169">
        <v>-13.605600000000001</v>
      </c>
      <c r="EL24" s="169">
        <v>-12.910600000000001</v>
      </c>
      <c r="EM24" s="169">
        <v>17.311499999999999</v>
      </c>
      <c r="EN24" s="169">
        <v>-20.402000000000001</v>
      </c>
      <c r="EO24" s="169">
        <v>-19.5595</v>
      </c>
      <c r="EP24" s="169">
        <v>-2.5640000000000001</v>
      </c>
      <c r="EQ24" s="169">
        <v>-15.619899999999999</v>
      </c>
      <c r="ER24" s="169">
        <v>-15.2784</v>
      </c>
      <c r="ES24" s="169">
        <v>2.2181999999999999</v>
      </c>
      <c r="ET24" s="169">
        <v>0</v>
      </c>
      <c r="EU24" s="169">
        <v>-1.99</v>
      </c>
      <c r="EV24" s="169">
        <v>1.5</v>
      </c>
      <c r="EW24" s="169">
        <v>4.5107999999999997</v>
      </c>
      <c r="EX24" s="169">
        <v>-37.405299999999997</v>
      </c>
      <c r="EY24" s="168"/>
      <c r="EZ24" s="169">
        <v>-26.772099999999998</v>
      </c>
      <c r="FA24" s="169">
        <v>9.5663</v>
      </c>
      <c r="FB24" s="169">
        <v>3.5268999999999999</v>
      </c>
      <c r="FC24" s="169">
        <v>-13.863799999999999</v>
      </c>
      <c r="FD24" s="169">
        <v>5.6215000000000002</v>
      </c>
      <c r="FE24" s="169">
        <v>5.3029000000000002</v>
      </c>
      <c r="FF24" s="168"/>
      <c r="FG24" s="169">
        <v>0</v>
      </c>
      <c r="FH24" s="169">
        <v>0</v>
      </c>
      <c r="FI24" s="168"/>
      <c r="FJ24" s="169">
        <v>3.1817000000000002</v>
      </c>
      <c r="FK24" s="169">
        <v>2.5118</v>
      </c>
      <c r="FL24" s="169">
        <v>18.587599999999998</v>
      </c>
      <c r="FM24" s="169">
        <v>14.7021</v>
      </c>
      <c r="FN24" s="169">
        <v>14.5349</v>
      </c>
      <c r="FO24" s="169">
        <v>22.546399999999998</v>
      </c>
      <c r="FP24" s="169">
        <v>27.972000000000001</v>
      </c>
      <c r="FQ24" s="169">
        <v>11.3344</v>
      </c>
      <c r="FR24" s="169">
        <v>-15.96</v>
      </c>
      <c r="FS24" s="169">
        <v>-1.3124</v>
      </c>
      <c r="FT24" s="169">
        <v>0.1623</v>
      </c>
      <c r="FU24" s="169">
        <v>0.81</v>
      </c>
      <c r="FV24" s="169">
        <v>1.99</v>
      </c>
      <c r="FW24" s="169">
        <v>-11.9826</v>
      </c>
      <c r="FX24" s="168"/>
      <c r="FY24" s="169">
        <v>7.3460000000000001</v>
      </c>
      <c r="FZ24" s="169">
        <v>0.82699999999999996</v>
      </c>
      <c r="GA24" s="168"/>
      <c r="GB24" s="169">
        <v>33.97</v>
      </c>
      <c r="GC24" s="169">
        <v>-30.365100000000002</v>
      </c>
      <c r="GD24" s="169">
        <v>-23.2133</v>
      </c>
      <c r="GE24" s="169">
        <v>-0.23</v>
      </c>
      <c r="GF24" s="169">
        <v>8.2050999999999998</v>
      </c>
      <c r="GG24" s="169">
        <v>-0.1</v>
      </c>
      <c r="GH24" s="169">
        <v>25.043199999999999</v>
      </c>
      <c r="GI24" s="169">
        <v>-8.1075999999999997</v>
      </c>
      <c r="GJ24" s="169">
        <v>-8.6499000000000006</v>
      </c>
      <c r="GK24" s="169">
        <v>1.9925999999999999</v>
      </c>
      <c r="GL24" s="169">
        <v>7.0499999999999993E-2</v>
      </c>
      <c r="GM24" s="168"/>
      <c r="GN24" s="169">
        <v>-9.3839000000000006</v>
      </c>
      <c r="GO24" s="169">
        <v>-29.5871</v>
      </c>
      <c r="GP24" s="169">
        <v>-1.6865000000000001</v>
      </c>
      <c r="GQ24" s="169">
        <v>-24.42</v>
      </c>
      <c r="GR24" s="169">
        <v>5.6832000000000003</v>
      </c>
      <c r="GS24" s="169">
        <v>5.0086000000000004</v>
      </c>
      <c r="GT24" s="169">
        <v>162.5264</v>
      </c>
      <c r="GU24" s="169">
        <v>-5.7984</v>
      </c>
      <c r="GV24" s="169">
        <v>-7.4576000000000002</v>
      </c>
      <c r="GW24" s="169">
        <v>-6.5534999999999997</v>
      </c>
      <c r="GX24" s="169">
        <v>4.9676999999999998</v>
      </c>
      <c r="GY24" s="169">
        <v>7.5387000000000004</v>
      </c>
      <c r="GZ24" s="169">
        <v>7.6108000000000002</v>
      </c>
      <c r="HA24" s="169">
        <v>4.5286999999999997</v>
      </c>
      <c r="HB24" s="169">
        <v>-22.3948</v>
      </c>
      <c r="HC24" s="169">
        <v>-20.624300000000002</v>
      </c>
      <c r="HD24" s="169">
        <v>-0.42</v>
      </c>
      <c r="HE24" s="169">
        <v>0</v>
      </c>
      <c r="HF24" s="169">
        <v>62.135800000000003</v>
      </c>
      <c r="HG24" s="169">
        <v>21.449300000000001</v>
      </c>
      <c r="HH24" s="169">
        <v>38.167700000000004</v>
      </c>
      <c r="HI24" s="169">
        <v>-14.1828</v>
      </c>
      <c r="HJ24" s="169">
        <v>36.7408</v>
      </c>
      <c r="HK24" s="168"/>
      <c r="HL24" s="169">
        <v>0</v>
      </c>
      <c r="HM24" s="169">
        <v>-11.624700000000001</v>
      </c>
      <c r="HN24" s="169">
        <v>-13.6767</v>
      </c>
      <c r="HO24" s="168"/>
      <c r="HP24" s="168"/>
      <c r="HQ24" s="169">
        <v>-20.2193</v>
      </c>
      <c r="HR24" s="169">
        <v>-19.851199999999999</v>
      </c>
      <c r="HS24" s="169">
        <v>-21.9877</v>
      </c>
      <c r="HT24" s="169">
        <v>-21.339700000000001</v>
      </c>
      <c r="HU24" s="169">
        <v>19.32</v>
      </c>
      <c r="HV24" s="169">
        <v>19.059999999999999</v>
      </c>
      <c r="HW24" s="169">
        <v>-20.3</v>
      </c>
      <c r="HX24" s="169">
        <v>-20.6</v>
      </c>
      <c r="HY24" s="169">
        <v>0.49349999999999999</v>
      </c>
      <c r="HZ24" s="169">
        <v>-0.24</v>
      </c>
      <c r="IA24" s="169">
        <v>60.174999999999997</v>
      </c>
      <c r="IB24" s="169">
        <v>12.0571</v>
      </c>
      <c r="IC24" s="169">
        <v>11.9587</v>
      </c>
      <c r="ID24" s="169">
        <v>-14.8</v>
      </c>
      <c r="IE24" s="169">
        <v>-21.3</v>
      </c>
      <c r="IF24" s="169">
        <v>4.7</v>
      </c>
      <c r="IG24" s="169">
        <v>4.2</v>
      </c>
      <c r="IH24" s="168"/>
      <c r="II24" s="169">
        <v>-18.125900000000001</v>
      </c>
      <c r="IJ24" s="169">
        <v>-85.223299999999995</v>
      </c>
      <c r="IK24" s="169">
        <v>9.2173999999999996</v>
      </c>
      <c r="IL24" s="169">
        <v>-269.18400000000003</v>
      </c>
      <c r="IM24" s="169">
        <v>-26.934799999999999</v>
      </c>
      <c r="IN24" s="169">
        <v>-26.538399999999999</v>
      </c>
      <c r="IO24" s="169">
        <v>82.340100000000007</v>
      </c>
      <c r="IP24" s="169">
        <v>85.103099999999998</v>
      </c>
      <c r="IQ24" s="169">
        <v>123.14619999999999</v>
      </c>
      <c r="IR24" s="169">
        <v>82.616600000000005</v>
      </c>
      <c r="IS24" s="169">
        <v>8.9703999999999997</v>
      </c>
      <c r="IT24" s="169">
        <v>18.071300000000001</v>
      </c>
      <c r="IU24" s="169">
        <v>17.174900000000001</v>
      </c>
      <c r="IV24" s="169">
        <v>-14.0975</v>
      </c>
      <c r="IW24" s="169">
        <v>159.02340000000001</v>
      </c>
      <c r="IX24" s="169">
        <v>-196.51499999999999</v>
      </c>
      <c r="IY24" s="169">
        <v>-41.764499999999998</v>
      </c>
      <c r="IZ24" s="169">
        <v>42.975099999999998</v>
      </c>
      <c r="JA24" s="169">
        <v>-1.8029999999999999</v>
      </c>
      <c r="JB24" s="169">
        <v>-2.36</v>
      </c>
      <c r="JC24" s="169">
        <v>-6.16</v>
      </c>
      <c r="JD24" s="169">
        <v>-2.1019999999999999</v>
      </c>
      <c r="JE24" s="169">
        <v>-2.1070000000000002</v>
      </c>
      <c r="JF24" s="169">
        <v>1.28</v>
      </c>
      <c r="JG24" s="169">
        <v>1.52</v>
      </c>
      <c r="JH24" s="169">
        <v>-3.3809</v>
      </c>
      <c r="JI24" s="169">
        <v>-8.1437000000000008</v>
      </c>
      <c r="JJ24" s="169">
        <v>4.5121000000000002</v>
      </c>
      <c r="JK24" s="169">
        <v>2.9618000000000002</v>
      </c>
      <c r="JL24" s="169">
        <v>-5.0999999999999996</v>
      </c>
      <c r="JM24" s="169">
        <v>0.88800000000000001</v>
      </c>
      <c r="JN24" s="169">
        <v>6.7000000000000004E-2</v>
      </c>
      <c r="JO24" s="168"/>
      <c r="JP24" s="168"/>
      <c r="JQ24" s="169">
        <v>3.6463999999999999</v>
      </c>
      <c r="JR24" s="169">
        <v>3.1724999999999999</v>
      </c>
      <c r="JS24" s="169">
        <v>3.3504</v>
      </c>
      <c r="JT24" s="168"/>
      <c r="JU24" s="169">
        <v>5.5</v>
      </c>
      <c r="JV24" s="169">
        <v>8.7413000000000007</v>
      </c>
      <c r="JW24" s="169">
        <v>0.45</v>
      </c>
      <c r="JX24" s="168"/>
      <c r="JY24" s="168"/>
      <c r="JZ24" s="169">
        <v>-18.554099999999998</v>
      </c>
      <c r="KA24" s="169">
        <v>-20.5505</v>
      </c>
      <c r="KB24" s="169">
        <v>4.0442</v>
      </c>
      <c r="KC24" s="169">
        <v>14.528600000000001</v>
      </c>
      <c r="KD24" s="169">
        <v>-16.437999999999999</v>
      </c>
      <c r="KE24" s="169">
        <v>0</v>
      </c>
      <c r="KF24" s="169">
        <v>-2.5</v>
      </c>
      <c r="KG24" s="169">
        <v>-11.8</v>
      </c>
      <c r="KH24" s="169">
        <v>38.747999999999998</v>
      </c>
      <c r="KI24" s="169">
        <v>-104.9002</v>
      </c>
    </row>
    <row r="25" spans="1:295" ht="18" customHeight="1" x14ac:dyDescent="0.25">
      <c r="A25" s="161" t="s">
        <v>60</v>
      </c>
      <c r="B25" s="161" t="s">
        <v>832</v>
      </c>
      <c r="C25" s="162"/>
      <c r="D25" s="163">
        <v>2.6697000000000002</v>
      </c>
      <c r="E25" s="163">
        <v>-7.8620999999999999</v>
      </c>
      <c r="F25" s="163">
        <v>3.0577999999999999</v>
      </c>
      <c r="G25" s="163">
        <v>10.8261</v>
      </c>
      <c r="H25" s="162"/>
      <c r="I25" s="163">
        <v>14.5725</v>
      </c>
      <c r="J25" s="162"/>
      <c r="K25" s="163">
        <v>21.409700000000001</v>
      </c>
      <c r="L25" s="163">
        <v>9.6616999999999997</v>
      </c>
      <c r="M25" s="163">
        <v>11.009399999999999</v>
      </c>
      <c r="N25" s="163">
        <v>-17.760000000000002</v>
      </c>
      <c r="O25" s="163">
        <v>-26.4</v>
      </c>
      <c r="P25" s="163">
        <v>2.2000000000000002</v>
      </c>
      <c r="Q25" s="163">
        <v>4.968</v>
      </c>
      <c r="R25" s="163">
        <v>-17.600000000000001</v>
      </c>
      <c r="S25" s="163">
        <v>3.4674</v>
      </c>
      <c r="T25" s="163">
        <v>-3.3327</v>
      </c>
      <c r="U25" s="163">
        <v>6.0460000000000003</v>
      </c>
      <c r="V25" s="163">
        <v>5.8181000000000003</v>
      </c>
      <c r="W25" s="163">
        <v>10.336600000000001</v>
      </c>
      <c r="X25" s="163">
        <v>3.6494</v>
      </c>
      <c r="Y25" s="163">
        <v>7.7399999999999997E-2</v>
      </c>
      <c r="Z25" s="163">
        <v>1.6466000000000001</v>
      </c>
      <c r="AA25" s="162"/>
      <c r="AB25" s="163">
        <v>-1.1736</v>
      </c>
      <c r="AC25" s="163">
        <v>0.107</v>
      </c>
      <c r="AD25" s="163">
        <v>0.11700000000000001</v>
      </c>
      <c r="AE25" s="163">
        <v>4.3529999999999998</v>
      </c>
      <c r="AF25" s="162"/>
      <c r="AG25" s="163">
        <v>-6.6</v>
      </c>
      <c r="AH25" s="163">
        <v>-0.72099999999999997</v>
      </c>
      <c r="AI25" s="163">
        <v>0.32700000000000001</v>
      </c>
      <c r="AJ25" s="162"/>
      <c r="AK25" s="163">
        <v>-5.37</v>
      </c>
      <c r="AL25" s="163">
        <v>-10</v>
      </c>
      <c r="AM25" s="163">
        <v>-14.04</v>
      </c>
      <c r="AN25" s="163">
        <v>-14.05</v>
      </c>
      <c r="AO25" s="163">
        <v>5.3464</v>
      </c>
      <c r="AP25" s="163">
        <v>2.9493999999999998</v>
      </c>
      <c r="AQ25" s="163">
        <v>18.157900000000001</v>
      </c>
      <c r="AR25" s="163">
        <v>22.5671</v>
      </c>
      <c r="AS25" s="163">
        <v>-15.379300000000001</v>
      </c>
      <c r="AT25" s="163">
        <v>1.2446999999999999</v>
      </c>
      <c r="AU25" s="162"/>
      <c r="AV25" s="163">
        <v>11.967700000000001</v>
      </c>
      <c r="AW25" s="163">
        <v>12.051</v>
      </c>
      <c r="AX25" s="163">
        <v>-19.488900000000001</v>
      </c>
      <c r="AY25" s="163">
        <v>-17.033000000000001</v>
      </c>
      <c r="AZ25" s="163">
        <v>35.209299999999999</v>
      </c>
      <c r="BA25" s="163">
        <v>32.847200000000001</v>
      </c>
      <c r="BB25" s="163">
        <v>70.297200000000004</v>
      </c>
      <c r="BC25" s="163">
        <v>7.6962000000000002</v>
      </c>
      <c r="BD25" s="163">
        <v>-5.4</v>
      </c>
      <c r="BE25" s="163">
        <v>-5.4</v>
      </c>
      <c r="BF25" s="163">
        <v>-25.753499999999999</v>
      </c>
      <c r="BG25" s="163">
        <v>-33.935499999999998</v>
      </c>
      <c r="BH25" s="163">
        <v>-2.3822999999999999</v>
      </c>
      <c r="BI25" s="162"/>
      <c r="BJ25" s="163">
        <v>3.8026</v>
      </c>
      <c r="BK25" s="163">
        <v>8.7858000000000001</v>
      </c>
      <c r="BL25" s="163">
        <v>5.5549999999999997</v>
      </c>
      <c r="BM25" s="163">
        <v>3.7831000000000001</v>
      </c>
      <c r="BN25" s="163">
        <v>-146.6414</v>
      </c>
      <c r="BO25" s="163">
        <v>100.4059</v>
      </c>
      <c r="BP25" s="163">
        <v>100.6195</v>
      </c>
      <c r="BQ25" s="163">
        <v>-101.86150000000001</v>
      </c>
      <c r="BR25" s="163">
        <v>-107.8167</v>
      </c>
      <c r="BS25" s="162"/>
      <c r="BT25" s="162"/>
      <c r="BU25" s="162"/>
      <c r="BV25" s="163">
        <v>30.277999999999999</v>
      </c>
      <c r="BW25" s="163">
        <v>13.52</v>
      </c>
      <c r="BX25" s="163">
        <v>9.67</v>
      </c>
      <c r="BY25" s="163">
        <v>-8.2100000000000009</v>
      </c>
      <c r="BZ25" s="163">
        <v>12.53</v>
      </c>
      <c r="CA25" s="163">
        <v>-9.3727999999999998</v>
      </c>
      <c r="CB25" s="163">
        <v>-9.3727999999999998</v>
      </c>
      <c r="CC25" s="163">
        <v>18.8811</v>
      </c>
      <c r="CD25" s="163">
        <v>16.4527</v>
      </c>
      <c r="CE25" s="162"/>
      <c r="CF25" s="163">
        <v>-17.112500000000001</v>
      </c>
      <c r="CG25" s="163">
        <v>-17.194900000000001</v>
      </c>
      <c r="CH25" s="163">
        <v>3.7778</v>
      </c>
      <c r="CI25" s="163">
        <v>14.2303</v>
      </c>
      <c r="CJ25" s="162"/>
      <c r="CK25" s="162"/>
      <c r="CL25" s="163">
        <v>17.899999999999999</v>
      </c>
      <c r="CM25" s="163">
        <v>-27.9</v>
      </c>
      <c r="CN25" s="163">
        <v>-4.67</v>
      </c>
      <c r="CO25" s="163">
        <v>22.307200000000002</v>
      </c>
      <c r="CP25" s="163">
        <v>22.4998</v>
      </c>
      <c r="CQ25" s="163">
        <v>21.679400000000001</v>
      </c>
      <c r="CR25" s="163">
        <v>62.105499999999999</v>
      </c>
      <c r="CS25" s="163">
        <v>61.636699999999998</v>
      </c>
      <c r="CT25" s="163">
        <v>-19.273499999999999</v>
      </c>
      <c r="CU25" s="163">
        <v>-61.207900000000002</v>
      </c>
      <c r="CV25" s="163">
        <v>-10.931900000000001</v>
      </c>
      <c r="CW25" s="163">
        <v>3.4283999999999999</v>
      </c>
      <c r="CX25" s="163">
        <v>35.49</v>
      </c>
      <c r="CY25" s="163">
        <v>14.49</v>
      </c>
      <c r="CZ25" s="163">
        <v>1.7236</v>
      </c>
      <c r="DA25" s="163">
        <v>1.0772999999999999</v>
      </c>
      <c r="DB25" s="163">
        <v>11.0154</v>
      </c>
      <c r="DC25" s="162"/>
      <c r="DD25" s="163">
        <v>-15.6708</v>
      </c>
      <c r="DE25" s="163">
        <v>-14.9282</v>
      </c>
      <c r="DF25" s="163">
        <v>34.518999999999998</v>
      </c>
      <c r="DG25" s="162"/>
      <c r="DH25" s="163">
        <v>-4.8327999999999998</v>
      </c>
      <c r="DI25" s="163">
        <v>-47.2</v>
      </c>
      <c r="DJ25" s="163">
        <v>-46.1</v>
      </c>
      <c r="DK25" s="163">
        <v>-1.1572</v>
      </c>
      <c r="DL25" s="163">
        <v>11.7873</v>
      </c>
      <c r="DM25" s="163">
        <v>17.0381</v>
      </c>
      <c r="DN25" s="163">
        <v>23.755800000000001</v>
      </c>
      <c r="DO25" s="163">
        <v>12.67</v>
      </c>
      <c r="DP25" s="163">
        <v>-10.46</v>
      </c>
      <c r="DQ25" s="163">
        <v>14.694000000000001</v>
      </c>
      <c r="DR25" s="163">
        <v>-35.712000000000003</v>
      </c>
      <c r="DS25" s="163">
        <v>-11.67</v>
      </c>
      <c r="DT25" s="163">
        <v>-11.76</v>
      </c>
      <c r="DU25" s="163">
        <v>32.82</v>
      </c>
      <c r="DV25" s="163">
        <v>-16.93</v>
      </c>
      <c r="DW25" s="163">
        <v>-31.5091</v>
      </c>
      <c r="DX25" s="163">
        <v>-16.163599999999999</v>
      </c>
      <c r="DY25" s="163">
        <v>-30.669499999999999</v>
      </c>
      <c r="DZ25" s="163">
        <v>-29.2545</v>
      </c>
      <c r="EA25" s="163">
        <v>30.865500000000001</v>
      </c>
      <c r="EB25" s="163">
        <v>2.2511000000000001</v>
      </c>
      <c r="EC25" s="163">
        <v>-7.0978000000000003</v>
      </c>
      <c r="ED25" s="163">
        <v>-7.1547999999999998</v>
      </c>
      <c r="EE25" s="163">
        <v>-20.9922</v>
      </c>
      <c r="EF25" s="163">
        <v>-29.331800000000001</v>
      </c>
      <c r="EG25" s="163">
        <v>-12.148999999999999</v>
      </c>
      <c r="EH25" s="163">
        <v>13.642300000000001</v>
      </c>
      <c r="EI25" s="163">
        <v>-65.882099999999994</v>
      </c>
      <c r="EJ25" s="162"/>
      <c r="EK25" s="163">
        <v>-15.154299999999999</v>
      </c>
      <c r="EL25" s="163">
        <v>-14.2859</v>
      </c>
      <c r="EM25" s="163">
        <v>28.621400000000001</v>
      </c>
      <c r="EN25" s="163">
        <v>-10.132099999999999</v>
      </c>
      <c r="EO25" s="163">
        <v>-12.388400000000001</v>
      </c>
      <c r="EP25" s="163">
        <v>-19.972000000000001</v>
      </c>
      <c r="EQ25" s="163">
        <v>-21.897300000000001</v>
      </c>
      <c r="ER25" s="163">
        <v>-22.523</v>
      </c>
      <c r="ES25" s="163">
        <v>11.950100000000001</v>
      </c>
      <c r="ET25" s="163">
        <v>19.13</v>
      </c>
      <c r="EU25" s="163">
        <v>-3.16</v>
      </c>
      <c r="EV25" s="163">
        <v>-3</v>
      </c>
      <c r="EW25" s="163">
        <v>5.4420000000000002</v>
      </c>
      <c r="EX25" s="163">
        <v>-18.8781</v>
      </c>
      <c r="EY25" s="162"/>
      <c r="EZ25" s="163">
        <v>-29.161300000000001</v>
      </c>
      <c r="FA25" s="163">
        <v>10.399900000000001</v>
      </c>
      <c r="FB25" s="163">
        <v>13.672000000000001</v>
      </c>
      <c r="FC25" s="163">
        <v>-24.8978</v>
      </c>
      <c r="FD25" s="163">
        <v>5.6504000000000003</v>
      </c>
      <c r="FE25" s="163">
        <v>5.4207999999999998</v>
      </c>
      <c r="FF25" s="162"/>
      <c r="FG25" s="163">
        <v>4.8228999999999997</v>
      </c>
      <c r="FH25" s="163">
        <v>4.6788999999999996</v>
      </c>
      <c r="FI25" s="163">
        <v>3.7475999999999998</v>
      </c>
      <c r="FJ25" s="163">
        <v>3.3491</v>
      </c>
      <c r="FK25" s="163">
        <v>2.8468</v>
      </c>
      <c r="FL25" s="163">
        <v>22.104199999999999</v>
      </c>
      <c r="FM25" s="163">
        <v>16.2956</v>
      </c>
      <c r="FN25" s="163">
        <v>16.555</v>
      </c>
      <c r="FO25" s="163">
        <v>24.8246</v>
      </c>
      <c r="FP25" s="163">
        <v>32.532800000000002</v>
      </c>
      <c r="FQ25" s="163">
        <v>10.2211</v>
      </c>
      <c r="FR25" s="163">
        <v>-15.05</v>
      </c>
      <c r="FS25" s="163">
        <v>-1.6127</v>
      </c>
      <c r="FT25" s="163">
        <v>0.14849999999999999</v>
      </c>
      <c r="FU25" s="163">
        <v>1.27</v>
      </c>
      <c r="FV25" s="163">
        <v>2.54</v>
      </c>
      <c r="FW25" s="163">
        <v>-9.4833999999999996</v>
      </c>
      <c r="FX25" s="162"/>
      <c r="FY25" s="163">
        <v>7.3209999999999997</v>
      </c>
      <c r="FZ25" s="163">
        <v>1.1100000000000001</v>
      </c>
      <c r="GA25" s="162"/>
      <c r="GB25" s="163">
        <v>35.64</v>
      </c>
      <c r="GC25" s="163">
        <v>-38.561900000000001</v>
      </c>
      <c r="GD25" s="163">
        <v>-30.589500000000001</v>
      </c>
      <c r="GE25" s="163">
        <v>0.08</v>
      </c>
      <c r="GF25" s="163">
        <v>9.6721000000000004</v>
      </c>
      <c r="GG25" s="162"/>
      <c r="GH25" s="163">
        <v>25.991900000000001</v>
      </c>
      <c r="GI25" s="163">
        <v>-8.4804999999999993</v>
      </c>
      <c r="GJ25" s="163">
        <v>-8.9962</v>
      </c>
      <c r="GK25" s="163">
        <v>2.1362999999999999</v>
      </c>
      <c r="GL25" s="163">
        <v>3.5299999999999998E-2</v>
      </c>
      <c r="GM25" s="162"/>
      <c r="GN25" s="163">
        <v>-9.7866</v>
      </c>
      <c r="GO25" s="163">
        <v>-27.814399999999999</v>
      </c>
      <c r="GP25" s="163">
        <v>-1.6380999999999999</v>
      </c>
      <c r="GQ25" s="163">
        <v>-23.849499999999999</v>
      </c>
      <c r="GR25" s="163">
        <v>5.2000999999999999</v>
      </c>
      <c r="GS25" s="163">
        <v>5.3032000000000004</v>
      </c>
      <c r="GT25" s="163">
        <v>176.6754</v>
      </c>
      <c r="GU25" s="163">
        <v>-4.6736000000000004</v>
      </c>
      <c r="GV25" s="163">
        <v>-7.9039999999999999</v>
      </c>
      <c r="GW25" s="163">
        <v>-7.0518999999999998</v>
      </c>
      <c r="GX25" s="163">
        <v>4.4592000000000001</v>
      </c>
      <c r="GY25" s="163">
        <v>8.7325999999999997</v>
      </c>
      <c r="GZ25" s="163">
        <v>8.7430000000000003</v>
      </c>
      <c r="HA25" s="163">
        <v>3.8788</v>
      </c>
      <c r="HB25" s="163">
        <v>-14.507999999999999</v>
      </c>
      <c r="HC25" s="163">
        <v>-13.286099999999999</v>
      </c>
      <c r="HD25" s="163">
        <v>-17.18</v>
      </c>
      <c r="HE25" s="163">
        <v>19.5136</v>
      </c>
      <c r="HF25" s="163">
        <v>33.383800000000001</v>
      </c>
      <c r="HG25" s="163">
        <v>52.207500000000003</v>
      </c>
      <c r="HH25" s="163">
        <v>48.589199999999998</v>
      </c>
      <c r="HI25" s="163">
        <v>-23.217700000000001</v>
      </c>
      <c r="HJ25" s="163">
        <v>29.439599999999999</v>
      </c>
      <c r="HK25" s="162"/>
      <c r="HL25" s="163">
        <v>0</v>
      </c>
      <c r="HM25" s="163">
        <v>-11.6485</v>
      </c>
      <c r="HN25" s="163">
        <v>-14.728199999999999</v>
      </c>
      <c r="HO25" s="163">
        <v>17.183399999999999</v>
      </c>
      <c r="HP25" s="163">
        <v>19.743200000000002</v>
      </c>
      <c r="HQ25" s="163">
        <v>-20.169799999999999</v>
      </c>
      <c r="HR25" s="163">
        <v>-19.768799999999999</v>
      </c>
      <c r="HS25" s="163">
        <v>-23.353300000000001</v>
      </c>
      <c r="HT25" s="163">
        <v>-23.534600000000001</v>
      </c>
      <c r="HU25" s="163">
        <v>21.57</v>
      </c>
      <c r="HV25" s="163">
        <v>21.37</v>
      </c>
      <c r="HW25" s="163">
        <v>-20.5</v>
      </c>
      <c r="HX25" s="163">
        <v>-20.6</v>
      </c>
      <c r="HY25" s="163">
        <v>0.40560000000000002</v>
      </c>
      <c r="HZ25" s="163">
        <v>0.88</v>
      </c>
      <c r="IA25" s="163">
        <v>53.489800000000002</v>
      </c>
      <c r="IB25" s="163">
        <v>13.794499999999999</v>
      </c>
      <c r="IC25" s="163">
        <v>13.6953</v>
      </c>
      <c r="ID25" s="163">
        <v>-13.5</v>
      </c>
      <c r="IE25" s="163">
        <v>-20.5</v>
      </c>
      <c r="IF25" s="163">
        <v>4.3</v>
      </c>
      <c r="IG25" s="163">
        <v>3.8</v>
      </c>
      <c r="IH25" s="163">
        <v>-18.072700000000001</v>
      </c>
      <c r="II25" s="163">
        <v>-18.132899999999999</v>
      </c>
      <c r="IJ25" s="163">
        <v>-102.4593</v>
      </c>
      <c r="IK25" s="163">
        <v>17.8019</v>
      </c>
      <c r="IL25" s="163">
        <v>-265.66309999999999</v>
      </c>
      <c r="IM25" s="163">
        <v>-26.129300000000001</v>
      </c>
      <c r="IN25" s="163">
        <v>-26.660299999999999</v>
      </c>
      <c r="IO25" s="163">
        <v>85.614099999999993</v>
      </c>
      <c r="IP25" s="163">
        <v>85.3733</v>
      </c>
      <c r="IQ25" s="163">
        <v>123.02549999999999</v>
      </c>
      <c r="IR25" s="163">
        <v>81.984700000000004</v>
      </c>
      <c r="IS25" s="163">
        <v>7.8686999999999996</v>
      </c>
      <c r="IT25" s="163">
        <v>15.5044</v>
      </c>
      <c r="IU25" s="163">
        <v>17.661999999999999</v>
      </c>
      <c r="IV25" s="163">
        <v>-14.048299999999999</v>
      </c>
      <c r="IW25" s="163">
        <v>160.5086</v>
      </c>
      <c r="IX25" s="163">
        <v>-195.5249</v>
      </c>
      <c r="IY25" s="163">
        <v>-38.6023</v>
      </c>
      <c r="IZ25" s="163">
        <v>42.662199999999999</v>
      </c>
      <c r="JA25" s="163">
        <v>-1.615</v>
      </c>
      <c r="JB25" s="163">
        <v>-2.609</v>
      </c>
      <c r="JC25" s="163">
        <v>-6.48</v>
      </c>
      <c r="JD25" s="163">
        <v>-2.181</v>
      </c>
      <c r="JE25" s="163">
        <v>-2.1859999999999999</v>
      </c>
      <c r="JF25" s="163">
        <v>1.2</v>
      </c>
      <c r="JG25" s="163">
        <v>1.2</v>
      </c>
      <c r="JH25" s="163">
        <v>-3.0259999999999998</v>
      </c>
      <c r="JI25" s="163">
        <v>-7.4387999999999996</v>
      </c>
      <c r="JJ25" s="163">
        <v>4.6890999999999998</v>
      </c>
      <c r="JK25" s="163">
        <v>2.6688000000000001</v>
      </c>
      <c r="JL25" s="163">
        <v>-3.8</v>
      </c>
      <c r="JM25" s="163">
        <v>1.369</v>
      </c>
      <c r="JN25" s="163">
        <v>2.7829999999999999</v>
      </c>
      <c r="JO25" s="162"/>
      <c r="JP25" s="162"/>
      <c r="JQ25" s="163">
        <v>3.6714000000000002</v>
      </c>
      <c r="JR25" s="163">
        <v>3.2911000000000001</v>
      </c>
      <c r="JS25" s="163">
        <v>3.1880999999999999</v>
      </c>
      <c r="JT25" s="162"/>
      <c r="JU25" s="163">
        <v>5.7</v>
      </c>
      <c r="JV25" s="163">
        <v>9.4848999999999997</v>
      </c>
      <c r="JW25" s="163">
        <v>0.57999999999999996</v>
      </c>
      <c r="JX25" s="162"/>
      <c r="JY25" s="163">
        <v>3.2332000000000001</v>
      </c>
      <c r="JZ25" s="163">
        <v>-19.590399999999999</v>
      </c>
      <c r="KA25" s="163">
        <v>-22.922000000000001</v>
      </c>
      <c r="KB25" s="163">
        <v>7.1542000000000003</v>
      </c>
      <c r="KC25" s="163">
        <v>16.252800000000001</v>
      </c>
      <c r="KD25" s="163">
        <v>-19.7559</v>
      </c>
      <c r="KE25" s="163">
        <v>2.3639000000000001</v>
      </c>
      <c r="KF25" s="163">
        <v>-3</v>
      </c>
      <c r="KG25" s="163">
        <v>-11.7</v>
      </c>
      <c r="KH25" s="163">
        <v>18.040600000000001</v>
      </c>
      <c r="KI25" s="163">
        <v>-78.841099999999997</v>
      </c>
    </row>
    <row r="26" spans="1:295" ht="18" customHeight="1" x14ac:dyDescent="0.25">
      <c r="A26" s="161" t="s">
        <v>60</v>
      </c>
      <c r="B26" s="161" t="s">
        <v>833</v>
      </c>
      <c r="C26" s="165"/>
      <c r="D26" s="166">
        <v>3.0464000000000002</v>
      </c>
      <c r="E26" s="166">
        <v>-7.9196999999999997</v>
      </c>
      <c r="F26" s="166">
        <v>2.5785999999999998</v>
      </c>
      <c r="G26" s="166">
        <v>12.1135</v>
      </c>
      <c r="H26" s="165"/>
      <c r="I26" s="166">
        <v>14.3979</v>
      </c>
      <c r="J26" s="165"/>
      <c r="K26" s="166">
        <v>23.9617</v>
      </c>
      <c r="L26" s="166">
        <v>10.7707</v>
      </c>
      <c r="M26" s="166">
        <v>12.0998</v>
      </c>
      <c r="N26" s="166">
        <v>-19.98</v>
      </c>
      <c r="O26" s="166">
        <v>-26.4</v>
      </c>
      <c r="P26" s="166">
        <v>2.2000000000000002</v>
      </c>
      <c r="Q26" s="166">
        <v>4.968</v>
      </c>
      <c r="R26" s="166">
        <v>-17.600000000000001</v>
      </c>
      <c r="S26" s="166">
        <v>3.1406000000000001</v>
      </c>
      <c r="T26" s="166">
        <v>-4.9431000000000003</v>
      </c>
      <c r="U26" s="166">
        <v>6.4741</v>
      </c>
      <c r="V26" s="166">
        <v>6.4432999999999998</v>
      </c>
      <c r="W26" s="166">
        <v>11.271100000000001</v>
      </c>
      <c r="X26" s="166">
        <v>3.8107000000000002</v>
      </c>
      <c r="Y26" s="166">
        <v>0.12709999999999999</v>
      </c>
      <c r="Z26" s="166">
        <v>1.9398</v>
      </c>
      <c r="AA26" s="165"/>
      <c r="AB26" s="166">
        <v>-1.2607999999999999</v>
      </c>
      <c r="AC26" s="166">
        <v>0.30099999999999999</v>
      </c>
      <c r="AD26" s="166">
        <v>0.34</v>
      </c>
      <c r="AE26" s="166">
        <v>4.2350000000000003</v>
      </c>
      <c r="AF26" s="165"/>
      <c r="AG26" s="166">
        <v>-6.6</v>
      </c>
      <c r="AH26" s="166">
        <v>-0.23599999999999999</v>
      </c>
      <c r="AI26" s="166">
        <v>0.33900000000000002</v>
      </c>
      <c r="AJ26" s="165"/>
      <c r="AK26" s="166">
        <v>-4.4000000000000004</v>
      </c>
      <c r="AL26" s="166">
        <v>-10</v>
      </c>
      <c r="AM26" s="166">
        <v>-13.24</v>
      </c>
      <c r="AN26" s="166">
        <v>-13.31</v>
      </c>
      <c r="AO26" s="166">
        <v>6.9062999999999999</v>
      </c>
      <c r="AP26" s="166">
        <v>2.8422999999999998</v>
      </c>
      <c r="AQ26" s="166">
        <v>19.766300000000001</v>
      </c>
      <c r="AR26" s="166">
        <v>24.928599999999999</v>
      </c>
      <c r="AS26" s="166">
        <v>-15.419600000000001</v>
      </c>
      <c r="AT26" s="166">
        <v>2.4041999999999999</v>
      </c>
      <c r="AU26" s="165"/>
      <c r="AV26" s="166">
        <v>11.685499999999999</v>
      </c>
      <c r="AW26" s="166">
        <v>9.7142999999999997</v>
      </c>
      <c r="AX26" s="166">
        <v>-17.9664</v>
      </c>
      <c r="AY26" s="166">
        <v>-15.5556</v>
      </c>
      <c r="AZ26" s="166">
        <v>32.487099999999998</v>
      </c>
      <c r="BA26" s="166">
        <v>38.868499999999997</v>
      </c>
      <c r="BB26" s="166">
        <v>66.894000000000005</v>
      </c>
      <c r="BC26" s="166">
        <v>6.6406999999999998</v>
      </c>
      <c r="BD26" s="166">
        <v>-4.4000000000000004</v>
      </c>
      <c r="BE26" s="166">
        <v>-4.5999999999999996</v>
      </c>
      <c r="BF26" s="166">
        <v>-24.621200000000002</v>
      </c>
      <c r="BG26" s="166">
        <v>-33.939500000000002</v>
      </c>
      <c r="BH26" s="166">
        <v>-2.4712000000000001</v>
      </c>
      <c r="BI26" s="165"/>
      <c r="BJ26" s="166">
        <v>3.3349000000000002</v>
      </c>
      <c r="BK26" s="166">
        <v>8.9382999999999999</v>
      </c>
      <c r="BL26" s="166">
        <v>5.9265999999999996</v>
      </c>
      <c r="BM26" s="166">
        <v>3.9517000000000002</v>
      </c>
      <c r="BN26" s="166">
        <v>-137.82149999999999</v>
      </c>
      <c r="BO26" s="166">
        <v>101.1383</v>
      </c>
      <c r="BP26" s="166">
        <v>101.9928</v>
      </c>
      <c r="BQ26" s="166">
        <v>-113.59</v>
      </c>
      <c r="BR26" s="166">
        <v>-99.861199999999997</v>
      </c>
      <c r="BS26" s="165"/>
      <c r="BT26" s="165"/>
      <c r="BU26" s="165"/>
      <c r="BV26" s="166">
        <v>34.5991</v>
      </c>
      <c r="BW26" s="166">
        <v>14.53</v>
      </c>
      <c r="BX26" s="166">
        <v>10.59</v>
      </c>
      <c r="BY26" s="166">
        <v>-6.16</v>
      </c>
      <c r="BZ26" s="166">
        <v>14.36</v>
      </c>
      <c r="CA26" s="166">
        <v>-8.0332000000000008</v>
      </c>
      <c r="CB26" s="166">
        <v>-7.8993000000000002</v>
      </c>
      <c r="CC26" s="166">
        <v>18.882400000000001</v>
      </c>
      <c r="CD26" s="166">
        <v>16.446400000000001</v>
      </c>
      <c r="CE26" s="165"/>
      <c r="CF26" s="166">
        <v>-21.06</v>
      </c>
      <c r="CG26" s="166">
        <v>-20.661899999999999</v>
      </c>
      <c r="CH26" s="166">
        <v>4.5326000000000004</v>
      </c>
      <c r="CI26" s="166">
        <v>7.0598999999999998</v>
      </c>
      <c r="CJ26" s="165"/>
      <c r="CK26" s="165"/>
      <c r="CL26" s="166">
        <v>19.600000000000001</v>
      </c>
      <c r="CM26" s="166">
        <v>-14.2</v>
      </c>
      <c r="CN26" s="166">
        <v>-5.09</v>
      </c>
      <c r="CO26" s="166">
        <v>23.258600000000001</v>
      </c>
      <c r="CP26" s="166">
        <v>23.843699999999998</v>
      </c>
      <c r="CQ26" s="166">
        <v>22.104099999999999</v>
      </c>
      <c r="CR26" s="166">
        <v>54.8675</v>
      </c>
      <c r="CS26" s="166">
        <v>56.585299999999997</v>
      </c>
      <c r="CT26" s="166">
        <v>-17.361799999999999</v>
      </c>
      <c r="CU26" s="166">
        <v>-58.387099999999997</v>
      </c>
      <c r="CV26" s="166">
        <v>-8.4543999999999997</v>
      </c>
      <c r="CW26" s="166">
        <v>3.4693999999999998</v>
      </c>
      <c r="CX26" s="166">
        <v>37.85</v>
      </c>
      <c r="CY26" s="166">
        <v>15.72</v>
      </c>
      <c r="CZ26" s="166">
        <v>3.1299000000000001</v>
      </c>
      <c r="DA26" s="166">
        <v>2.5421</v>
      </c>
      <c r="DB26" s="166">
        <v>11.676</v>
      </c>
      <c r="DC26" s="165"/>
      <c r="DD26" s="166">
        <v>-8.8397000000000006</v>
      </c>
      <c r="DE26" s="166">
        <v>-7.3837000000000002</v>
      </c>
      <c r="DF26" s="166">
        <v>16.897099999999998</v>
      </c>
      <c r="DG26" s="165"/>
      <c r="DH26" s="166">
        <v>-5.1341000000000001</v>
      </c>
      <c r="DI26" s="166">
        <v>-47.2</v>
      </c>
      <c r="DJ26" s="166">
        <v>-46.5</v>
      </c>
      <c r="DK26" s="166">
        <v>-0.52370000000000005</v>
      </c>
      <c r="DL26" s="166">
        <v>13.657400000000001</v>
      </c>
      <c r="DM26" s="166">
        <v>20.8233</v>
      </c>
      <c r="DN26" s="166">
        <v>26.539000000000001</v>
      </c>
      <c r="DO26" s="166">
        <v>14.66</v>
      </c>
      <c r="DP26" s="166">
        <v>-13.28</v>
      </c>
      <c r="DQ26" s="166">
        <v>18.1815</v>
      </c>
      <c r="DR26" s="166">
        <v>-17.241</v>
      </c>
      <c r="DS26" s="166">
        <v>-10.42</v>
      </c>
      <c r="DT26" s="166">
        <v>-10.5</v>
      </c>
      <c r="DU26" s="166">
        <v>31.26</v>
      </c>
      <c r="DV26" s="166">
        <v>-15.45</v>
      </c>
      <c r="DW26" s="166">
        <v>-18.145499999999998</v>
      </c>
      <c r="DX26" s="166">
        <v>-9.8454999999999995</v>
      </c>
      <c r="DY26" s="166">
        <v>-23.978400000000001</v>
      </c>
      <c r="DZ26" s="166">
        <v>-25.2</v>
      </c>
      <c r="EA26" s="166">
        <v>41.622799999999998</v>
      </c>
      <c r="EB26" s="166">
        <v>12.2736</v>
      </c>
      <c r="EC26" s="166">
        <v>3.5703999999999998</v>
      </c>
      <c r="ED26" s="166">
        <v>4.1942000000000004</v>
      </c>
      <c r="EE26" s="166">
        <v>-16.135400000000001</v>
      </c>
      <c r="EF26" s="166">
        <v>-21.843699999999998</v>
      </c>
      <c r="EG26" s="166">
        <v>-13.516</v>
      </c>
      <c r="EH26" s="166">
        <v>26.797699999999999</v>
      </c>
      <c r="EI26" s="166">
        <v>-74.240899999999996</v>
      </c>
      <c r="EJ26" s="165"/>
      <c r="EK26" s="166">
        <v>-14.8186</v>
      </c>
      <c r="EL26" s="166">
        <v>-13.683400000000001</v>
      </c>
      <c r="EM26" s="166">
        <v>20.788799999999998</v>
      </c>
      <c r="EN26" s="166">
        <v>-8.6724999999999994</v>
      </c>
      <c r="EO26" s="166">
        <v>-10.478199999999999</v>
      </c>
      <c r="EP26" s="166">
        <v>-9.2200000000000006</v>
      </c>
      <c r="EQ26" s="166">
        <v>-19.923400000000001</v>
      </c>
      <c r="ER26" s="166">
        <v>-19.381499999999999</v>
      </c>
      <c r="ES26" s="166">
        <v>6.1619000000000002</v>
      </c>
      <c r="ET26" s="166">
        <v>0</v>
      </c>
      <c r="EU26" s="166">
        <v>0</v>
      </c>
      <c r="EV26" s="166">
        <v>4.7</v>
      </c>
      <c r="EW26" s="166">
        <v>5.5425000000000004</v>
      </c>
      <c r="EX26" s="166">
        <v>-17.005099999999999</v>
      </c>
      <c r="EY26" s="165"/>
      <c r="EZ26" s="166">
        <v>-29.5412</v>
      </c>
      <c r="FA26" s="166">
        <v>8.3648000000000007</v>
      </c>
      <c r="FB26" s="166">
        <v>6.7797000000000001</v>
      </c>
      <c r="FC26" s="166">
        <v>-17.958300000000001</v>
      </c>
      <c r="FD26" s="166">
        <v>6.4179000000000004</v>
      </c>
      <c r="FE26" s="166">
        <v>6.1597999999999997</v>
      </c>
      <c r="FF26" s="165"/>
      <c r="FG26" s="166">
        <v>0</v>
      </c>
      <c r="FH26" s="166">
        <v>2.5133000000000001</v>
      </c>
      <c r="FI26" s="166">
        <v>0</v>
      </c>
      <c r="FJ26" s="166">
        <v>4.0189000000000004</v>
      </c>
      <c r="FK26" s="166">
        <v>3.5165999999999999</v>
      </c>
      <c r="FL26" s="166">
        <v>26.123200000000001</v>
      </c>
      <c r="FM26" s="166">
        <v>15.1212</v>
      </c>
      <c r="FN26" s="166">
        <v>15.2516</v>
      </c>
      <c r="FO26" s="166">
        <v>26.532299999999999</v>
      </c>
      <c r="FP26" s="166">
        <v>32.533200000000001</v>
      </c>
      <c r="FQ26" s="166">
        <v>8.6293000000000006</v>
      </c>
      <c r="FR26" s="166">
        <v>-15.91</v>
      </c>
      <c r="FS26" s="166">
        <v>-1.7867</v>
      </c>
      <c r="FT26" s="166">
        <v>0.17419999999999999</v>
      </c>
      <c r="FU26" s="166">
        <v>0.65</v>
      </c>
      <c r="FV26" s="166">
        <v>3.3</v>
      </c>
      <c r="FW26" s="166">
        <v>-9.2479999999999993</v>
      </c>
      <c r="FX26" s="165"/>
      <c r="FY26" s="166">
        <v>7.16</v>
      </c>
      <c r="FZ26" s="166">
        <v>1.0449999999999999</v>
      </c>
      <c r="GA26" s="165"/>
      <c r="GB26" s="166">
        <v>34.83</v>
      </c>
      <c r="GC26" s="166">
        <v>-36.819200000000002</v>
      </c>
      <c r="GD26" s="166">
        <v>-30.524000000000001</v>
      </c>
      <c r="GE26" s="166">
        <v>0.02</v>
      </c>
      <c r="GF26" s="166">
        <v>9.0106000000000002</v>
      </c>
      <c r="GG26" s="165"/>
      <c r="GH26" s="166">
        <v>24.8398</v>
      </c>
      <c r="GI26" s="166">
        <v>-8.1361000000000008</v>
      </c>
      <c r="GJ26" s="166">
        <v>-8.8637999999999995</v>
      </c>
      <c r="GK26" s="166">
        <v>2.2172999999999998</v>
      </c>
      <c r="GL26" s="166">
        <v>6.5299999999999997E-2</v>
      </c>
      <c r="GM26" s="165"/>
      <c r="GN26" s="166">
        <v>-9.6498000000000008</v>
      </c>
      <c r="GO26" s="166">
        <v>-32.541499999999999</v>
      </c>
      <c r="GP26" s="166">
        <v>-1.4701</v>
      </c>
      <c r="GQ26" s="166">
        <v>-24.471399999999999</v>
      </c>
      <c r="GR26" s="166">
        <v>4.1269</v>
      </c>
      <c r="GS26" s="166">
        <v>5.5542999999999996</v>
      </c>
      <c r="GT26" s="166">
        <v>166.47329999999999</v>
      </c>
      <c r="GU26" s="166">
        <v>-6.1486999999999998</v>
      </c>
      <c r="GV26" s="166">
        <v>-7.1845999999999997</v>
      </c>
      <c r="GW26" s="166">
        <v>-8.0151000000000003</v>
      </c>
      <c r="GX26" s="166">
        <v>5.7131999999999996</v>
      </c>
      <c r="GY26" s="166">
        <v>8.8498000000000001</v>
      </c>
      <c r="GZ26" s="166">
        <v>9.0752000000000006</v>
      </c>
      <c r="HA26" s="166">
        <v>5</v>
      </c>
      <c r="HB26" s="166">
        <v>-20.351600000000001</v>
      </c>
      <c r="HC26" s="166">
        <v>-18.402000000000001</v>
      </c>
      <c r="HD26" s="166">
        <v>-17.600000000000001</v>
      </c>
      <c r="HE26" s="166">
        <v>17.1815</v>
      </c>
      <c r="HF26" s="166">
        <v>30.045500000000001</v>
      </c>
      <c r="HG26" s="166">
        <v>48.433599999999998</v>
      </c>
      <c r="HH26" s="166">
        <v>39.419800000000002</v>
      </c>
      <c r="HI26" s="166">
        <v>-28.835100000000001</v>
      </c>
      <c r="HJ26" s="166">
        <v>24.404399999999999</v>
      </c>
      <c r="HK26" s="165"/>
      <c r="HL26" s="165"/>
      <c r="HM26" s="166">
        <v>-12.6793</v>
      </c>
      <c r="HN26" s="166">
        <v>-15.655799999999999</v>
      </c>
      <c r="HO26" s="165"/>
      <c r="HP26" s="165"/>
      <c r="HQ26" s="166">
        <v>-17.725300000000001</v>
      </c>
      <c r="HR26" s="166">
        <v>-17.5001</v>
      </c>
      <c r="HS26" s="166">
        <v>-25.918099999999999</v>
      </c>
      <c r="HT26" s="166">
        <v>-26.378</v>
      </c>
      <c r="HU26" s="166">
        <v>21.97</v>
      </c>
      <c r="HV26" s="166">
        <v>21.63</v>
      </c>
      <c r="HW26" s="166">
        <v>-19</v>
      </c>
      <c r="HX26" s="166">
        <v>-19.399999999999999</v>
      </c>
      <c r="HY26" s="166">
        <v>0.65100000000000002</v>
      </c>
      <c r="HZ26" s="166">
        <v>4.24</v>
      </c>
      <c r="IA26" s="166">
        <v>55.358400000000003</v>
      </c>
      <c r="IB26" s="166">
        <v>14.5716</v>
      </c>
      <c r="IC26" s="166">
        <v>15.1761</v>
      </c>
      <c r="ID26" s="166">
        <v>-13.1</v>
      </c>
      <c r="IE26" s="166">
        <v>-20.5</v>
      </c>
      <c r="IF26" s="166">
        <v>1.3</v>
      </c>
      <c r="IG26" s="166">
        <v>0.8</v>
      </c>
      <c r="IH26" s="165"/>
      <c r="II26" s="166">
        <v>-17.918399999999998</v>
      </c>
      <c r="IJ26" s="166">
        <v>-111.4494</v>
      </c>
      <c r="IK26" s="166">
        <v>20.1935</v>
      </c>
      <c r="IL26" s="166">
        <v>-266.72640000000001</v>
      </c>
      <c r="IM26" s="166">
        <v>-23.628499999999999</v>
      </c>
      <c r="IN26" s="166">
        <v>-26.6784</v>
      </c>
      <c r="IO26" s="166">
        <v>73.827399999999997</v>
      </c>
      <c r="IP26" s="166">
        <v>96.516499999999994</v>
      </c>
      <c r="IQ26" s="166">
        <v>122.54510000000001</v>
      </c>
      <c r="IR26" s="166">
        <v>67.261799999999994</v>
      </c>
      <c r="IS26" s="166">
        <v>-5.8517999999999999</v>
      </c>
      <c r="IT26" s="166">
        <v>11.6182</v>
      </c>
      <c r="IU26" s="166">
        <v>12.365500000000001</v>
      </c>
      <c r="IV26" s="166">
        <v>-10.3727</v>
      </c>
      <c r="IW26" s="166">
        <v>145.3501</v>
      </c>
      <c r="IX26" s="166">
        <v>-186.68440000000001</v>
      </c>
      <c r="IY26" s="166">
        <v>-45.762900000000002</v>
      </c>
      <c r="IZ26" s="166">
        <v>45.539099999999998</v>
      </c>
      <c r="JA26" s="166">
        <v>-2.2010000000000001</v>
      </c>
      <c r="JB26" s="166">
        <v>-2.6669999999999998</v>
      </c>
      <c r="JC26" s="166">
        <v>-5.92</v>
      </c>
      <c r="JD26" s="166">
        <v>-2.1949999999999998</v>
      </c>
      <c r="JE26" s="166">
        <v>-2.1949999999999998</v>
      </c>
      <c r="JF26" s="166">
        <v>1.84</v>
      </c>
      <c r="JG26" s="166">
        <v>0.08</v>
      </c>
      <c r="JH26" s="166">
        <v>-2.2873000000000001</v>
      </c>
      <c r="JI26" s="166">
        <v>-6.8528000000000002</v>
      </c>
      <c r="JJ26" s="166">
        <v>3.1661999999999999</v>
      </c>
      <c r="JK26" s="166">
        <v>3.1356999999999999</v>
      </c>
      <c r="JL26" s="166">
        <v>-4.3</v>
      </c>
      <c r="JM26" s="166">
        <v>1.492</v>
      </c>
      <c r="JN26" s="166">
        <v>3.3330000000000002</v>
      </c>
      <c r="JO26" s="165"/>
      <c r="JP26" s="165"/>
      <c r="JQ26" s="166">
        <v>3.8401000000000001</v>
      </c>
      <c r="JR26" s="166">
        <v>3.9540000000000002</v>
      </c>
      <c r="JS26" s="166">
        <v>3.1486999999999998</v>
      </c>
      <c r="JT26" s="165"/>
      <c r="JU26" s="166">
        <v>5.4</v>
      </c>
      <c r="JV26" s="166">
        <v>9.5563000000000002</v>
      </c>
      <c r="JW26" s="166">
        <v>0.68</v>
      </c>
      <c r="JX26" s="165"/>
      <c r="JY26" s="166">
        <v>6.0073999999999996</v>
      </c>
      <c r="JZ26" s="166">
        <v>-20.529699999999998</v>
      </c>
      <c r="KA26" s="166">
        <v>-24.689699999999998</v>
      </c>
      <c r="KB26" s="166">
        <v>9.5344999999999995</v>
      </c>
      <c r="KC26" s="166">
        <v>16.6327</v>
      </c>
      <c r="KD26" s="166">
        <v>-21.262899999999998</v>
      </c>
      <c r="KE26" s="166">
        <v>3.7886000000000002</v>
      </c>
      <c r="KF26" s="166">
        <v>-1.9</v>
      </c>
      <c r="KG26" s="166">
        <v>-12.7</v>
      </c>
      <c r="KH26" s="166">
        <v>13.1592</v>
      </c>
      <c r="KI26" s="166">
        <v>-59.991700000000002</v>
      </c>
    </row>
    <row r="27" spans="1:295" ht="18" customHeight="1" x14ac:dyDescent="0.25">
      <c r="A27" s="161" t="s">
        <v>60</v>
      </c>
      <c r="B27" s="161" t="s">
        <v>834</v>
      </c>
      <c r="C27" s="165"/>
      <c r="D27" s="166">
        <v>3.2692999999999999</v>
      </c>
      <c r="E27" s="166">
        <v>-8.5488999999999997</v>
      </c>
      <c r="F27" s="166">
        <v>1.3462000000000001</v>
      </c>
      <c r="G27" s="166">
        <v>12.382199999999999</v>
      </c>
      <c r="H27" s="165"/>
      <c r="I27" s="166">
        <v>15.110300000000001</v>
      </c>
      <c r="J27" s="165"/>
      <c r="K27" s="166">
        <v>25.388100000000001</v>
      </c>
      <c r="L27" s="166">
        <v>11.396699999999999</v>
      </c>
      <c r="M27" s="166">
        <v>12.5885</v>
      </c>
      <c r="N27" s="166">
        <v>-19.98</v>
      </c>
      <c r="O27" s="166">
        <v>-28.6</v>
      </c>
      <c r="P27" s="166">
        <v>4.4000000000000004</v>
      </c>
      <c r="Q27" s="166">
        <v>5.7960000000000003</v>
      </c>
      <c r="R27" s="166">
        <v>-19.8</v>
      </c>
      <c r="S27" s="166">
        <v>3.1688999999999998</v>
      </c>
      <c r="T27" s="166">
        <v>-5.7967000000000004</v>
      </c>
      <c r="U27" s="166">
        <v>6.9743000000000004</v>
      </c>
      <c r="V27" s="166">
        <v>6.8917999999999999</v>
      </c>
      <c r="W27" s="166">
        <v>12.189299999999999</v>
      </c>
      <c r="X27" s="166">
        <v>3.8809</v>
      </c>
      <c r="Y27" s="166">
        <v>-2.9600000000000001E-2</v>
      </c>
      <c r="Z27" s="166">
        <v>1.6243000000000001</v>
      </c>
      <c r="AA27" s="165"/>
      <c r="AB27" s="166">
        <v>-1.1647000000000001</v>
      </c>
      <c r="AC27" s="166">
        <v>0.30199999999999999</v>
      </c>
      <c r="AD27" s="166">
        <v>0.29299999999999998</v>
      </c>
      <c r="AE27" s="166">
        <v>3.6459999999999999</v>
      </c>
      <c r="AF27" s="165"/>
      <c r="AG27" s="166">
        <v>-2.2000000000000002</v>
      </c>
      <c r="AH27" s="166">
        <v>-1.7450000000000001</v>
      </c>
      <c r="AI27" s="166">
        <v>0.30599999999999999</v>
      </c>
      <c r="AJ27" s="165"/>
      <c r="AK27" s="166">
        <v>-2.2200000000000002</v>
      </c>
      <c r="AL27" s="165"/>
      <c r="AM27" s="166">
        <v>-13.5</v>
      </c>
      <c r="AN27" s="166">
        <v>-13.74</v>
      </c>
      <c r="AO27" s="166">
        <v>7.1083999999999996</v>
      </c>
      <c r="AP27" s="166">
        <v>2.8898000000000001</v>
      </c>
      <c r="AQ27" s="166">
        <v>22.0503</v>
      </c>
      <c r="AR27" s="166">
        <v>26.7791</v>
      </c>
      <c r="AS27" s="166">
        <v>-14.634499999999999</v>
      </c>
      <c r="AT27" s="166">
        <v>3.8222</v>
      </c>
      <c r="AU27" s="165"/>
      <c r="AV27" s="166">
        <v>2.4594999999999998</v>
      </c>
      <c r="AW27" s="166">
        <v>2.2101000000000002</v>
      </c>
      <c r="AX27" s="166">
        <v>-16.293900000000001</v>
      </c>
      <c r="AY27" s="166">
        <v>-13.9335</v>
      </c>
      <c r="AZ27" s="166">
        <v>22.430700000000002</v>
      </c>
      <c r="BA27" s="166">
        <v>22.177600000000002</v>
      </c>
      <c r="BB27" s="166">
        <v>80.726600000000005</v>
      </c>
      <c r="BC27" s="166">
        <v>6.7079000000000004</v>
      </c>
      <c r="BD27" s="166">
        <v>-4.7</v>
      </c>
      <c r="BE27" s="166">
        <v>-4.7</v>
      </c>
      <c r="BF27" s="166">
        <v>-25.885200000000001</v>
      </c>
      <c r="BG27" s="166">
        <v>-33.607199999999999</v>
      </c>
      <c r="BH27" s="166">
        <v>-2.9731000000000001</v>
      </c>
      <c r="BI27" s="165"/>
      <c r="BJ27" s="166">
        <v>4.6180000000000003</v>
      </c>
      <c r="BK27" s="166">
        <v>9.7967999999999993</v>
      </c>
      <c r="BL27" s="166">
        <v>6.1048999999999998</v>
      </c>
      <c r="BM27" s="166">
        <v>4.0953999999999997</v>
      </c>
      <c r="BN27" s="166">
        <v>-139.89680000000001</v>
      </c>
      <c r="BO27" s="166">
        <v>99.215599999999995</v>
      </c>
      <c r="BP27" s="166">
        <v>98.910499999999999</v>
      </c>
      <c r="BQ27" s="166">
        <v>-112.9507</v>
      </c>
      <c r="BR27" s="166">
        <v>-94.123000000000005</v>
      </c>
      <c r="BS27" s="165"/>
      <c r="BT27" s="165"/>
      <c r="BU27" s="165"/>
      <c r="BV27" s="166">
        <v>34.409500000000001</v>
      </c>
      <c r="BW27" s="166">
        <v>13.78</v>
      </c>
      <c r="BX27" s="166">
        <v>11.04</v>
      </c>
      <c r="BY27" s="166">
        <v>-5.55</v>
      </c>
      <c r="BZ27" s="166">
        <v>12.75</v>
      </c>
      <c r="CA27" s="166">
        <v>-7.2294999999999998</v>
      </c>
      <c r="CB27" s="166">
        <v>-6.9615999999999998</v>
      </c>
      <c r="CC27" s="166">
        <v>19.244</v>
      </c>
      <c r="CD27" s="166">
        <v>16.7012</v>
      </c>
      <c r="CE27" s="165"/>
      <c r="CF27" s="166">
        <v>-19.1325</v>
      </c>
      <c r="CG27" s="166">
        <v>-19.547999999999998</v>
      </c>
      <c r="CH27" s="166">
        <v>4.6528</v>
      </c>
      <c r="CI27" s="166">
        <v>7.782</v>
      </c>
      <c r="CJ27" s="165"/>
      <c r="CK27" s="165"/>
      <c r="CL27" s="166">
        <v>28.5</v>
      </c>
      <c r="CM27" s="166">
        <v>-14.1</v>
      </c>
      <c r="CN27" s="166">
        <v>-4.82</v>
      </c>
      <c r="CO27" s="166">
        <v>23.555</v>
      </c>
      <c r="CP27" s="166">
        <v>23.828900000000001</v>
      </c>
      <c r="CQ27" s="166">
        <v>22.954599999999999</v>
      </c>
      <c r="CR27" s="166">
        <v>52.734999999999999</v>
      </c>
      <c r="CS27" s="166">
        <v>52.741100000000003</v>
      </c>
      <c r="CT27" s="166">
        <v>-17.174800000000001</v>
      </c>
      <c r="CU27" s="166">
        <v>-54.604900000000001</v>
      </c>
      <c r="CV27" s="166">
        <v>-8.8650000000000002</v>
      </c>
      <c r="CW27" s="166">
        <v>4.1478000000000002</v>
      </c>
      <c r="CX27" s="166">
        <v>36.89</v>
      </c>
      <c r="CY27" s="166">
        <v>15.29</v>
      </c>
      <c r="CZ27" s="166">
        <v>4.2236000000000002</v>
      </c>
      <c r="DA27" s="166">
        <v>3.5186999999999999</v>
      </c>
      <c r="DB27" s="166">
        <v>12.5244</v>
      </c>
      <c r="DC27" s="165"/>
      <c r="DD27" s="166">
        <v>-8.8055000000000003</v>
      </c>
      <c r="DE27" s="166">
        <v>-8.6958000000000002</v>
      </c>
      <c r="DF27" s="166">
        <v>18.884499999999999</v>
      </c>
      <c r="DG27" s="165"/>
      <c r="DH27" s="166">
        <v>-5.4691000000000001</v>
      </c>
      <c r="DI27" s="165"/>
      <c r="DJ27" s="166">
        <v>-46.7</v>
      </c>
      <c r="DK27" s="166">
        <v>-0.7349</v>
      </c>
      <c r="DL27" s="166">
        <v>15.3405</v>
      </c>
      <c r="DM27" s="166">
        <v>20.981000000000002</v>
      </c>
      <c r="DN27" s="166">
        <v>29.136700000000001</v>
      </c>
      <c r="DO27" s="166">
        <v>16.47</v>
      </c>
      <c r="DP27" s="166">
        <v>-11.93</v>
      </c>
      <c r="DQ27" s="166">
        <v>18.693000000000001</v>
      </c>
      <c r="DR27" s="166">
        <v>-19.953600000000002</v>
      </c>
      <c r="DS27" s="166">
        <v>-10.92</v>
      </c>
      <c r="DT27" s="166">
        <v>-11.16</v>
      </c>
      <c r="DU27" s="166">
        <v>36.08</v>
      </c>
      <c r="DV27" s="166">
        <v>-14.19</v>
      </c>
      <c r="DW27" s="166">
        <v>-19.709099999999999</v>
      </c>
      <c r="DX27" s="166">
        <v>-9.7818000000000005</v>
      </c>
      <c r="DY27" s="166">
        <v>-24.199200000000001</v>
      </c>
      <c r="DZ27" s="166">
        <v>-23.7636</v>
      </c>
      <c r="EA27" s="166">
        <v>47.518999999999998</v>
      </c>
      <c r="EB27" s="166">
        <v>16.604500000000002</v>
      </c>
      <c r="EC27" s="166">
        <v>7.3240999999999996</v>
      </c>
      <c r="ED27" s="166">
        <v>8.0891000000000002</v>
      </c>
      <c r="EE27" s="166">
        <v>-20.3353</v>
      </c>
      <c r="EF27" s="166">
        <v>-27.006499999999999</v>
      </c>
      <c r="EG27" s="166">
        <v>-15.148999999999999</v>
      </c>
      <c r="EH27" s="166">
        <v>28.4971</v>
      </c>
      <c r="EI27" s="166">
        <v>-78.388199999999998</v>
      </c>
      <c r="EJ27" s="165"/>
      <c r="EK27" s="166">
        <v>-15.7294</v>
      </c>
      <c r="EL27" s="166">
        <v>-14.4847</v>
      </c>
      <c r="EM27" s="166">
        <v>26.273099999999999</v>
      </c>
      <c r="EN27" s="166">
        <v>-3.8441999999999998</v>
      </c>
      <c r="EO27" s="166">
        <v>-4.3536000000000001</v>
      </c>
      <c r="EP27" s="166">
        <v>-35.332000000000001</v>
      </c>
      <c r="EQ27" s="166">
        <v>-19.350999999999999</v>
      </c>
      <c r="ER27" s="166">
        <v>-19.025099999999998</v>
      </c>
      <c r="ES27" s="166">
        <v>9.4997000000000007</v>
      </c>
      <c r="ET27" s="166">
        <v>20.16</v>
      </c>
      <c r="EU27" s="166">
        <v>0</v>
      </c>
      <c r="EV27" s="166">
        <v>0.1</v>
      </c>
      <c r="EW27" s="166">
        <v>5.9494999999999996</v>
      </c>
      <c r="EX27" s="166">
        <v>-9.6837</v>
      </c>
      <c r="EY27" s="165"/>
      <c r="EZ27" s="166">
        <v>-32.4129</v>
      </c>
      <c r="FA27" s="166">
        <v>11.0723</v>
      </c>
      <c r="FB27" s="166">
        <v>8.1123999999999992</v>
      </c>
      <c r="FC27" s="166">
        <v>-20.4039</v>
      </c>
      <c r="FD27" s="166">
        <v>6.2652000000000001</v>
      </c>
      <c r="FE27" s="166">
        <v>5.9877000000000002</v>
      </c>
      <c r="FF27" s="165"/>
      <c r="FG27" s="166">
        <v>0</v>
      </c>
      <c r="FH27" s="166">
        <v>2.7370000000000001</v>
      </c>
      <c r="FI27" s="166">
        <v>0</v>
      </c>
      <c r="FJ27" s="166">
        <v>3.0142000000000002</v>
      </c>
      <c r="FK27" s="166">
        <v>2.5118</v>
      </c>
      <c r="FL27" s="166">
        <v>22.271699999999999</v>
      </c>
      <c r="FM27" s="166">
        <v>15.701000000000001</v>
      </c>
      <c r="FN27" s="166">
        <v>15.6074</v>
      </c>
      <c r="FO27" s="166">
        <v>23.873000000000001</v>
      </c>
      <c r="FP27" s="166">
        <v>31.034099999999999</v>
      </c>
      <c r="FQ27" s="166">
        <v>9.8549000000000007</v>
      </c>
      <c r="FR27" s="166">
        <v>-15.2</v>
      </c>
      <c r="FS27" s="166">
        <v>-1.3143</v>
      </c>
      <c r="FT27" s="166">
        <v>0.14760000000000001</v>
      </c>
      <c r="FU27" s="166">
        <v>0.93</v>
      </c>
      <c r="FV27" s="166">
        <v>3.66</v>
      </c>
      <c r="FW27" s="166">
        <v>-9.2680000000000007</v>
      </c>
      <c r="FX27" s="165"/>
      <c r="FY27" s="166">
        <v>7.3209999999999997</v>
      </c>
      <c r="FZ27" s="166">
        <v>1.0249999999999999</v>
      </c>
      <c r="GA27" s="166">
        <v>0</v>
      </c>
      <c r="GB27" s="166">
        <v>36.01</v>
      </c>
      <c r="GC27" s="166">
        <v>-36.454099999999997</v>
      </c>
      <c r="GD27" s="166">
        <v>-29.498799999999999</v>
      </c>
      <c r="GE27" s="166">
        <v>0.32</v>
      </c>
      <c r="GF27" s="166">
        <v>10.3522</v>
      </c>
      <c r="GG27" s="165"/>
      <c r="GH27" s="166">
        <v>25.151700000000002</v>
      </c>
      <c r="GI27" s="166">
        <v>-8.2423000000000002</v>
      </c>
      <c r="GJ27" s="166">
        <v>-8.8215000000000003</v>
      </c>
      <c r="GK27" s="166">
        <v>5.0952000000000002</v>
      </c>
      <c r="GL27" s="166">
        <v>6.2300000000000001E-2</v>
      </c>
      <c r="GM27" s="165"/>
      <c r="GN27" s="166">
        <v>-9.4821000000000009</v>
      </c>
      <c r="GO27" s="166">
        <v>-33.726799999999997</v>
      </c>
      <c r="GP27" s="166">
        <v>-0.36180000000000001</v>
      </c>
      <c r="GQ27" s="166">
        <v>-24.2576</v>
      </c>
      <c r="GR27" s="166">
        <v>4.0362</v>
      </c>
      <c r="GS27" s="166">
        <v>4.6356999999999999</v>
      </c>
      <c r="GT27" s="166">
        <v>167.83699999999999</v>
      </c>
      <c r="GU27" s="166">
        <v>-5.4923000000000002</v>
      </c>
      <c r="GV27" s="166">
        <v>-7.4538000000000002</v>
      </c>
      <c r="GW27" s="166">
        <v>-9.4609000000000005</v>
      </c>
      <c r="GX27" s="166">
        <v>4.8305999999999996</v>
      </c>
      <c r="GY27" s="166">
        <v>9.2965</v>
      </c>
      <c r="GZ27" s="166">
        <v>9.4390999999999998</v>
      </c>
      <c r="HA27" s="166">
        <v>4</v>
      </c>
      <c r="HB27" s="166">
        <v>-22.3415</v>
      </c>
      <c r="HC27" s="166">
        <v>-21.889299999999999</v>
      </c>
      <c r="HD27" s="166">
        <v>-15.09</v>
      </c>
      <c r="HE27" s="166">
        <v>18.929400000000001</v>
      </c>
      <c r="HF27" s="166">
        <v>24.516500000000001</v>
      </c>
      <c r="HG27" s="166">
        <v>51.3294</v>
      </c>
      <c r="HH27" s="166">
        <v>32.314</v>
      </c>
      <c r="HI27" s="166">
        <v>-31.760899999999999</v>
      </c>
      <c r="HJ27" s="166">
        <v>22.035900000000002</v>
      </c>
      <c r="HK27" s="165"/>
      <c r="HL27" s="165"/>
      <c r="HM27" s="166">
        <v>-12.4869</v>
      </c>
      <c r="HN27" s="166">
        <v>-15.568099999999999</v>
      </c>
      <c r="HO27" s="166">
        <v>2.1173000000000002</v>
      </c>
      <c r="HP27" s="166">
        <v>5.2996999999999996</v>
      </c>
      <c r="HQ27" s="166">
        <v>-19.796299999999999</v>
      </c>
      <c r="HR27" s="166">
        <v>-19.186499999999999</v>
      </c>
      <c r="HS27" s="166">
        <v>-27.931899999999999</v>
      </c>
      <c r="HT27" s="166">
        <v>-27.790800000000001</v>
      </c>
      <c r="HU27" s="166">
        <v>26</v>
      </c>
      <c r="HV27" s="166">
        <v>25.93</v>
      </c>
      <c r="HW27" s="166">
        <v>-21.1</v>
      </c>
      <c r="HX27" s="166">
        <v>-20.9</v>
      </c>
      <c r="HY27" s="166">
        <v>0.52829999999999999</v>
      </c>
      <c r="HZ27" s="166">
        <v>6.72</v>
      </c>
      <c r="IA27" s="166">
        <v>50.259799999999998</v>
      </c>
      <c r="IB27" s="166">
        <v>15.110900000000001</v>
      </c>
      <c r="IC27" s="166">
        <v>15.0198</v>
      </c>
      <c r="ID27" s="166">
        <v>-12.3</v>
      </c>
      <c r="IE27" s="166">
        <v>-22.2</v>
      </c>
      <c r="IF27" s="166">
        <v>3.5</v>
      </c>
      <c r="IG27" s="166">
        <v>2.9</v>
      </c>
      <c r="IH27" s="166">
        <v>-18.1983</v>
      </c>
      <c r="II27" s="166">
        <v>-17.927399999999999</v>
      </c>
      <c r="IJ27" s="166">
        <v>-123.4511</v>
      </c>
      <c r="IK27" s="166">
        <v>26.0808</v>
      </c>
      <c r="IL27" s="166">
        <v>-269.30650000000003</v>
      </c>
      <c r="IM27" s="166">
        <v>-29.896699999999999</v>
      </c>
      <c r="IN27" s="166">
        <v>-30.823499999999999</v>
      </c>
      <c r="IO27" s="166">
        <v>70.519800000000004</v>
      </c>
      <c r="IP27" s="166">
        <v>100.2983</v>
      </c>
      <c r="IQ27" s="166">
        <v>132.26750000000001</v>
      </c>
      <c r="IR27" s="166">
        <v>66.424899999999994</v>
      </c>
      <c r="IS27" s="166">
        <v>-6.3266</v>
      </c>
      <c r="IT27" s="166">
        <v>8.6613000000000007</v>
      </c>
      <c r="IU27" s="166">
        <v>6.8880999999999997</v>
      </c>
      <c r="IV27" s="166">
        <v>-21.792899999999999</v>
      </c>
      <c r="IW27" s="166">
        <v>140.8433</v>
      </c>
      <c r="IX27" s="166">
        <v>-186.07069999999999</v>
      </c>
      <c r="IY27" s="166">
        <v>-48.521799999999999</v>
      </c>
      <c r="IZ27" s="166">
        <v>48.899799999999999</v>
      </c>
      <c r="JA27" s="166">
        <v>-3.0457000000000001</v>
      </c>
      <c r="JB27" s="166">
        <v>-1.6020000000000001</v>
      </c>
      <c r="JC27" s="166">
        <v>-7.12</v>
      </c>
      <c r="JD27" s="166">
        <v>-2.1760000000000002</v>
      </c>
      <c r="JE27" s="166">
        <v>-2.1890000000000001</v>
      </c>
      <c r="JF27" s="166">
        <v>2.16</v>
      </c>
      <c r="JG27" s="166">
        <v>-0.08</v>
      </c>
      <c r="JH27" s="166">
        <v>-2.3018999999999998</v>
      </c>
      <c r="JI27" s="166">
        <v>-5.4764999999999997</v>
      </c>
      <c r="JJ27" s="166">
        <v>3.6332</v>
      </c>
      <c r="JK27" s="166">
        <v>2.4338000000000002</v>
      </c>
      <c r="JL27" s="166">
        <v>-3.3</v>
      </c>
      <c r="JM27" s="166">
        <v>3.254</v>
      </c>
      <c r="JN27" s="166">
        <v>2.9889999999999999</v>
      </c>
      <c r="JO27" s="165"/>
      <c r="JP27" s="165"/>
      <c r="JQ27" s="166">
        <v>3.4901</v>
      </c>
      <c r="JR27" s="166">
        <v>3.2073</v>
      </c>
      <c r="JS27" s="166">
        <v>3.3372000000000002</v>
      </c>
      <c r="JT27" s="165"/>
      <c r="JU27" s="166">
        <v>6.1</v>
      </c>
      <c r="JV27" s="166">
        <v>7.5399000000000003</v>
      </c>
      <c r="JW27" s="166">
        <v>0.81</v>
      </c>
      <c r="JX27" s="165"/>
      <c r="JY27" s="166">
        <v>6.3822999999999999</v>
      </c>
      <c r="JZ27" s="166">
        <v>-20.697099999999999</v>
      </c>
      <c r="KA27" s="166">
        <v>-25.691199999999998</v>
      </c>
      <c r="KB27" s="166">
        <v>9.9031000000000002</v>
      </c>
      <c r="KC27" s="166">
        <v>16.482099999999999</v>
      </c>
      <c r="KD27" s="166">
        <v>-22.061399999999999</v>
      </c>
      <c r="KE27" s="166">
        <v>5.0267999999999997</v>
      </c>
      <c r="KF27" s="166">
        <v>-2.8</v>
      </c>
      <c r="KG27" s="166">
        <v>-12</v>
      </c>
      <c r="KH27" s="166">
        <v>13.0661</v>
      </c>
      <c r="KI27" s="166">
        <v>-50.6128</v>
      </c>
    </row>
    <row r="28" spans="1:295" ht="18" customHeight="1" x14ac:dyDescent="0.25">
      <c r="A28" s="161" t="s">
        <v>60</v>
      </c>
      <c r="B28" s="161" t="s">
        <v>835</v>
      </c>
      <c r="C28" s="165"/>
      <c r="D28" s="166">
        <v>3.5686</v>
      </c>
      <c r="E28" s="166">
        <v>-8.7045999999999992</v>
      </c>
      <c r="F28" s="166">
        <v>1.1022000000000001</v>
      </c>
      <c r="G28" s="166">
        <v>13.0388</v>
      </c>
      <c r="H28" s="166">
        <v>0</v>
      </c>
      <c r="I28" s="166">
        <v>16.2837</v>
      </c>
      <c r="J28" s="165"/>
      <c r="K28" s="166">
        <v>27.308399999999999</v>
      </c>
      <c r="L28" s="166">
        <v>12.397600000000001</v>
      </c>
      <c r="M28" s="166">
        <v>13.681800000000001</v>
      </c>
      <c r="N28" s="166">
        <v>-19.98</v>
      </c>
      <c r="O28" s="166">
        <v>-28.6</v>
      </c>
      <c r="P28" s="166">
        <v>4.4000000000000004</v>
      </c>
      <c r="Q28" s="166">
        <v>6.6239999999999997</v>
      </c>
      <c r="R28" s="165"/>
      <c r="S28" s="166">
        <v>3.1533000000000002</v>
      </c>
      <c r="T28" s="166">
        <v>1.6049</v>
      </c>
      <c r="U28" s="166">
        <v>7.3116000000000003</v>
      </c>
      <c r="V28" s="166">
        <v>7.3358999999999996</v>
      </c>
      <c r="W28" s="166">
        <v>12.7813</v>
      </c>
      <c r="X28" s="166">
        <v>3.8212999999999999</v>
      </c>
      <c r="Y28" s="166">
        <v>0.113</v>
      </c>
      <c r="Z28" s="166">
        <v>1.6922999999999999</v>
      </c>
      <c r="AA28" s="165"/>
      <c r="AB28" s="166">
        <v>-1.0402</v>
      </c>
      <c r="AC28" s="166">
        <v>0.439</v>
      </c>
      <c r="AD28" s="166">
        <v>0.46200000000000002</v>
      </c>
      <c r="AE28" s="166">
        <v>2.8820000000000001</v>
      </c>
      <c r="AF28" s="165"/>
      <c r="AG28" s="166">
        <v>-4.4000000000000004</v>
      </c>
      <c r="AH28" s="166">
        <v>-1.5840000000000001</v>
      </c>
      <c r="AI28" s="166">
        <v>0.255</v>
      </c>
      <c r="AJ28" s="165"/>
      <c r="AK28" s="166">
        <v>-6.53</v>
      </c>
      <c r="AL28" s="165"/>
      <c r="AM28" s="166">
        <v>-12.04</v>
      </c>
      <c r="AN28" s="166">
        <v>-12.32</v>
      </c>
      <c r="AO28" s="166">
        <v>8.2047000000000008</v>
      </c>
      <c r="AP28" s="166">
        <v>3.2465999999999999</v>
      </c>
      <c r="AQ28" s="166">
        <v>23.694199999999999</v>
      </c>
      <c r="AR28" s="166">
        <v>28.147600000000001</v>
      </c>
      <c r="AS28" s="166">
        <v>-13.834099999999999</v>
      </c>
      <c r="AT28" s="166">
        <v>-2.7513000000000001</v>
      </c>
      <c r="AU28" s="166">
        <v>0</v>
      </c>
      <c r="AV28" s="166">
        <v>14.7316</v>
      </c>
      <c r="AW28" s="166">
        <v>15.1401</v>
      </c>
      <c r="AX28" s="166">
        <v>-19.047699999999999</v>
      </c>
      <c r="AY28" s="166">
        <v>-16.724399999999999</v>
      </c>
      <c r="AZ28" s="166">
        <v>40.027099999999997</v>
      </c>
      <c r="BA28" s="166">
        <v>41.0672</v>
      </c>
      <c r="BB28" s="166">
        <v>52.898499999999999</v>
      </c>
      <c r="BC28" s="166">
        <v>9.8737999999999992</v>
      </c>
      <c r="BD28" s="166">
        <v>-6.4</v>
      </c>
      <c r="BE28" s="166">
        <v>-6.5</v>
      </c>
      <c r="BF28" s="166">
        <v>-20.666399999999999</v>
      </c>
      <c r="BG28" s="166">
        <v>-34.756599999999999</v>
      </c>
      <c r="BH28" s="166">
        <v>-3.339</v>
      </c>
      <c r="BI28" s="165"/>
      <c r="BJ28" s="166">
        <v>14.630599999999999</v>
      </c>
      <c r="BK28" s="166">
        <v>10.763999999999999</v>
      </c>
      <c r="BL28" s="166">
        <v>5.9909999999999997</v>
      </c>
      <c r="BM28" s="166">
        <v>4.0102000000000002</v>
      </c>
      <c r="BN28" s="166">
        <v>-120.54810000000001</v>
      </c>
      <c r="BO28" s="166">
        <v>97.994900000000001</v>
      </c>
      <c r="BP28" s="166">
        <v>98.269599999999997</v>
      </c>
      <c r="BQ28" s="166">
        <v>-126.7697</v>
      </c>
      <c r="BR28" s="166">
        <v>-79.223799999999997</v>
      </c>
      <c r="BS28" s="165"/>
      <c r="BT28" s="165"/>
      <c r="BU28" s="165"/>
      <c r="BV28" s="166">
        <v>37.004199999999997</v>
      </c>
      <c r="BW28" s="166">
        <v>14.36</v>
      </c>
      <c r="BX28" s="166">
        <v>12.17</v>
      </c>
      <c r="BY28" s="166">
        <v>-3.85</v>
      </c>
      <c r="BZ28" s="166">
        <v>14.57</v>
      </c>
      <c r="CA28" s="166">
        <v>-8.8369999999999997</v>
      </c>
      <c r="CB28" s="166">
        <v>-8.5691000000000006</v>
      </c>
      <c r="CC28" s="166">
        <v>21.202100000000002</v>
      </c>
      <c r="CD28" s="166">
        <v>18.973800000000001</v>
      </c>
      <c r="CE28" s="165"/>
      <c r="CF28" s="166">
        <v>-17.0151</v>
      </c>
      <c r="CG28" s="166">
        <v>-17.051200000000001</v>
      </c>
      <c r="CH28" s="166">
        <v>15.2316</v>
      </c>
      <c r="CI28" s="166">
        <v>7.6166999999999998</v>
      </c>
      <c r="CJ28" s="165"/>
      <c r="CK28" s="165"/>
      <c r="CL28" s="166">
        <v>32</v>
      </c>
      <c r="CM28" s="166">
        <v>-16.7</v>
      </c>
      <c r="CN28" s="166">
        <v>-4.9000000000000004</v>
      </c>
      <c r="CO28" s="166">
        <v>27.765000000000001</v>
      </c>
      <c r="CP28" s="166">
        <v>28.468900000000001</v>
      </c>
      <c r="CQ28" s="166">
        <v>26.6038</v>
      </c>
      <c r="CR28" s="166">
        <v>54.729799999999997</v>
      </c>
      <c r="CS28" s="166">
        <v>54.822400000000002</v>
      </c>
      <c r="CT28" s="166">
        <v>-25.433299999999999</v>
      </c>
      <c r="CU28" s="166">
        <v>-51.8476</v>
      </c>
      <c r="CV28" s="166">
        <v>-16.0928</v>
      </c>
      <c r="CW28" s="166">
        <v>4.3737000000000004</v>
      </c>
      <c r="CX28" s="166">
        <v>37.78</v>
      </c>
      <c r="CY28" s="166">
        <v>15.7</v>
      </c>
      <c r="CZ28" s="166">
        <v>6.0986000000000002</v>
      </c>
      <c r="DA28" s="166">
        <v>5.1787999999999998</v>
      </c>
      <c r="DB28" s="166">
        <v>13.4267</v>
      </c>
      <c r="DC28" s="165"/>
      <c r="DD28" s="166">
        <v>-8.8400999999999996</v>
      </c>
      <c r="DE28" s="166">
        <v>-8.8366000000000007</v>
      </c>
      <c r="DF28" s="166">
        <v>21.353100000000001</v>
      </c>
      <c r="DG28" s="165"/>
      <c r="DH28" s="166">
        <v>-5.9470000000000001</v>
      </c>
      <c r="DI28" s="166">
        <v>-52.7</v>
      </c>
      <c r="DJ28" s="166">
        <v>-51.1</v>
      </c>
      <c r="DK28" s="166">
        <v>-0.91920000000000002</v>
      </c>
      <c r="DL28" s="166">
        <v>16.836600000000001</v>
      </c>
      <c r="DM28" s="166">
        <v>21.611899999999999</v>
      </c>
      <c r="DN28" s="166">
        <v>30.8066</v>
      </c>
      <c r="DO28" s="166">
        <v>17.93</v>
      </c>
      <c r="DP28" s="166">
        <v>-13.22</v>
      </c>
      <c r="DQ28" s="166">
        <v>18.9255</v>
      </c>
      <c r="DR28" s="166">
        <v>-22.551300000000001</v>
      </c>
      <c r="DS28" s="166">
        <v>-11.44</v>
      </c>
      <c r="DT28" s="166">
        <v>-11.67</v>
      </c>
      <c r="DU28" s="166">
        <v>36.6</v>
      </c>
      <c r="DV28" s="166">
        <v>-12.15</v>
      </c>
      <c r="DW28" s="166">
        <v>-21.345500000000001</v>
      </c>
      <c r="DX28" s="166">
        <v>-10.7</v>
      </c>
      <c r="DY28" s="166">
        <v>-25.7075</v>
      </c>
      <c r="DZ28" s="166">
        <v>-25.2636</v>
      </c>
      <c r="EA28" s="166">
        <v>52.120100000000001</v>
      </c>
      <c r="EB28" s="166">
        <v>19.945900000000002</v>
      </c>
      <c r="EC28" s="166">
        <v>9.9144000000000005</v>
      </c>
      <c r="ED28" s="166">
        <v>10.6143</v>
      </c>
      <c r="EE28" s="166">
        <v>-16.639900000000001</v>
      </c>
      <c r="EF28" s="166">
        <v>-23.7898</v>
      </c>
      <c r="EG28" s="166">
        <v>-16.007999999999999</v>
      </c>
      <c r="EH28" s="166">
        <v>41.298400000000001</v>
      </c>
      <c r="EI28" s="166">
        <v>-78.803799999999995</v>
      </c>
      <c r="EJ28" s="165"/>
      <c r="EK28" s="166">
        <v>-15.417400000000001</v>
      </c>
      <c r="EL28" s="166">
        <v>-14.3895</v>
      </c>
      <c r="EM28" s="166">
        <v>26.224900000000002</v>
      </c>
      <c r="EN28" s="166">
        <v>-6.7847999999999997</v>
      </c>
      <c r="EO28" s="166">
        <v>-7.2240000000000002</v>
      </c>
      <c r="EP28" s="166">
        <v>-24.58</v>
      </c>
      <c r="EQ28" s="166">
        <v>-19.3185</v>
      </c>
      <c r="ER28" s="166">
        <v>-19.308900000000001</v>
      </c>
      <c r="ES28" s="166">
        <v>9.6623000000000001</v>
      </c>
      <c r="ET28" s="166">
        <v>19.38</v>
      </c>
      <c r="EU28" s="166">
        <v>-4.18</v>
      </c>
      <c r="EV28" s="166">
        <v>1.1000000000000001</v>
      </c>
      <c r="EW28" s="166">
        <v>5.8578999999999999</v>
      </c>
      <c r="EX28" s="166">
        <v>-15.935</v>
      </c>
      <c r="EY28" s="166">
        <v>-1.2999999999999999E-3</v>
      </c>
      <c r="EZ28" s="166">
        <v>-31.975200000000001</v>
      </c>
      <c r="FA28" s="166">
        <v>10.4</v>
      </c>
      <c r="FB28" s="166">
        <v>7.2995999999999999</v>
      </c>
      <c r="FC28" s="166">
        <v>-20.528700000000001</v>
      </c>
      <c r="FD28" s="166">
        <v>6.4477000000000002</v>
      </c>
      <c r="FE28" s="166">
        <v>6.1155999999999997</v>
      </c>
      <c r="FF28" s="166">
        <v>0</v>
      </c>
      <c r="FG28" s="166">
        <v>2.6947000000000001</v>
      </c>
      <c r="FH28" s="166">
        <v>2.5392000000000001</v>
      </c>
      <c r="FI28" s="166">
        <v>0</v>
      </c>
      <c r="FJ28" s="166">
        <v>5.0236999999999998</v>
      </c>
      <c r="FK28" s="166">
        <v>4.6887999999999996</v>
      </c>
      <c r="FL28" s="166">
        <v>19.927299999999999</v>
      </c>
      <c r="FM28" s="166">
        <v>17.969000000000001</v>
      </c>
      <c r="FN28" s="166">
        <v>18.223600000000001</v>
      </c>
      <c r="FO28" s="166">
        <v>22.511900000000001</v>
      </c>
      <c r="FP28" s="166">
        <v>29.778199999999998</v>
      </c>
      <c r="FQ28" s="166">
        <v>12.916499999999999</v>
      </c>
      <c r="FR28" s="166">
        <v>-14.44</v>
      </c>
      <c r="FS28" s="166">
        <v>-1.3124</v>
      </c>
      <c r="FT28" s="166">
        <v>0.19159999999999999</v>
      </c>
      <c r="FU28" s="166">
        <v>1.46</v>
      </c>
      <c r="FV28" s="166">
        <v>1.39</v>
      </c>
      <c r="FW28" s="166">
        <v>-11.991400000000001</v>
      </c>
      <c r="FX28" s="166">
        <v>2.1646000000000001</v>
      </c>
      <c r="FY28" s="166">
        <v>7.3019999999999996</v>
      </c>
      <c r="FZ28" s="166">
        <v>1.034</v>
      </c>
      <c r="GA28" s="166">
        <v>0</v>
      </c>
      <c r="GB28" s="166">
        <v>35.69</v>
      </c>
      <c r="GC28" s="166">
        <v>-34.426600000000001</v>
      </c>
      <c r="GD28" s="166">
        <v>-27.431699999999999</v>
      </c>
      <c r="GE28" s="166">
        <v>0.31</v>
      </c>
      <c r="GF28" s="166">
        <v>11.2348</v>
      </c>
      <c r="GG28" s="165"/>
      <c r="GH28" s="166">
        <v>24.9665</v>
      </c>
      <c r="GI28" s="166">
        <v>-8.6274999999999995</v>
      </c>
      <c r="GJ28" s="166">
        <v>-9.3183000000000007</v>
      </c>
      <c r="GK28" s="166">
        <v>5.218</v>
      </c>
      <c r="GL28" s="166">
        <v>3.0800000000000001E-2</v>
      </c>
      <c r="GM28" s="165"/>
      <c r="GN28" s="166">
        <v>-9.4680999999999997</v>
      </c>
      <c r="GO28" s="166">
        <v>-36.317900000000002</v>
      </c>
      <c r="GP28" s="166">
        <v>-0.46650000000000003</v>
      </c>
      <c r="GQ28" s="166">
        <v>-23.8369</v>
      </c>
      <c r="GR28" s="166">
        <v>5.1521999999999997</v>
      </c>
      <c r="GS28" s="166">
        <v>5.0321999999999996</v>
      </c>
      <c r="GT28" s="166">
        <v>164.95820000000001</v>
      </c>
      <c r="GU28" s="166">
        <v>-5.2878999999999996</v>
      </c>
      <c r="GV28" s="166">
        <v>-6.4865000000000004</v>
      </c>
      <c r="GW28" s="166">
        <v>-10.097099999999999</v>
      </c>
      <c r="GX28" s="166">
        <v>4.7034000000000002</v>
      </c>
      <c r="GY28" s="166">
        <v>9.5090000000000003</v>
      </c>
      <c r="GZ28" s="166">
        <v>9.5973000000000006</v>
      </c>
      <c r="HA28" s="165"/>
      <c r="HB28" s="166">
        <v>-22.146899999999999</v>
      </c>
      <c r="HC28" s="166">
        <v>-20.825299999999999</v>
      </c>
      <c r="HD28" s="166">
        <v>-13.41</v>
      </c>
      <c r="HE28" s="166">
        <v>16.6068</v>
      </c>
      <c r="HF28" s="166">
        <v>22.5169</v>
      </c>
      <c r="HG28" s="166">
        <v>58.638399999999997</v>
      </c>
      <c r="HH28" s="166">
        <v>34.0871</v>
      </c>
      <c r="HI28" s="166">
        <v>-30.849499999999999</v>
      </c>
      <c r="HJ28" s="166">
        <v>22.139600000000002</v>
      </c>
      <c r="HK28" s="165"/>
      <c r="HL28" s="165"/>
      <c r="HM28" s="166">
        <v>-13.7119</v>
      </c>
      <c r="HN28" s="166">
        <v>-14.3939</v>
      </c>
      <c r="HO28" s="166">
        <v>2.1173000000000002</v>
      </c>
      <c r="HP28" s="166">
        <v>5.2996999999999996</v>
      </c>
      <c r="HQ28" s="166">
        <v>-18.0824</v>
      </c>
      <c r="HR28" s="166">
        <v>-17.483599999999999</v>
      </c>
      <c r="HS28" s="166">
        <v>-29.105899999999998</v>
      </c>
      <c r="HT28" s="166">
        <v>-29.4191</v>
      </c>
      <c r="HU28" s="166">
        <v>23.27</v>
      </c>
      <c r="HV28" s="166">
        <v>23.15</v>
      </c>
      <c r="HW28" s="166">
        <v>-19.7</v>
      </c>
      <c r="HX28" s="166">
        <v>-19.8</v>
      </c>
      <c r="HY28" s="166">
        <v>0.52829999999999999</v>
      </c>
      <c r="HZ28" s="166">
        <v>8.7200000000000006</v>
      </c>
      <c r="IA28" s="166">
        <v>40.454300000000003</v>
      </c>
      <c r="IB28" s="166">
        <v>17.557400000000001</v>
      </c>
      <c r="IC28" s="166">
        <v>17.702999999999999</v>
      </c>
      <c r="ID28" s="166">
        <v>-11.8</v>
      </c>
      <c r="IE28" s="166">
        <v>-21.8</v>
      </c>
      <c r="IF28" s="166">
        <v>1.7</v>
      </c>
      <c r="IG28" s="166">
        <v>1.2</v>
      </c>
      <c r="IH28" s="166">
        <v>-17.860600000000002</v>
      </c>
      <c r="II28" s="165"/>
      <c r="IJ28" s="166">
        <v>-116.7169</v>
      </c>
      <c r="IK28" s="166">
        <v>28.4343</v>
      </c>
      <c r="IL28" s="166">
        <v>-267.47379999999998</v>
      </c>
      <c r="IM28" s="166">
        <v>-31.054300000000001</v>
      </c>
      <c r="IN28" s="166">
        <v>-29.149799999999999</v>
      </c>
      <c r="IO28" s="166">
        <v>77.578400000000002</v>
      </c>
      <c r="IP28" s="166">
        <v>97.175399999999996</v>
      </c>
      <c r="IQ28" s="166">
        <v>122.0857</v>
      </c>
      <c r="IR28" s="166">
        <v>66.3386</v>
      </c>
      <c r="IS28" s="166">
        <v>-2.3656999999999999</v>
      </c>
      <c r="IT28" s="166">
        <v>8.0586000000000002</v>
      </c>
      <c r="IU28" s="166">
        <v>10.249499999999999</v>
      </c>
      <c r="IV28" s="166">
        <v>-10.9361</v>
      </c>
      <c r="IW28" s="166">
        <v>145.00890000000001</v>
      </c>
      <c r="IX28" s="166">
        <v>-186.77850000000001</v>
      </c>
      <c r="IY28" s="166">
        <v>-45.613700000000001</v>
      </c>
      <c r="IZ28" s="166">
        <v>43.669400000000003</v>
      </c>
      <c r="JA28" s="166">
        <v>-3.4681000000000002</v>
      </c>
      <c r="JB28" s="166">
        <v>-1.726</v>
      </c>
      <c r="JC28" s="166">
        <v>-6.8</v>
      </c>
      <c r="JD28" s="166">
        <v>-2.165</v>
      </c>
      <c r="JE28" s="166">
        <v>-2.1840000000000002</v>
      </c>
      <c r="JF28" s="166">
        <v>2.4</v>
      </c>
      <c r="JG28" s="166">
        <v>0</v>
      </c>
      <c r="JH28" s="166">
        <v>-2.097</v>
      </c>
      <c r="JI28" s="166">
        <v>-5.8578999999999999</v>
      </c>
      <c r="JJ28" s="166">
        <v>3.7216999999999998</v>
      </c>
      <c r="JK28" s="166">
        <v>2.4613</v>
      </c>
      <c r="JL28" s="166">
        <v>-3.9</v>
      </c>
      <c r="JM28" s="166">
        <v>2.9649999999999999</v>
      </c>
      <c r="JN28" s="166">
        <v>1.99</v>
      </c>
      <c r="JO28" s="165"/>
      <c r="JP28" s="165"/>
      <c r="JQ28" s="166">
        <v>3.9950000000000001</v>
      </c>
      <c r="JR28" s="166">
        <v>4.1010999999999997</v>
      </c>
      <c r="JS28" s="166">
        <v>3.1221999999999999</v>
      </c>
      <c r="JT28" s="165"/>
      <c r="JU28" s="166">
        <v>5.6</v>
      </c>
      <c r="JV28" s="166">
        <v>7.6364999999999998</v>
      </c>
      <c r="JW28" s="166">
        <v>0.91</v>
      </c>
      <c r="JX28" s="165"/>
      <c r="JY28" s="166">
        <v>5.5237999999999996</v>
      </c>
      <c r="JZ28" s="166">
        <v>-20.5276</v>
      </c>
      <c r="KA28" s="166">
        <v>-25.243500000000001</v>
      </c>
      <c r="KB28" s="166">
        <v>9.0772999999999993</v>
      </c>
      <c r="KC28" s="166">
        <v>16.358599999999999</v>
      </c>
      <c r="KD28" s="166">
        <v>-22.341799999999999</v>
      </c>
      <c r="KE28" s="166">
        <v>4.4535</v>
      </c>
      <c r="KF28" s="166">
        <v>-2.8</v>
      </c>
      <c r="KG28" s="166">
        <v>-12.2</v>
      </c>
      <c r="KH28" s="166">
        <v>6.9066000000000001</v>
      </c>
      <c r="KI28" s="166">
        <v>-46.645400000000002</v>
      </c>
    </row>
    <row r="29" spans="1:295" ht="18" customHeight="1" x14ac:dyDescent="0.25">
      <c r="A29" s="161" t="s">
        <v>60</v>
      </c>
      <c r="B29" s="161" t="s">
        <v>836</v>
      </c>
      <c r="C29" s="165"/>
      <c r="D29" s="166">
        <v>3.9658000000000002</v>
      </c>
      <c r="E29" s="166">
        <v>-9.1875</v>
      </c>
      <c r="F29" s="166">
        <v>4.2961</v>
      </c>
      <c r="G29" s="166">
        <v>13.477</v>
      </c>
      <c r="H29" s="165"/>
      <c r="I29" s="166">
        <v>26.4193</v>
      </c>
      <c r="J29" s="165"/>
      <c r="K29" s="166">
        <v>29.688400000000001</v>
      </c>
      <c r="L29" s="166">
        <v>13.1686</v>
      </c>
      <c r="M29" s="166">
        <v>13.033799999999999</v>
      </c>
      <c r="N29" s="166">
        <v>-19.98</v>
      </c>
      <c r="O29" s="165"/>
      <c r="P29" s="166">
        <v>4.4000000000000004</v>
      </c>
      <c r="Q29" s="166">
        <v>5.7960000000000003</v>
      </c>
      <c r="R29" s="166">
        <v>-19.8</v>
      </c>
      <c r="S29" s="166">
        <v>3.1989000000000001</v>
      </c>
      <c r="T29" s="166">
        <v>-0.64970000000000006</v>
      </c>
      <c r="U29" s="166">
        <v>8.0325000000000006</v>
      </c>
      <c r="V29" s="166">
        <v>7.5971000000000002</v>
      </c>
      <c r="W29" s="166">
        <v>13.4498</v>
      </c>
      <c r="X29" s="166">
        <v>4.3236999999999997</v>
      </c>
      <c r="Y29" s="166">
        <v>0.11849999999999999</v>
      </c>
      <c r="Z29" s="166">
        <v>1.248</v>
      </c>
      <c r="AA29" s="165"/>
      <c r="AB29" s="166">
        <v>-1.097</v>
      </c>
      <c r="AC29" s="166">
        <v>0.47899999999999998</v>
      </c>
      <c r="AD29" s="166">
        <v>0.52800000000000002</v>
      </c>
      <c r="AE29" s="166">
        <v>2.532</v>
      </c>
      <c r="AF29" s="165"/>
      <c r="AG29" s="166">
        <v>-4.4000000000000004</v>
      </c>
      <c r="AH29" s="166">
        <v>-1.4670000000000001</v>
      </c>
      <c r="AI29" s="166">
        <v>0.251</v>
      </c>
      <c r="AJ29" s="165"/>
      <c r="AK29" s="166">
        <v>-6.66</v>
      </c>
      <c r="AL29" s="166">
        <v>-10</v>
      </c>
      <c r="AM29" s="166">
        <v>-11.85</v>
      </c>
      <c r="AN29" s="166">
        <v>-11.81</v>
      </c>
      <c r="AO29" s="166">
        <v>8.8199000000000005</v>
      </c>
      <c r="AP29" s="166">
        <v>2.9897</v>
      </c>
      <c r="AQ29" s="166">
        <v>24.950600000000001</v>
      </c>
      <c r="AR29" s="166">
        <v>29.2073</v>
      </c>
      <c r="AS29" s="166">
        <v>-14.120200000000001</v>
      </c>
      <c r="AT29" s="166">
        <v>-5.4420000000000002</v>
      </c>
      <c r="AU29" s="165"/>
      <c r="AV29" s="166">
        <v>10.919700000000001</v>
      </c>
      <c r="AW29" s="166">
        <v>13.225099999999999</v>
      </c>
      <c r="AX29" s="166">
        <v>-18.291599999999999</v>
      </c>
      <c r="AY29" s="166">
        <v>-16.244299999999999</v>
      </c>
      <c r="AZ29" s="166">
        <v>37.482500000000002</v>
      </c>
      <c r="BA29" s="166">
        <v>36.276899999999998</v>
      </c>
      <c r="BB29" s="166">
        <v>61.270299999999999</v>
      </c>
      <c r="BC29" s="166">
        <v>10.103199999999999</v>
      </c>
      <c r="BD29" s="166">
        <v>-6.5</v>
      </c>
      <c r="BE29" s="166">
        <v>-6.5</v>
      </c>
      <c r="BF29" s="166">
        <v>-18.352599999999999</v>
      </c>
      <c r="BG29" s="166">
        <v>-34.721800000000002</v>
      </c>
      <c r="BH29" s="166">
        <v>-3.2524000000000002</v>
      </c>
      <c r="BI29" s="165"/>
      <c r="BJ29" s="166">
        <v>11.376200000000001</v>
      </c>
      <c r="BK29" s="166">
        <v>11.2217</v>
      </c>
      <c r="BL29" s="166">
        <v>6.7279</v>
      </c>
      <c r="BM29" s="166">
        <v>4.508</v>
      </c>
      <c r="BN29" s="166">
        <v>-127.90300000000001</v>
      </c>
      <c r="BO29" s="166">
        <v>115.02419999999999</v>
      </c>
      <c r="BP29" s="166">
        <v>115.0853</v>
      </c>
      <c r="BQ29" s="166">
        <v>-154.43170000000001</v>
      </c>
      <c r="BR29" s="166">
        <v>-67.808099999999996</v>
      </c>
      <c r="BS29" s="165"/>
      <c r="BT29" s="165"/>
      <c r="BU29" s="165"/>
      <c r="BV29" s="166">
        <v>41.684600000000003</v>
      </c>
      <c r="BW29" s="166">
        <v>15.54</v>
      </c>
      <c r="BX29" s="166">
        <v>13.7</v>
      </c>
      <c r="BY29" s="166">
        <v>-2.39</v>
      </c>
      <c r="BZ29" s="166">
        <v>17.149999999999999</v>
      </c>
      <c r="CA29" s="166">
        <v>-2.8089</v>
      </c>
      <c r="CB29" s="166">
        <v>-2.2730999999999999</v>
      </c>
      <c r="CC29" s="166">
        <v>17.869299999999999</v>
      </c>
      <c r="CD29" s="166">
        <v>14.9795</v>
      </c>
      <c r="CE29" s="165"/>
      <c r="CF29" s="166">
        <v>-17.608599999999999</v>
      </c>
      <c r="CG29" s="166">
        <v>-17.470300000000002</v>
      </c>
      <c r="CH29" s="166">
        <v>11.3811</v>
      </c>
      <c r="CI29" s="166">
        <v>14.3653</v>
      </c>
      <c r="CJ29" s="165"/>
      <c r="CK29" s="165"/>
      <c r="CL29" s="166">
        <v>46.9</v>
      </c>
      <c r="CM29" s="166">
        <v>-31.3</v>
      </c>
      <c r="CN29" s="166">
        <v>-5.22</v>
      </c>
      <c r="CO29" s="166">
        <v>32.898699999999998</v>
      </c>
      <c r="CP29" s="166">
        <v>33.099499999999999</v>
      </c>
      <c r="CQ29" s="166">
        <v>31.7438</v>
      </c>
      <c r="CR29" s="166">
        <v>57.974699999999999</v>
      </c>
      <c r="CS29" s="166">
        <v>58.271999999999998</v>
      </c>
      <c r="CT29" s="166">
        <v>-21.9267</v>
      </c>
      <c r="CU29" s="166">
        <v>-60.002600000000001</v>
      </c>
      <c r="CV29" s="166">
        <v>-13.0565</v>
      </c>
      <c r="CW29" s="166">
        <v>4.5060000000000002</v>
      </c>
      <c r="CX29" s="166">
        <v>40.229999999999997</v>
      </c>
      <c r="CY29" s="166">
        <v>16.82</v>
      </c>
      <c r="CZ29" s="166">
        <v>7.5049000000000001</v>
      </c>
      <c r="DA29" s="166">
        <v>6.5460000000000003</v>
      </c>
      <c r="DB29" s="166">
        <v>14.4528</v>
      </c>
      <c r="DC29" s="165"/>
      <c r="DD29" s="166">
        <v>-15.727</v>
      </c>
      <c r="DE29" s="166">
        <v>-15.4735</v>
      </c>
      <c r="DF29" s="166">
        <v>33.166200000000003</v>
      </c>
      <c r="DG29" s="165"/>
      <c r="DH29" s="166">
        <v>-6.5068999999999999</v>
      </c>
      <c r="DI29" s="166">
        <v>-57.7</v>
      </c>
      <c r="DJ29" s="166">
        <v>-57.4</v>
      </c>
      <c r="DK29" s="166">
        <v>-0.65549999999999997</v>
      </c>
      <c r="DL29" s="166">
        <v>18.706600000000002</v>
      </c>
      <c r="DM29" s="166">
        <v>23.662199999999999</v>
      </c>
      <c r="DN29" s="166">
        <v>33.218699999999998</v>
      </c>
      <c r="DO29" s="166">
        <v>19.82</v>
      </c>
      <c r="DP29" s="166">
        <v>-14.13</v>
      </c>
      <c r="DQ29" s="166">
        <v>17.871500000000001</v>
      </c>
      <c r="DR29" s="166">
        <v>-32.521799999999999</v>
      </c>
      <c r="DS29" s="166">
        <v>-11.99</v>
      </c>
      <c r="DT29" s="166">
        <v>-12.06</v>
      </c>
      <c r="DU29" s="166">
        <v>37.99</v>
      </c>
      <c r="DV29" s="166">
        <v>-10.23</v>
      </c>
      <c r="DW29" s="166">
        <v>-33.509099999999997</v>
      </c>
      <c r="DX29" s="166">
        <v>-16.7818</v>
      </c>
      <c r="DY29" s="166">
        <v>-25.987300000000001</v>
      </c>
      <c r="DZ29" s="166">
        <v>-25.827300000000001</v>
      </c>
      <c r="EA29" s="166">
        <v>51.910200000000003</v>
      </c>
      <c r="EB29" s="166">
        <v>18.3111</v>
      </c>
      <c r="EC29" s="166">
        <v>8.0749999999999993</v>
      </c>
      <c r="ED29" s="166">
        <v>8.6166</v>
      </c>
      <c r="EE29" s="166">
        <v>-8.9621999999999993</v>
      </c>
      <c r="EF29" s="166">
        <v>-17.614799999999999</v>
      </c>
      <c r="EG29" s="166">
        <v>-16.004999999999999</v>
      </c>
      <c r="EH29" s="166">
        <v>70.446799999999996</v>
      </c>
      <c r="EI29" s="166">
        <v>-79.5655</v>
      </c>
      <c r="EJ29" s="165"/>
      <c r="EK29" s="166">
        <v>-16.8474</v>
      </c>
      <c r="EL29" s="166">
        <v>-15.889099999999999</v>
      </c>
      <c r="EM29" s="166">
        <v>23.693100000000001</v>
      </c>
      <c r="EN29" s="166">
        <v>-7.5147000000000004</v>
      </c>
      <c r="EO29" s="166">
        <v>-8.2243999999999993</v>
      </c>
      <c r="EP29" s="166">
        <v>-3.0760000000000001</v>
      </c>
      <c r="EQ29" s="166">
        <v>-23.524699999999999</v>
      </c>
      <c r="ER29" s="166">
        <v>-23.295100000000001</v>
      </c>
      <c r="ES29" s="166">
        <v>3.8178999999999998</v>
      </c>
      <c r="ET29" s="166">
        <v>0</v>
      </c>
      <c r="EU29" s="166">
        <v>-4.5599999999999996</v>
      </c>
      <c r="EV29" s="166">
        <v>1</v>
      </c>
      <c r="EW29" s="166">
        <v>6.1292</v>
      </c>
      <c r="EX29" s="166">
        <v>-18.2849</v>
      </c>
      <c r="EY29" s="165"/>
      <c r="EZ29" s="166">
        <v>-32.682099999999998</v>
      </c>
      <c r="FA29" s="166">
        <v>11.0487</v>
      </c>
      <c r="FB29" s="166">
        <v>-9.3100000000000002E-2</v>
      </c>
      <c r="FC29" s="166">
        <v>-15.8827</v>
      </c>
      <c r="FD29" s="166">
        <v>6.1764999999999999</v>
      </c>
      <c r="FE29" s="166">
        <v>5.8981000000000003</v>
      </c>
      <c r="FF29" s="165"/>
      <c r="FG29" s="166">
        <v>3.3487</v>
      </c>
      <c r="FH29" s="166">
        <v>3.7664</v>
      </c>
      <c r="FI29" s="166">
        <v>0</v>
      </c>
      <c r="FJ29" s="166">
        <v>-1.1721999999999999</v>
      </c>
      <c r="FK29" s="166">
        <v>-0.16750000000000001</v>
      </c>
      <c r="FL29" s="166">
        <v>23.276399999999999</v>
      </c>
      <c r="FM29" s="166">
        <v>18.0686</v>
      </c>
      <c r="FN29" s="166">
        <v>17.4938</v>
      </c>
      <c r="FO29" s="166">
        <v>25.2759</v>
      </c>
      <c r="FP29" s="166">
        <v>33.849499999999999</v>
      </c>
      <c r="FQ29" s="166">
        <v>12.125400000000001</v>
      </c>
      <c r="FR29" s="166">
        <v>-14.57</v>
      </c>
      <c r="FS29" s="166">
        <v>-1.3124</v>
      </c>
      <c r="FT29" s="166">
        <v>0.19159999999999999</v>
      </c>
      <c r="FU29" s="166">
        <v>1.1000000000000001</v>
      </c>
      <c r="FV29" s="166">
        <v>1.61</v>
      </c>
      <c r="FW29" s="166">
        <v>-12.323700000000001</v>
      </c>
      <c r="FX29" s="165"/>
      <c r="FY29" s="166">
        <v>7.718</v>
      </c>
      <c r="FZ29" s="166">
        <v>1.03</v>
      </c>
      <c r="GA29" s="165"/>
      <c r="GB29" s="166">
        <v>36.67</v>
      </c>
      <c r="GC29" s="166">
        <v>-36.234000000000002</v>
      </c>
      <c r="GD29" s="166">
        <v>-28.226800000000001</v>
      </c>
      <c r="GE29" s="166">
        <v>0.55000000000000004</v>
      </c>
      <c r="GF29" s="166">
        <v>11.7738</v>
      </c>
      <c r="GG29" s="165"/>
      <c r="GH29" s="166">
        <v>24.549600000000002</v>
      </c>
      <c r="GI29" s="166">
        <v>-8.5226000000000006</v>
      </c>
      <c r="GJ29" s="166">
        <v>-9.2356999999999996</v>
      </c>
      <c r="GK29" s="166">
        <v>5.2733999999999996</v>
      </c>
      <c r="GL29" s="165"/>
      <c r="GM29" s="165"/>
      <c r="GN29" s="166">
        <v>-9.8142999999999994</v>
      </c>
      <c r="GO29" s="166">
        <v>-39.398299999999999</v>
      </c>
      <c r="GP29" s="166">
        <v>-2.35E-2</v>
      </c>
      <c r="GQ29" s="166">
        <v>-23.916</v>
      </c>
      <c r="GR29" s="166">
        <v>4.9461000000000004</v>
      </c>
      <c r="GS29" s="166">
        <v>5.1539000000000001</v>
      </c>
      <c r="GT29" s="166">
        <v>164.279</v>
      </c>
      <c r="GU29" s="166">
        <v>-5.5698999999999996</v>
      </c>
      <c r="GV29" s="166">
        <v>-6.3685999999999998</v>
      </c>
      <c r="GW29" s="166">
        <v>-10.2585</v>
      </c>
      <c r="GX29" s="166">
        <v>4.3164999999999996</v>
      </c>
      <c r="GY29" s="166">
        <v>9.8239000000000001</v>
      </c>
      <c r="GZ29" s="166">
        <v>9.89</v>
      </c>
      <c r="HA29" s="166">
        <v>3.7471000000000001</v>
      </c>
      <c r="HB29" s="166">
        <v>-20.178899999999999</v>
      </c>
      <c r="HC29" s="166">
        <v>-18.837299999999999</v>
      </c>
      <c r="HD29" s="166">
        <v>-7.96</v>
      </c>
      <c r="HE29" s="166">
        <v>13.314500000000001</v>
      </c>
      <c r="HF29" s="166">
        <v>16.532800000000002</v>
      </c>
      <c r="HG29" s="166">
        <v>67.976200000000006</v>
      </c>
      <c r="HH29" s="166">
        <v>33.5441</v>
      </c>
      <c r="HI29" s="166">
        <v>-27.527999999999999</v>
      </c>
      <c r="HJ29" s="166">
        <v>27.0791</v>
      </c>
      <c r="HK29" s="166">
        <v>0</v>
      </c>
      <c r="HL29" s="166">
        <v>0</v>
      </c>
      <c r="HM29" s="166">
        <v>-13.354799999999999</v>
      </c>
      <c r="HN29" s="166">
        <v>-15.472899999999999</v>
      </c>
      <c r="HO29" s="165"/>
      <c r="HP29" s="165"/>
      <c r="HQ29" s="166">
        <v>-18.4999</v>
      </c>
      <c r="HR29" s="166">
        <v>-17.884599999999999</v>
      </c>
      <c r="HS29" s="166">
        <v>-30.190300000000001</v>
      </c>
      <c r="HT29" s="166">
        <v>-30.032499999999999</v>
      </c>
      <c r="HU29" s="166">
        <v>18.420000000000002</v>
      </c>
      <c r="HV29" s="166">
        <v>18.22</v>
      </c>
      <c r="HW29" s="166">
        <v>-21.2</v>
      </c>
      <c r="HX29" s="166">
        <v>-21.4</v>
      </c>
      <c r="HY29" s="166">
        <v>0.66930000000000001</v>
      </c>
      <c r="HZ29" s="166">
        <v>10.64</v>
      </c>
      <c r="IA29" s="166">
        <v>45.456800000000001</v>
      </c>
      <c r="IB29" s="166">
        <v>17.039400000000001</v>
      </c>
      <c r="IC29" s="166">
        <v>16.9406</v>
      </c>
      <c r="ID29" s="166">
        <v>-11.4</v>
      </c>
      <c r="IE29" s="166">
        <v>-21.8</v>
      </c>
      <c r="IF29" s="166">
        <v>1.7</v>
      </c>
      <c r="IG29" s="166">
        <v>0.9</v>
      </c>
      <c r="IH29" s="166">
        <v>-18.203800000000001</v>
      </c>
      <c r="II29" s="166">
        <v>-18.095800000000001</v>
      </c>
      <c r="IJ29" s="166">
        <v>-107.998</v>
      </c>
      <c r="IK29" s="166">
        <v>27.248100000000001</v>
      </c>
      <c r="IL29" s="166">
        <v>-274.6746</v>
      </c>
      <c r="IM29" s="166">
        <v>-35.763199999999998</v>
      </c>
      <c r="IN29" s="166">
        <v>-32.409399999999998</v>
      </c>
      <c r="IO29" s="166">
        <v>88.008300000000006</v>
      </c>
      <c r="IP29" s="166">
        <v>80.737799999999993</v>
      </c>
      <c r="IQ29" s="166">
        <v>121.0153</v>
      </c>
      <c r="IR29" s="166">
        <v>78.111000000000004</v>
      </c>
      <c r="IS29" s="166">
        <v>11.704499999999999</v>
      </c>
      <c r="IT29" s="166">
        <v>11.597</v>
      </c>
      <c r="IU29" s="166">
        <v>8.5184999999999995</v>
      </c>
      <c r="IV29" s="166">
        <v>-7.5204000000000004</v>
      </c>
      <c r="IW29" s="166">
        <v>166.43860000000001</v>
      </c>
      <c r="IX29" s="166">
        <v>-193.42439999999999</v>
      </c>
      <c r="IY29" s="166">
        <v>-36.465400000000002</v>
      </c>
      <c r="IZ29" s="166">
        <v>35.059199999999997</v>
      </c>
      <c r="JA29" s="166">
        <v>-3.7244000000000002</v>
      </c>
      <c r="JB29" s="166">
        <v>-1.4450000000000001</v>
      </c>
      <c r="JC29" s="166">
        <v>-7.04</v>
      </c>
      <c r="JD29" s="166">
        <v>-2.2029999999999998</v>
      </c>
      <c r="JE29" s="166">
        <v>-2.1840000000000002</v>
      </c>
      <c r="JF29" s="166">
        <v>2.2400000000000002</v>
      </c>
      <c r="JG29" s="166">
        <v>-0.64</v>
      </c>
      <c r="JH29" s="166">
        <v>-2.1288999999999998</v>
      </c>
      <c r="JI29" s="166">
        <v>-5.742</v>
      </c>
      <c r="JJ29" s="166">
        <v>4.2191000000000001</v>
      </c>
      <c r="JK29" s="166">
        <v>2.1682999999999999</v>
      </c>
      <c r="JL29" s="166">
        <v>-5</v>
      </c>
      <c r="JM29" s="166">
        <v>1.3360000000000001</v>
      </c>
      <c r="JN29" s="166">
        <v>0.22900000000000001</v>
      </c>
      <c r="JO29" s="165"/>
      <c r="JP29" s="165"/>
      <c r="JQ29" s="166">
        <v>3.1673</v>
      </c>
      <c r="JR29" s="166">
        <v>3.2519999999999998</v>
      </c>
      <c r="JS29" s="166">
        <v>3.1928000000000001</v>
      </c>
      <c r="JT29" s="165"/>
      <c r="JU29" s="166">
        <v>5.7</v>
      </c>
      <c r="JV29" s="166">
        <v>7.4020999999999999</v>
      </c>
      <c r="JW29" s="166">
        <v>0.89</v>
      </c>
      <c r="JX29" s="165"/>
      <c r="JY29" s="166">
        <v>4.9927000000000001</v>
      </c>
      <c r="JZ29" s="166">
        <v>-19.547999999999998</v>
      </c>
      <c r="KA29" s="166">
        <v>-24.101299999999998</v>
      </c>
      <c r="KB29" s="166">
        <v>8.7507000000000001</v>
      </c>
      <c r="KC29" s="166">
        <v>15.8047</v>
      </c>
      <c r="KD29" s="166">
        <v>-20.2987</v>
      </c>
      <c r="KE29" s="166">
        <v>3.9552999999999998</v>
      </c>
      <c r="KF29" s="166">
        <v>-2.4</v>
      </c>
      <c r="KG29" s="166">
        <v>-12.1</v>
      </c>
      <c r="KH29" s="166">
        <v>-0.93489999999999995</v>
      </c>
      <c r="KI29" s="166">
        <v>-39.256300000000003</v>
      </c>
    </row>
    <row r="30" spans="1:295" ht="18" customHeight="1" x14ac:dyDescent="0.25">
      <c r="A30" s="161" t="s">
        <v>60</v>
      </c>
      <c r="B30" s="161" t="s">
        <v>837</v>
      </c>
      <c r="C30" s="165"/>
      <c r="D30" s="166">
        <v>4.1715999999999998</v>
      </c>
      <c r="E30" s="166">
        <v>-9.2476000000000003</v>
      </c>
      <c r="F30" s="166">
        <v>4.4954999999999998</v>
      </c>
      <c r="G30" s="166">
        <v>13.420400000000001</v>
      </c>
      <c r="H30" s="165"/>
      <c r="I30" s="166">
        <v>20.040700000000001</v>
      </c>
      <c r="J30" s="165"/>
      <c r="K30" s="166">
        <v>31.0291</v>
      </c>
      <c r="L30" s="166">
        <v>13.7866</v>
      </c>
      <c r="M30" s="166">
        <v>13.303599999999999</v>
      </c>
      <c r="N30" s="166">
        <v>-19.98</v>
      </c>
      <c r="O30" s="166">
        <v>-30.8</v>
      </c>
      <c r="P30" s="166">
        <v>6.6</v>
      </c>
      <c r="Q30" s="166">
        <v>5.7960000000000003</v>
      </c>
      <c r="R30" s="165"/>
      <c r="S30" s="166">
        <v>2.9516</v>
      </c>
      <c r="T30" s="166">
        <v>-0.1052</v>
      </c>
      <c r="U30" s="166">
        <v>7.9688999999999997</v>
      </c>
      <c r="V30" s="166">
        <v>8.0548000000000002</v>
      </c>
      <c r="W30" s="166">
        <v>13.613200000000001</v>
      </c>
      <c r="X30" s="166">
        <v>4.3311999999999999</v>
      </c>
      <c r="Y30" s="166">
        <v>0.1469</v>
      </c>
      <c r="Z30" s="166">
        <v>1.2136</v>
      </c>
      <c r="AA30" s="165"/>
      <c r="AB30" s="166">
        <v>-1.2109000000000001</v>
      </c>
      <c r="AC30" s="166">
        <v>0.41399999999999998</v>
      </c>
      <c r="AD30" s="166">
        <v>0.44500000000000001</v>
      </c>
      <c r="AE30" s="166">
        <v>3.11</v>
      </c>
      <c r="AF30" s="165"/>
      <c r="AG30" s="166">
        <v>-2.2000000000000002</v>
      </c>
      <c r="AH30" s="166">
        <v>-0.32100000000000001</v>
      </c>
      <c r="AI30" s="166">
        <v>0.23200000000000001</v>
      </c>
      <c r="AJ30" s="165"/>
      <c r="AK30" s="166">
        <v>-7.33</v>
      </c>
      <c r="AL30" s="165"/>
      <c r="AM30" s="166">
        <v>-11.51</v>
      </c>
      <c r="AN30" s="166">
        <v>-11.56</v>
      </c>
      <c r="AO30" s="166">
        <v>8.2264999999999997</v>
      </c>
      <c r="AP30" s="166">
        <v>3.0727000000000002</v>
      </c>
      <c r="AQ30" s="166">
        <v>26.2423</v>
      </c>
      <c r="AR30" s="166">
        <v>30.757899999999999</v>
      </c>
      <c r="AS30" s="166">
        <v>-12.927300000000001</v>
      </c>
      <c r="AT30" s="166">
        <v>-4.4329000000000001</v>
      </c>
      <c r="AU30" s="165"/>
      <c r="AV30" s="166">
        <v>1.0324</v>
      </c>
      <c r="AW30" s="166">
        <v>1.2542</v>
      </c>
      <c r="AX30" s="166">
        <v>-15.279400000000001</v>
      </c>
      <c r="AY30" s="166">
        <v>-12.539199999999999</v>
      </c>
      <c r="AZ30" s="166">
        <v>31.569099999999999</v>
      </c>
      <c r="BA30" s="166">
        <v>32.831099999999999</v>
      </c>
      <c r="BB30" s="166">
        <v>62.9133</v>
      </c>
      <c r="BC30" s="166">
        <v>10.9437</v>
      </c>
      <c r="BD30" s="166">
        <v>-6.7</v>
      </c>
      <c r="BE30" s="166">
        <v>-6.8</v>
      </c>
      <c r="BF30" s="166">
        <v>-19.5792</v>
      </c>
      <c r="BG30" s="165"/>
      <c r="BH30" s="166">
        <v>-3.3003</v>
      </c>
      <c r="BI30" s="165"/>
      <c r="BJ30" s="166">
        <v>12.514200000000001</v>
      </c>
      <c r="BK30" s="166">
        <v>11.0588</v>
      </c>
      <c r="BL30" s="166">
        <v>7.0270999999999999</v>
      </c>
      <c r="BM30" s="166">
        <v>4.7632000000000003</v>
      </c>
      <c r="BN30" s="166">
        <v>-131.5042</v>
      </c>
      <c r="BO30" s="166">
        <v>112.0334</v>
      </c>
      <c r="BP30" s="166">
        <v>111.88079999999999</v>
      </c>
      <c r="BQ30" s="166">
        <v>-145.15880000000001</v>
      </c>
      <c r="BR30" s="166">
        <v>-69.218599999999995</v>
      </c>
      <c r="BS30" s="165"/>
      <c r="BT30" s="165"/>
      <c r="BU30" s="165"/>
      <c r="BV30" s="166">
        <v>40.7864</v>
      </c>
      <c r="BW30" s="166">
        <v>15.46</v>
      </c>
      <c r="BX30" s="166">
        <v>13.34</v>
      </c>
      <c r="BY30" s="166">
        <v>-2.39</v>
      </c>
      <c r="BZ30" s="166">
        <v>16.940000000000001</v>
      </c>
      <c r="CA30" s="166">
        <v>-4.1485000000000003</v>
      </c>
      <c r="CB30" s="166">
        <v>-3.8805999999999998</v>
      </c>
      <c r="CC30" s="166">
        <v>19.651</v>
      </c>
      <c r="CD30" s="166">
        <v>17.824200000000001</v>
      </c>
      <c r="CE30" s="165"/>
      <c r="CF30" s="166">
        <v>-12.5023</v>
      </c>
      <c r="CG30" s="166">
        <v>-12.4621</v>
      </c>
      <c r="CH30" s="166">
        <v>12.635899999999999</v>
      </c>
      <c r="CI30" s="166">
        <v>21.256799999999998</v>
      </c>
      <c r="CJ30" s="165"/>
      <c r="CK30" s="165"/>
      <c r="CL30" s="166">
        <v>56.2</v>
      </c>
      <c r="CM30" s="166">
        <v>-45.8</v>
      </c>
      <c r="CN30" s="166">
        <v>-5.28</v>
      </c>
      <c r="CO30" s="166">
        <v>38.116100000000003</v>
      </c>
      <c r="CP30" s="166">
        <v>38.3247</v>
      </c>
      <c r="CQ30" s="166">
        <v>36.6967</v>
      </c>
      <c r="CR30" s="166">
        <v>54.283999999999999</v>
      </c>
      <c r="CS30" s="166">
        <v>54.244199999999999</v>
      </c>
      <c r="CT30" s="166">
        <v>-23.524899999999999</v>
      </c>
      <c r="CU30" s="166">
        <v>-54.784199999999998</v>
      </c>
      <c r="CV30" s="166">
        <v>-13.859500000000001</v>
      </c>
      <c r="CW30" s="166">
        <v>4.1477000000000004</v>
      </c>
      <c r="CX30" s="166">
        <v>39.42</v>
      </c>
      <c r="CY30" s="166">
        <v>16.53</v>
      </c>
      <c r="CZ30" s="166">
        <v>7.8174000000000001</v>
      </c>
      <c r="DA30" s="166">
        <v>6.9366000000000003</v>
      </c>
      <c r="DB30" s="166">
        <v>14.692299999999999</v>
      </c>
      <c r="DC30" s="165"/>
      <c r="DD30" s="166">
        <v>-21.9587</v>
      </c>
      <c r="DE30" s="166">
        <v>-21.3093</v>
      </c>
      <c r="DF30" s="166">
        <v>46.451099999999997</v>
      </c>
      <c r="DG30" s="165"/>
      <c r="DH30" s="166">
        <v>-6.6658999999999997</v>
      </c>
      <c r="DI30" s="166">
        <v>-60</v>
      </c>
      <c r="DJ30" s="166">
        <v>-59.8</v>
      </c>
      <c r="DK30" s="166">
        <v>-0.74829999999999997</v>
      </c>
      <c r="DL30" s="166">
        <v>19.0806</v>
      </c>
      <c r="DM30" s="166">
        <v>23.662199999999999</v>
      </c>
      <c r="DN30" s="166">
        <v>33.960900000000002</v>
      </c>
      <c r="DO30" s="166">
        <v>20.170000000000002</v>
      </c>
      <c r="DP30" s="166">
        <v>-13.98</v>
      </c>
      <c r="DQ30" s="166">
        <v>17.499500000000001</v>
      </c>
      <c r="DR30" s="166">
        <v>-46.6126</v>
      </c>
      <c r="DS30" s="166">
        <v>-12.29</v>
      </c>
      <c r="DT30" s="166">
        <v>-12.44</v>
      </c>
      <c r="DU30" s="166">
        <v>39.200000000000003</v>
      </c>
      <c r="DV30" s="166">
        <v>-8.5</v>
      </c>
      <c r="DW30" s="166">
        <v>-43.072699999999998</v>
      </c>
      <c r="DX30" s="166">
        <v>-21.7636</v>
      </c>
      <c r="DY30" s="166">
        <v>-32.601500000000001</v>
      </c>
      <c r="DZ30" s="166">
        <v>-31.172699999999999</v>
      </c>
      <c r="EA30" s="166">
        <v>52.576900000000002</v>
      </c>
      <c r="EB30" s="166">
        <v>17.606000000000002</v>
      </c>
      <c r="EC30" s="166">
        <v>5.9809999999999999</v>
      </c>
      <c r="ED30" s="166">
        <v>6.5012999999999996</v>
      </c>
      <c r="EE30" s="166">
        <v>-18.256699999999999</v>
      </c>
      <c r="EF30" s="166">
        <v>-25.128499999999999</v>
      </c>
      <c r="EG30" s="166">
        <v>-16.289000000000001</v>
      </c>
      <c r="EH30" s="166">
        <v>62.0456</v>
      </c>
      <c r="EI30" s="166">
        <v>-77.092100000000002</v>
      </c>
      <c r="EJ30" s="165"/>
      <c r="EK30" s="166">
        <v>-17.6586</v>
      </c>
      <c r="EL30" s="166">
        <v>-16.517399999999999</v>
      </c>
      <c r="EM30" s="166">
        <v>29.575800000000001</v>
      </c>
      <c r="EN30" s="166">
        <v>-2.9468000000000001</v>
      </c>
      <c r="EO30" s="166">
        <v>-3.5910000000000002</v>
      </c>
      <c r="EP30" s="166">
        <v>-32.26</v>
      </c>
      <c r="EQ30" s="166">
        <v>-26.483499999999999</v>
      </c>
      <c r="ER30" s="166">
        <v>-26.259899999999998</v>
      </c>
      <c r="ES30" s="166">
        <v>11.589600000000001</v>
      </c>
      <c r="ET30" s="166">
        <v>19.920000000000002</v>
      </c>
      <c r="EU30" s="166">
        <v>0</v>
      </c>
      <c r="EV30" s="166">
        <v>0.1</v>
      </c>
      <c r="EW30" s="166">
        <v>6.4366000000000003</v>
      </c>
      <c r="EX30" s="166">
        <v>-10.348100000000001</v>
      </c>
      <c r="EY30" s="165"/>
      <c r="EZ30" s="166">
        <v>-28.19</v>
      </c>
      <c r="FA30" s="166">
        <v>11.5579</v>
      </c>
      <c r="FB30" s="166">
        <v>8.0534999999999997</v>
      </c>
      <c r="FC30" s="166">
        <v>-22.286300000000001</v>
      </c>
      <c r="FD30" s="166">
        <v>4.0542999999999996</v>
      </c>
      <c r="FE30" s="166">
        <v>3.7608999999999999</v>
      </c>
      <c r="FF30" s="165"/>
      <c r="FG30" s="166">
        <v>2.8858000000000001</v>
      </c>
      <c r="FH30" s="166">
        <v>3.5581</v>
      </c>
      <c r="FI30" s="166">
        <v>2.9462000000000002</v>
      </c>
      <c r="FJ30" s="166">
        <v>-0.50239999999999996</v>
      </c>
      <c r="FK30" s="166">
        <v>-1.1721999999999999</v>
      </c>
      <c r="FL30" s="166">
        <v>22.271699999999999</v>
      </c>
      <c r="FM30" s="166">
        <v>20.182099999999998</v>
      </c>
      <c r="FN30" s="166">
        <v>20.465399999999999</v>
      </c>
      <c r="FO30" s="166">
        <v>23.104099999999999</v>
      </c>
      <c r="FP30" s="166">
        <v>31.782299999999999</v>
      </c>
      <c r="FQ30" s="166">
        <v>10.816800000000001</v>
      </c>
      <c r="FR30" s="166">
        <v>-14.79</v>
      </c>
      <c r="FS30" s="166">
        <v>-1.9112</v>
      </c>
      <c r="FT30" s="166">
        <v>0.20069999999999999</v>
      </c>
      <c r="FU30" s="166">
        <v>0.92</v>
      </c>
      <c r="FV30" s="166">
        <v>2.11</v>
      </c>
      <c r="FW30" s="166">
        <v>-11.137</v>
      </c>
      <c r="FX30" s="165"/>
      <c r="FY30" s="166">
        <v>7.548</v>
      </c>
      <c r="FZ30" s="166">
        <v>1.1259999999999999</v>
      </c>
      <c r="GA30" s="165"/>
      <c r="GB30" s="166">
        <v>36.19</v>
      </c>
      <c r="GC30" s="166">
        <v>-36.330800000000004</v>
      </c>
      <c r="GD30" s="166">
        <v>-27.8629</v>
      </c>
      <c r="GE30" s="166">
        <v>0.54</v>
      </c>
      <c r="GF30" s="166">
        <v>11.1524</v>
      </c>
      <c r="GG30" s="165"/>
      <c r="GH30" s="166">
        <v>24.3216</v>
      </c>
      <c r="GI30" s="166">
        <v>-8.7949999999999999</v>
      </c>
      <c r="GJ30" s="166">
        <v>-9.4992999999999999</v>
      </c>
      <c r="GK30" s="166">
        <v>5.4962</v>
      </c>
      <c r="GL30" s="165"/>
      <c r="GM30" s="165"/>
      <c r="GN30" s="166">
        <v>-8.9634999999999998</v>
      </c>
      <c r="GO30" s="166">
        <v>-40.657200000000003</v>
      </c>
      <c r="GP30" s="166">
        <v>0.59450000000000003</v>
      </c>
      <c r="GQ30" s="166">
        <v>-23.381699999999999</v>
      </c>
      <c r="GR30" s="166">
        <v>3.8599000000000001</v>
      </c>
      <c r="GS30" s="166">
        <v>4.8784999999999998</v>
      </c>
      <c r="GT30" s="166">
        <v>161.09710000000001</v>
      </c>
      <c r="GU30" s="166">
        <v>-5.1277999999999997</v>
      </c>
      <c r="GV30" s="166">
        <v>-5.68</v>
      </c>
      <c r="GW30" s="166">
        <v>-10.6477</v>
      </c>
      <c r="GX30" s="166">
        <v>4.2375999999999996</v>
      </c>
      <c r="GY30" s="166">
        <v>9.7140000000000004</v>
      </c>
      <c r="GZ30" s="166">
        <v>9.7713000000000001</v>
      </c>
      <c r="HA30" s="166">
        <v>3</v>
      </c>
      <c r="HB30" s="166">
        <v>-15.63</v>
      </c>
      <c r="HC30" s="166">
        <v>-13.6272</v>
      </c>
      <c r="HD30" s="166">
        <v>-8.8000000000000007</v>
      </c>
      <c r="HE30" s="166">
        <v>13.678100000000001</v>
      </c>
      <c r="HF30" s="166">
        <v>16.015499999999999</v>
      </c>
      <c r="HG30" s="166">
        <v>69.160399999999996</v>
      </c>
      <c r="HH30" s="166">
        <v>39.798699999999997</v>
      </c>
      <c r="HI30" s="166">
        <v>-21.970700000000001</v>
      </c>
      <c r="HJ30" s="166">
        <v>30.4665</v>
      </c>
      <c r="HK30" s="165"/>
      <c r="HL30" s="165"/>
      <c r="HM30" s="166">
        <v>-14.028600000000001</v>
      </c>
      <c r="HN30" s="166">
        <v>-15.252599999999999</v>
      </c>
      <c r="HO30" s="166">
        <v>13.157400000000001</v>
      </c>
      <c r="HP30" s="166">
        <v>13.333600000000001</v>
      </c>
      <c r="HQ30" s="166">
        <v>-18.076899999999998</v>
      </c>
      <c r="HR30" s="166">
        <v>-17.9011</v>
      </c>
      <c r="HS30" s="166">
        <v>-29.240100000000002</v>
      </c>
      <c r="HT30" s="166">
        <v>-29.121600000000001</v>
      </c>
      <c r="HU30" s="166">
        <v>17.940000000000001</v>
      </c>
      <c r="HV30" s="166">
        <v>17.96</v>
      </c>
      <c r="HW30" s="166">
        <v>-21.8</v>
      </c>
      <c r="HX30" s="166">
        <v>-21.6</v>
      </c>
      <c r="HY30" s="166">
        <v>0.2994</v>
      </c>
      <c r="HZ30" s="166">
        <v>8.32</v>
      </c>
      <c r="IA30" s="166">
        <v>44.560699999999997</v>
      </c>
      <c r="IB30" s="166">
        <v>18.46</v>
      </c>
      <c r="IC30" s="166">
        <v>18.476400000000002</v>
      </c>
      <c r="ID30" s="166">
        <v>-11.4</v>
      </c>
      <c r="IE30" s="166">
        <v>-23.5</v>
      </c>
      <c r="IF30" s="166">
        <v>2.6</v>
      </c>
      <c r="IG30" s="166">
        <v>2.1</v>
      </c>
      <c r="IH30" s="166">
        <v>-17.995100000000001</v>
      </c>
      <c r="II30" s="166">
        <v>-17.864100000000001</v>
      </c>
      <c r="IJ30" s="166">
        <v>-104.5172</v>
      </c>
      <c r="IK30" s="166">
        <v>28.242699999999999</v>
      </c>
      <c r="IL30" s="166">
        <v>-274.1592</v>
      </c>
      <c r="IM30" s="166">
        <v>-36.722700000000003</v>
      </c>
      <c r="IN30" s="166">
        <v>-32.933399999999999</v>
      </c>
      <c r="IO30" s="166">
        <v>95.440899999999999</v>
      </c>
      <c r="IP30" s="166">
        <v>74.822599999999994</v>
      </c>
      <c r="IQ30" s="166">
        <v>120.0484</v>
      </c>
      <c r="IR30" s="166">
        <v>87.004999999999995</v>
      </c>
      <c r="IS30" s="166">
        <v>20.466100000000001</v>
      </c>
      <c r="IT30" s="166">
        <v>15.8988</v>
      </c>
      <c r="IU30" s="166">
        <v>13.5153</v>
      </c>
      <c r="IV30" s="166">
        <v>-9.8567</v>
      </c>
      <c r="IW30" s="166">
        <v>175.94980000000001</v>
      </c>
      <c r="IX30" s="166">
        <v>-198.0932</v>
      </c>
      <c r="IY30" s="166">
        <v>-27.6036</v>
      </c>
      <c r="IZ30" s="166">
        <v>29.358000000000001</v>
      </c>
      <c r="JA30" s="166">
        <v>-3.7023999999999999</v>
      </c>
      <c r="JB30" s="166">
        <v>-1.411</v>
      </c>
      <c r="JC30" s="166">
        <v>-6.96</v>
      </c>
      <c r="JD30" s="166">
        <v>-2.234</v>
      </c>
      <c r="JE30" s="166">
        <v>-2.2389999999999999</v>
      </c>
      <c r="JF30" s="166">
        <v>2</v>
      </c>
      <c r="JG30" s="166">
        <v>-0.4</v>
      </c>
      <c r="JH30" s="166">
        <v>-2.2393999999999998</v>
      </c>
      <c r="JI30" s="166">
        <v>-5.7115</v>
      </c>
      <c r="JJ30" s="166">
        <v>5.2750000000000004</v>
      </c>
      <c r="JK30" s="166">
        <v>1.3504</v>
      </c>
      <c r="JL30" s="166">
        <v>-4.9000000000000004</v>
      </c>
      <c r="JM30" s="166">
        <v>0.84</v>
      </c>
      <c r="JN30" s="166">
        <v>3.0019999999999998</v>
      </c>
      <c r="JO30" s="165"/>
      <c r="JP30" s="165"/>
      <c r="JQ30" s="166">
        <v>3.1398000000000001</v>
      </c>
      <c r="JR30" s="166">
        <v>2.3740999999999999</v>
      </c>
      <c r="JS30" s="166">
        <v>2.8889999999999998</v>
      </c>
      <c r="JT30" s="165"/>
      <c r="JU30" s="166">
        <v>7.2</v>
      </c>
      <c r="JV30" s="166">
        <v>6.5921000000000003</v>
      </c>
      <c r="JW30" s="166">
        <v>1</v>
      </c>
      <c r="JX30" s="165"/>
      <c r="JY30" s="166">
        <v>3.1943999999999999</v>
      </c>
      <c r="JZ30" s="166">
        <v>-18.493500000000001</v>
      </c>
      <c r="KA30" s="166">
        <v>-23.8203</v>
      </c>
      <c r="KB30" s="166">
        <v>5.7058</v>
      </c>
      <c r="KC30" s="166">
        <v>13.191000000000001</v>
      </c>
      <c r="KD30" s="166">
        <v>-20.1511</v>
      </c>
      <c r="KE30" s="166">
        <v>5.9607999999999999</v>
      </c>
      <c r="KF30" s="166">
        <v>-4.5</v>
      </c>
      <c r="KG30" s="166">
        <v>-10.9</v>
      </c>
      <c r="KH30" s="166">
        <v>-0.77070000000000005</v>
      </c>
      <c r="KI30" s="166">
        <v>-43.674900000000001</v>
      </c>
    </row>
    <row r="31" spans="1:295" ht="18" customHeight="1" x14ac:dyDescent="0.25">
      <c r="A31" s="161" t="s">
        <v>60</v>
      </c>
      <c r="B31" s="161" t="s">
        <v>838</v>
      </c>
      <c r="C31" s="165"/>
      <c r="D31" s="166">
        <v>4.3880999999999997</v>
      </c>
      <c r="E31" s="166">
        <v>-9.4963999999999995</v>
      </c>
      <c r="F31" s="166">
        <v>3.4733999999999998</v>
      </c>
      <c r="G31" s="166">
        <v>13.355</v>
      </c>
      <c r="H31" s="165"/>
      <c r="I31" s="166">
        <v>21.081399999999999</v>
      </c>
      <c r="J31" s="165"/>
      <c r="K31" s="166">
        <v>30.332999999999998</v>
      </c>
      <c r="L31" s="166">
        <v>13.6456</v>
      </c>
      <c r="M31" s="166">
        <v>16.7682</v>
      </c>
      <c r="N31" s="166">
        <v>-22.2</v>
      </c>
      <c r="O31" s="166">
        <v>-30.8</v>
      </c>
      <c r="P31" s="166">
        <v>6.6</v>
      </c>
      <c r="Q31" s="166">
        <v>5.7960000000000003</v>
      </c>
      <c r="R31" s="165"/>
      <c r="S31" s="166">
        <v>3.2570999999999999</v>
      </c>
      <c r="T31" s="166">
        <v>-0.68940000000000001</v>
      </c>
      <c r="U31" s="166">
        <v>8.2667000000000002</v>
      </c>
      <c r="V31" s="166">
        <v>8.3468</v>
      </c>
      <c r="W31" s="166">
        <v>14.4871</v>
      </c>
      <c r="X31" s="166">
        <v>4.2028999999999996</v>
      </c>
      <c r="Y31" s="166">
        <v>-5.45E-2</v>
      </c>
      <c r="Z31" s="166">
        <v>1.0903</v>
      </c>
      <c r="AA31" s="165"/>
      <c r="AB31" s="166">
        <v>-1.1443000000000001</v>
      </c>
      <c r="AC31" s="166">
        <v>0.44</v>
      </c>
      <c r="AD31" s="166">
        <v>0.49299999999999999</v>
      </c>
      <c r="AE31" s="166">
        <v>3.0059999999999998</v>
      </c>
      <c r="AF31" s="165"/>
      <c r="AG31" s="165"/>
      <c r="AH31" s="166">
        <v>-0.88800000000000001</v>
      </c>
      <c r="AI31" s="166">
        <v>0.23200000000000001</v>
      </c>
      <c r="AJ31" s="165"/>
      <c r="AK31" s="166">
        <v>-6.88</v>
      </c>
      <c r="AL31" s="165"/>
      <c r="AM31" s="166">
        <v>-11.66</v>
      </c>
      <c r="AN31" s="166">
        <v>-11.7</v>
      </c>
      <c r="AO31" s="166">
        <v>8.8046000000000006</v>
      </c>
      <c r="AP31" s="166">
        <v>2.9685999999999999</v>
      </c>
      <c r="AQ31" s="166">
        <v>27.9024</v>
      </c>
      <c r="AR31" s="166">
        <v>32.376899999999999</v>
      </c>
      <c r="AS31" s="166">
        <v>-12.529299999999999</v>
      </c>
      <c r="AT31" s="166">
        <v>-4.5624000000000002</v>
      </c>
      <c r="AU31" s="165"/>
      <c r="AV31" s="166">
        <v>0.5948</v>
      </c>
      <c r="AW31" s="166">
        <v>0.2863</v>
      </c>
      <c r="AX31" s="166">
        <v>-14.282</v>
      </c>
      <c r="AY31" s="166">
        <v>-11.39</v>
      </c>
      <c r="AZ31" s="166">
        <v>30.552</v>
      </c>
      <c r="BA31" s="166">
        <v>30.880700000000001</v>
      </c>
      <c r="BB31" s="166">
        <v>61.595599999999997</v>
      </c>
      <c r="BC31" s="166">
        <v>10.364699999999999</v>
      </c>
      <c r="BD31" s="166">
        <v>-6.6</v>
      </c>
      <c r="BE31" s="166">
        <v>-6.7</v>
      </c>
      <c r="BF31" s="166">
        <v>-18.895099999999999</v>
      </c>
      <c r="BG31" s="165"/>
      <c r="BH31" s="166">
        <v>-3.3967000000000001</v>
      </c>
      <c r="BI31" s="165"/>
      <c r="BJ31" s="166">
        <v>12.2773</v>
      </c>
      <c r="BK31" s="166">
        <v>11.341100000000001</v>
      </c>
      <c r="BL31" s="166">
        <v>6.7215999999999996</v>
      </c>
      <c r="BM31" s="166">
        <v>4.4638999999999998</v>
      </c>
      <c r="BN31" s="166">
        <v>-124.02719999999999</v>
      </c>
      <c r="BO31" s="166">
        <v>111.97239999999999</v>
      </c>
      <c r="BP31" s="166">
        <v>111.8503</v>
      </c>
      <c r="BQ31" s="166">
        <v>-151.3613</v>
      </c>
      <c r="BR31" s="166">
        <v>-62.960799999999999</v>
      </c>
      <c r="BS31" s="165"/>
      <c r="BT31" s="165"/>
      <c r="BU31" s="165"/>
      <c r="BV31" s="166">
        <v>41.844299999999997</v>
      </c>
      <c r="BW31" s="166">
        <v>15.85</v>
      </c>
      <c r="BX31" s="166">
        <v>13.71</v>
      </c>
      <c r="BY31" s="166">
        <v>-1.68</v>
      </c>
      <c r="BZ31" s="166">
        <v>17.600000000000001</v>
      </c>
      <c r="CA31" s="166">
        <v>-5.4881000000000002</v>
      </c>
      <c r="CB31" s="166">
        <v>-4.9522000000000004</v>
      </c>
      <c r="CC31" s="166">
        <v>18.9649</v>
      </c>
      <c r="CD31" s="166">
        <v>16.739599999999999</v>
      </c>
      <c r="CE31" s="165"/>
      <c r="CF31" s="166">
        <v>-14.1671</v>
      </c>
      <c r="CG31" s="166">
        <v>-14.383699999999999</v>
      </c>
      <c r="CH31" s="166">
        <v>11.8965</v>
      </c>
      <c r="CI31" s="166">
        <v>18.409800000000001</v>
      </c>
      <c r="CJ31" s="165"/>
      <c r="CK31" s="165"/>
      <c r="CL31" s="166">
        <v>55.4</v>
      </c>
      <c r="CM31" s="166">
        <v>-40.700000000000003</v>
      </c>
      <c r="CN31" s="166">
        <v>-5.0199999999999996</v>
      </c>
      <c r="CO31" s="166">
        <v>38.014600000000002</v>
      </c>
      <c r="CP31" s="166">
        <v>37.785499999999999</v>
      </c>
      <c r="CQ31" s="166">
        <v>36.6995</v>
      </c>
      <c r="CR31" s="166">
        <v>53.595500000000001</v>
      </c>
      <c r="CS31" s="166">
        <v>53.9816</v>
      </c>
      <c r="CT31" s="166">
        <v>-23.161200000000001</v>
      </c>
      <c r="CU31" s="166">
        <v>-55.359400000000001</v>
      </c>
      <c r="CV31" s="166">
        <v>-13.2798</v>
      </c>
      <c r="CW31" s="166">
        <v>4.5570000000000004</v>
      </c>
      <c r="CX31" s="166">
        <v>41.76</v>
      </c>
      <c r="CY31" s="166">
        <v>17.420000000000002</v>
      </c>
      <c r="CZ31" s="166">
        <v>8.2860999999999994</v>
      </c>
      <c r="DA31" s="166">
        <v>7.4249000000000001</v>
      </c>
      <c r="DB31" s="166">
        <v>14.9986</v>
      </c>
      <c r="DC31" s="165"/>
      <c r="DD31" s="166">
        <v>-19.084900000000001</v>
      </c>
      <c r="DE31" s="166">
        <v>-18.974599999999999</v>
      </c>
      <c r="DF31" s="166">
        <v>39.328899999999997</v>
      </c>
      <c r="DG31" s="165"/>
      <c r="DH31" s="166">
        <v>-6.7552000000000003</v>
      </c>
      <c r="DI31" s="165"/>
      <c r="DJ31" s="165"/>
      <c r="DK31" s="166">
        <v>-0.83860000000000001</v>
      </c>
      <c r="DL31" s="166">
        <v>19.454699999999999</v>
      </c>
      <c r="DM31" s="166">
        <v>25.081600000000002</v>
      </c>
      <c r="DN31" s="166">
        <v>34.703099999999999</v>
      </c>
      <c r="DO31" s="166">
        <v>20.75</v>
      </c>
      <c r="DP31" s="166">
        <v>-14.78</v>
      </c>
      <c r="DQ31" s="166">
        <v>19.111499999999999</v>
      </c>
      <c r="DR31" s="166">
        <v>-40.494799999999998</v>
      </c>
      <c r="DS31" s="166">
        <v>-12.46</v>
      </c>
      <c r="DT31" s="166">
        <v>-12.55</v>
      </c>
      <c r="DU31" s="166">
        <v>39.43</v>
      </c>
      <c r="DV31" s="166">
        <v>-7.65</v>
      </c>
      <c r="DW31" s="166">
        <v>-39.9636</v>
      </c>
      <c r="DX31" s="166">
        <v>-19.899999999999999</v>
      </c>
      <c r="DY31" s="166">
        <v>-30.645399999999999</v>
      </c>
      <c r="DZ31" s="166">
        <v>-29.7818</v>
      </c>
      <c r="EA31" s="166">
        <v>54.235199999999999</v>
      </c>
      <c r="EB31" s="166">
        <v>18.280799999999999</v>
      </c>
      <c r="EC31" s="166">
        <v>7.9226000000000001</v>
      </c>
      <c r="ED31" s="166">
        <v>8.3398000000000003</v>
      </c>
      <c r="EE31" s="166">
        <v>-12.848599999999999</v>
      </c>
      <c r="EF31" s="166">
        <v>-21.329699999999999</v>
      </c>
      <c r="EG31" s="166">
        <v>-16.692</v>
      </c>
      <c r="EH31" s="166">
        <v>67.111099999999993</v>
      </c>
      <c r="EI31" s="166">
        <v>-77.215599999999995</v>
      </c>
      <c r="EJ31" s="165"/>
      <c r="EK31" s="166">
        <v>-17.645199999999999</v>
      </c>
      <c r="EL31" s="166">
        <v>-16.3811</v>
      </c>
      <c r="EM31" s="166">
        <v>27.767800000000001</v>
      </c>
      <c r="EN31" s="166">
        <v>-5.3385999999999996</v>
      </c>
      <c r="EO31" s="166">
        <v>-5.2215999999999996</v>
      </c>
      <c r="EP31" s="166">
        <v>-22.02</v>
      </c>
      <c r="EQ31" s="166">
        <v>-24.129200000000001</v>
      </c>
      <c r="ER31" s="166">
        <v>-23.844799999999999</v>
      </c>
      <c r="ES31" s="166">
        <v>8.7133000000000003</v>
      </c>
      <c r="ET31" s="166">
        <v>20.239999999999998</v>
      </c>
      <c r="EU31" s="166">
        <v>-2.87</v>
      </c>
      <c r="EV31" s="166">
        <v>3</v>
      </c>
      <c r="EW31" s="166">
        <v>6.6283000000000003</v>
      </c>
      <c r="EX31" s="166">
        <v>-15.1782</v>
      </c>
      <c r="EY31" s="165"/>
      <c r="EZ31" s="166">
        <v>-28.521599999999999</v>
      </c>
      <c r="FA31" s="166">
        <v>11.779400000000001</v>
      </c>
      <c r="FB31" s="166">
        <v>7.4192999999999998</v>
      </c>
      <c r="FC31" s="166">
        <v>-19.815300000000001</v>
      </c>
      <c r="FD31" s="166">
        <v>4.3373999999999997</v>
      </c>
      <c r="FE31" s="166">
        <v>4.0942999999999996</v>
      </c>
      <c r="FF31" s="165"/>
      <c r="FG31" s="166">
        <v>0</v>
      </c>
      <c r="FH31" s="166">
        <v>2.7925</v>
      </c>
      <c r="FI31" s="166">
        <v>0</v>
      </c>
      <c r="FJ31" s="166">
        <v>0.33489999999999998</v>
      </c>
      <c r="FK31" s="166">
        <v>0</v>
      </c>
      <c r="FL31" s="166">
        <v>23.443899999999999</v>
      </c>
      <c r="FM31" s="166">
        <v>20.1585</v>
      </c>
      <c r="FN31" s="166">
        <v>19.977499999999999</v>
      </c>
      <c r="FO31" s="166">
        <v>24.430800000000001</v>
      </c>
      <c r="FP31" s="166">
        <v>33.664200000000001</v>
      </c>
      <c r="FQ31" s="166">
        <v>10.8217</v>
      </c>
      <c r="FR31" s="166">
        <v>-14.81</v>
      </c>
      <c r="FS31" s="166">
        <v>-1.5229999999999999</v>
      </c>
      <c r="FT31" s="166">
        <v>0.19159999999999999</v>
      </c>
      <c r="FU31" s="166">
        <v>0.84</v>
      </c>
      <c r="FV31" s="166">
        <v>2.94</v>
      </c>
      <c r="FW31" s="166">
        <v>-11.1076</v>
      </c>
      <c r="FX31" s="165"/>
      <c r="FY31" s="166">
        <v>7.5030000000000001</v>
      </c>
      <c r="FZ31" s="166">
        <v>1.0409999999999999</v>
      </c>
      <c r="GA31" s="166">
        <v>0</v>
      </c>
      <c r="GB31" s="166">
        <v>36.409999999999997</v>
      </c>
      <c r="GC31" s="166">
        <v>-35.743200000000002</v>
      </c>
      <c r="GD31" s="166">
        <v>-28.080500000000001</v>
      </c>
      <c r="GE31" s="166">
        <v>0.56999999999999995</v>
      </c>
      <c r="GF31" s="166">
        <v>11.4886</v>
      </c>
      <c r="GG31" s="165"/>
      <c r="GH31" s="165"/>
      <c r="GI31" s="166">
        <v>-8.8742999999999999</v>
      </c>
      <c r="GJ31" s="166">
        <v>-9.7520000000000007</v>
      </c>
      <c r="GK31" s="166">
        <v>5.6984000000000004</v>
      </c>
      <c r="GL31" s="165"/>
      <c r="GM31" s="165"/>
      <c r="GN31" s="165"/>
      <c r="GO31" s="166">
        <v>-41.8048</v>
      </c>
      <c r="GP31" s="166">
        <v>1.4869000000000001</v>
      </c>
      <c r="GQ31" s="166">
        <v>-22.945399999999999</v>
      </c>
      <c r="GR31" s="166">
        <v>6.0963000000000003</v>
      </c>
      <c r="GS31" s="166">
        <v>5.2460000000000004</v>
      </c>
      <c r="GT31" s="166">
        <v>161.94630000000001</v>
      </c>
      <c r="GU31" s="166">
        <v>-5.1426999999999996</v>
      </c>
      <c r="GV31" s="166">
        <v>-5.6971999999999996</v>
      </c>
      <c r="GW31" s="166">
        <v>-10.5793</v>
      </c>
      <c r="GX31" s="166">
        <v>4.1885000000000003</v>
      </c>
      <c r="GY31" s="166">
        <v>9.8459000000000003</v>
      </c>
      <c r="GZ31" s="166">
        <v>10.0007</v>
      </c>
      <c r="HA31" s="166">
        <v>3.6034999999999999</v>
      </c>
      <c r="HB31" s="166">
        <v>-16.2685</v>
      </c>
      <c r="HC31" s="166">
        <v>-15.2121</v>
      </c>
      <c r="HD31" s="166">
        <v>-8.8000000000000007</v>
      </c>
      <c r="HE31" s="166">
        <v>12.646800000000001</v>
      </c>
      <c r="HF31" s="166">
        <v>14.374499999999999</v>
      </c>
      <c r="HG31" s="166">
        <v>67.152699999999996</v>
      </c>
      <c r="HH31" s="166">
        <v>40.324599999999997</v>
      </c>
      <c r="HI31" s="166">
        <v>-24.103100000000001</v>
      </c>
      <c r="HJ31" s="166">
        <v>28.301300000000001</v>
      </c>
      <c r="HK31" s="165"/>
      <c r="HL31" s="165"/>
      <c r="HM31" s="166">
        <v>-13.223100000000001</v>
      </c>
      <c r="HN31" s="166">
        <v>-15.9947</v>
      </c>
      <c r="HO31" s="165"/>
      <c r="HP31" s="165"/>
      <c r="HQ31" s="166">
        <v>-16.813500000000001</v>
      </c>
      <c r="HR31" s="166">
        <v>-16.286100000000001</v>
      </c>
      <c r="HS31" s="166">
        <v>-28.5959</v>
      </c>
      <c r="HT31" s="166">
        <v>-28.766300000000001</v>
      </c>
      <c r="HU31" s="166">
        <v>18.7</v>
      </c>
      <c r="HV31" s="166">
        <v>18.61</v>
      </c>
      <c r="HW31" s="166">
        <v>-21.3</v>
      </c>
      <c r="HX31" s="166">
        <v>-21.3</v>
      </c>
      <c r="HY31" s="166">
        <v>0.52829999999999999</v>
      </c>
      <c r="HZ31" s="166">
        <v>5.84</v>
      </c>
      <c r="IA31" s="166">
        <v>38.843400000000003</v>
      </c>
      <c r="IB31" s="166">
        <v>17.8443</v>
      </c>
      <c r="IC31" s="166">
        <v>18.284300000000002</v>
      </c>
      <c r="ID31" s="166">
        <v>-11.4</v>
      </c>
      <c r="IE31" s="166">
        <v>-21.9</v>
      </c>
      <c r="IF31" s="166">
        <v>1.7</v>
      </c>
      <c r="IG31" s="166">
        <v>1.2</v>
      </c>
      <c r="IH31" s="165"/>
      <c r="II31" s="166">
        <v>-17.871099999999998</v>
      </c>
      <c r="IJ31" s="166">
        <v>-102.8944</v>
      </c>
      <c r="IK31" s="166">
        <v>28.616</v>
      </c>
      <c r="IL31" s="166">
        <v>-273.79059999999998</v>
      </c>
      <c r="IM31" s="166">
        <v>-33.589100000000002</v>
      </c>
      <c r="IN31" s="166">
        <v>-31.3752</v>
      </c>
      <c r="IO31" s="166">
        <v>92.3185</v>
      </c>
      <c r="IP31" s="166">
        <v>75.923400000000001</v>
      </c>
      <c r="IQ31" s="166">
        <v>118.4633</v>
      </c>
      <c r="IR31" s="166">
        <v>81.317599999999999</v>
      </c>
      <c r="IS31" s="166">
        <v>17.331</v>
      </c>
      <c r="IT31" s="166">
        <v>14.353400000000001</v>
      </c>
      <c r="IU31" s="166">
        <v>13.2333</v>
      </c>
      <c r="IV31" s="166">
        <v>-7.2202000000000002</v>
      </c>
      <c r="IW31" s="166">
        <v>171.57919999999999</v>
      </c>
      <c r="IX31" s="166">
        <v>-197.85079999999999</v>
      </c>
      <c r="IY31" s="166">
        <v>-30.6708</v>
      </c>
      <c r="IZ31" s="166">
        <v>33.082700000000003</v>
      </c>
      <c r="JA31" s="166">
        <v>-3.8660000000000001</v>
      </c>
      <c r="JB31" s="166">
        <v>-1.363</v>
      </c>
      <c r="JC31" s="166">
        <v>-5.76</v>
      </c>
      <c r="JD31" s="166">
        <v>-2.25</v>
      </c>
      <c r="JE31" s="166">
        <v>-2.2549999999999999</v>
      </c>
      <c r="JF31" s="166">
        <v>1.2</v>
      </c>
      <c r="JG31" s="166">
        <v>-0.32</v>
      </c>
      <c r="JH31" s="166">
        <v>-1.5462</v>
      </c>
      <c r="JI31" s="166">
        <v>-6.0624000000000002</v>
      </c>
      <c r="JJ31" s="166">
        <v>6.1234000000000002</v>
      </c>
      <c r="JK31" s="166">
        <v>1.9944</v>
      </c>
      <c r="JL31" s="166">
        <v>-6.1</v>
      </c>
      <c r="JM31" s="166">
        <v>1.119</v>
      </c>
      <c r="JN31" s="166">
        <v>0.14199999999999999</v>
      </c>
      <c r="JO31" s="165"/>
      <c r="JP31" s="165"/>
      <c r="JQ31" s="166">
        <v>3.1232000000000002</v>
      </c>
      <c r="JR31" s="166">
        <v>3.4864000000000002</v>
      </c>
      <c r="JS31" s="166">
        <v>2.8791000000000002</v>
      </c>
      <c r="JT31" s="165"/>
      <c r="JU31" s="166">
        <v>6.6</v>
      </c>
      <c r="JV31" s="166">
        <v>6.9130000000000003</v>
      </c>
      <c r="JW31" s="166">
        <v>1.19</v>
      </c>
      <c r="JX31" s="165"/>
      <c r="JY31" s="166">
        <v>3.5118999999999998</v>
      </c>
      <c r="JZ31" s="166">
        <v>-17.7102</v>
      </c>
      <c r="KA31" s="166">
        <v>-24.0548</v>
      </c>
      <c r="KB31" s="166">
        <v>7.5534999999999997</v>
      </c>
      <c r="KC31" s="166">
        <v>13.807600000000001</v>
      </c>
      <c r="KD31" s="166">
        <v>-22.030799999999999</v>
      </c>
      <c r="KE31" s="166">
        <v>7.9847999999999999</v>
      </c>
      <c r="KF31" s="166">
        <v>-3.5</v>
      </c>
      <c r="KG31" s="166">
        <v>-11.2</v>
      </c>
      <c r="KH31" s="166">
        <v>-1.7976000000000001</v>
      </c>
      <c r="KI31" s="166">
        <v>-43.691800000000001</v>
      </c>
    </row>
    <row r="32" spans="1:295" ht="18" customHeight="1" x14ac:dyDescent="0.25">
      <c r="A32" s="161" t="s">
        <v>60</v>
      </c>
      <c r="B32" s="161" t="s">
        <v>839</v>
      </c>
      <c r="C32" s="168"/>
      <c r="D32" s="169">
        <v>4.6528999999999998</v>
      </c>
      <c r="E32" s="169">
        <v>-9.7233000000000001</v>
      </c>
      <c r="F32" s="169">
        <v>3.3075999999999999</v>
      </c>
      <c r="G32" s="169">
        <v>13.0761</v>
      </c>
      <c r="H32" s="168"/>
      <c r="I32" s="169">
        <v>21.664400000000001</v>
      </c>
      <c r="J32" s="168"/>
      <c r="K32" s="169">
        <v>30.924499999999998</v>
      </c>
      <c r="L32" s="169">
        <v>13.723599999999999</v>
      </c>
      <c r="M32" s="169">
        <v>16.776399999999999</v>
      </c>
      <c r="N32" s="169">
        <v>-22.2</v>
      </c>
      <c r="O32" s="169">
        <v>-30.8</v>
      </c>
      <c r="P32" s="168"/>
      <c r="Q32" s="169">
        <v>5.7960000000000003</v>
      </c>
      <c r="R32" s="168"/>
      <c r="S32" s="169">
        <v>3.6272000000000002</v>
      </c>
      <c r="T32" s="169">
        <v>-0.72540000000000004</v>
      </c>
      <c r="U32" s="169">
        <v>8.173</v>
      </c>
      <c r="V32" s="169">
        <v>8.2436000000000007</v>
      </c>
      <c r="W32" s="169">
        <v>14.082700000000001</v>
      </c>
      <c r="X32" s="169">
        <v>4.5317999999999996</v>
      </c>
      <c r="Y32" s="169">
        <v>0.1179</v>
      </c>
      <c r="Z32" s="169">
        <v>0.9869</v>
      </c>
      <c r="AA32" s="168"/>
      <c r="AB32" s="169">
        <v>-1.0189999999999999</v>
      </c>
      <c r="AC32" s="169">
        <v>0.45400000000000001</v>
      </c>
      <c r="AD32" s="169">
        <v>0.46200000000000002</v>
      </c>
      <c r="AE32" s="169">
        <v>3.1190000000000002</v>
      </c>
      <c r="AF32" s="168"/>
      <c r="AG32" s="168"/>
      <c r="AH32" s="169">
        <v>-0.91200000000000003</v>
      </c>
      <c r="AI32" s="169">
        <v>0.23499999999999999</v>
      </c>
      <c r="AJ32" s="168"/>
      <c r="AK32" s="169">
        <v>-7.07</v>
      </c>
      <c r="AL32" s="168"/>
      <c r="AM32" s="169">
        <v>-10.92</v>
      </c>
      <c r="AN32" s="169">
        <v>-10.97</v>
      </c>
      <c r="AO32" s="169">
        <v>8.4224999999999994</v>
      </c>
      <c r="AP32" s="169">
        <v>3.03</v>
      </c>
      <c r="AQ32" s="169">
        <v>27.7331</v>
      </c>
      <c r="AR32" s="169">
        <v>32.247</v>
      </c>
      <c r="AS32" s="169">
        <v>-12.6456</v>
      </c>
      <c r="AT32" s="169">
        <v>-5.2762000000000002</v>
      </c>
      <c r="AU32" s="168"/>
      <c r="AV32" s="169">
        <v>4.3799999999999999E-2</v>
      </c>
      <c r="AW32" s="169">
        <v>0.63060000000000005</v>
      </c>
      <c r="AX32" s="169">
        <v>-14.170999999999999</v>
      </c>
      <c r="AY32" s="169">
        <v>-11.200100000000001</v>
      </c>
      <c r="AZ32" s="169">
        <v>29.349900000000002</v>
      </c>
      <c r="BA32" s="169">
        <v>30.422699999999999</v>
      </c>
      <c r="BB32" s="169">
        <v>64.082400000000007</v>
      </c>
      <c r="BC32" s="169">
        <v>10.813499999999999</v>
      </c>
      <c r="BD32" s="169">
        <v>-6.6</v>
      </c>
      <c r="BE32" s="169">
        <v>-6.5</v>
      </c>
      <c r="BF32" s="169">
        <v>-18.099799999999998</v>
      </c>
      <c r="BG32" s="168"/>
      <c r="BH32" s="169">
        <v>-3.3460000000000001</v>
      </c>
      <c r="BI32" s="168"/>
      <c r="BJ32" s="169">
        <v>12.013199999999999</v>
      </c>
      <c r="BK32" s="169">
        <v>10.9353</v>
      </c>
      <c r="BL32" s="169">
        <v>6.4617000000000004</v>
      </c>
      <c r="BM32" s="169">
        <v>4.3087999999999997</v>
      </c>
      <c r="BN32" s="169">
        <v>-119.602</v>
      </c>
      <c r="BO32" s="169">
        <v>109.1647</v>
      </c>
      <c r="BP32" s="169">
        <v>108.5848</v>
      </c>
      <c r="BQ32" s="169">
        <v>-144.78809999999999</v>
      </c>
      <c r="BR32" s="169">
        <v>-62.873699999999999</v>
      </c>
      <c r="BS32" s="168"/>
      <c r="BT32" s="168"/>
      <c r="BU32" s="168"/>
      <c r="BV32" s="169">
        <v>39.419199999999996</v>
      </c>
      <c r="BW32" s="169">
        <v>15.09</v>
      </c>
      <c r="BX32" s="169">
        <v>13.1</v>
      </c>
      <c r="BY32" s="169">
        <v>-1.95</v>
      </c>
      <c r="BZ32" s="169">
        <v>16.61</v>
      </c>
      <c r="CA32" s="169">
        <v>-4.5503999999999998</v>
      </c>
      <c r="CB32" s="169">
        <v>-4.4164000000000003</v>
      </c>
      <c r="CC32" s="169">
        <v>18.939</v>
      </c>
      <c r="CD32" s="169">
        <v>16.5716</v>
      </c>
      <c r="CE32" s="168"/>
      <c r="CF32" s="169">
        <v>-15.8088</v>
      </c>
      <c r="CG32" s="169">
        <v>-15.733599999999999</v>
      </c>
      <c r="CH32" s="169">
        <v>11.9183</v>
      </c>
      <c r="CI32" s="169">
        <v>16.503499999999999</v>
      </c>
      <c r="CJ32" s="168"/>
      <c r="CK32" s="168"/>
      <c r="CL32" s="169">
        <v>53.5</v>
      </c>
      <c r="CM32" s="169">
        <v>-35.6</v>
      </c>
      <c r="CN32" s="169">
        <v>-5.01</v>
      </c>
      <c r="CO32" s="169">
        <v>36.276299999999999</v>
      </c>
      <c r="CP32" s="169">
        <v>36.811900000000001</v>
      </c>
      <c r="CQ32" s="169">
        <v>35.299799999999998</v>
      </c>
      <c r="CR32" s="169">
        <v>52.430500000000002</v>
      </c>
      <c r="CS32" s="169">
        <v>52.498199999999997</v>
      </c>
      <c r="CT32" s="169">
        <v>-23.751899999999999</v>
      </c>
      <c r="CU32" s="169">
        <v>-52.024900000000002</v>
      </c>
      <c r="CV32" s="169">
        <v>-13.892099999999999</v>
      </c>
      <c r="CW32" s="169">
        <v>4.3978999999999999</v>
      </c>
      <c r="CX32" s="169">
        <v>40.26</v>
      </c>
      <c r="CY32" s="169">
        <v>16.829999999999998</v>
      </c>
      <c r="CZ32" s="169">
        <v>7.8174000000000001</v>
      </c>
      <c r="DA32" s="169">
        <v>7.0343</v>
      </c>
      <c r="DB32" s="169">
        <v>14.5846</v>
      </c>
      <c r="DC32" s="168"/>
      <c r="DD32" s="169">
        <v>-17.020800000000001</v>
      </c>
      <c r="DE32" s="169">
        <v>-16.846499999999999</v>
      </c>
      <c r="DF32" s="169">
        <v>35.486800000000002</v>
      </c>
      <c r="DG32" s="168"/>
      <c r="DH32" s="169">
        <v>-6.4774000000000003</v>
      </c>
      <c r="DI32" s="168"/>
      <c r="DJ32" s="168"/>
      <c r="DK32" s="169">
        <v>-0.82640000000000002</v>
      </c>
      <c r="DL32" s="169">
        <v>19.828700000000001</v>
      </c>
      <c r="DM32" s="169">
        <v>25.5547</v>
      </c>
      <c r="DN32" s="169">
        <v>35.445300000000003</v>
      </c>
      <c r="DO32" s="169">
        <v>21.44</v>
      </c>
      <c r="DP32" s="169">
        <v>-14.57</v>
      </c>
      <c r="DQ32" s="169">
        <v>19.591999999999999</v>
      </c>
      <c r="DR32" s="169">
        <v>-37.569600000000001</v>
      </c>
      <c r="DS32" s="169">
        <v>-12.2</v>
      </c>
      <c r="DT32" s="169">
        <v>-12.32</v>
      </c>
      <c r="DU32" s="169">
        <v>38.619999999999997</v>
      </c>
      <c r="DV32" s="169">
        <v>-8.16</v>
      </c>
      <c r="DW32" s="169">
        <v>-36.618200000000002</v>
      </c>
      <c r="DX32" s="169">
        <v>-18.600000000000001</v>
      </c>
      <c r="DY32" s="169">
        <v>-28.590499999999999</v>
      </c>
      <c r="DZ32" s="169">
        <v>-28.118200000000002</v>
      </c>
      <c r="EA32" s="169">
        <v>53.880200000000002</v>
      </c>
      <c r="EB32" s="169">
        <v>19.466200000000001</v>
      </c>
      <c r="EC32" s="169">
        <v>9.2454999999999998</v>
      </c>
      <c r="ED32" s="169">
        <v>9.7972999999999999</v>
      </c>
      <c r="EE32" s="169">
        <v>-11.516500000000001</v>
      </c>
      <c r="EF32" s="169">
        <v>-18.548500000000001</v>
      </c>
      <c r="EG32" s="169">
        <v>-16.259</v>
      </c>
      <c r="EH32" s="169">
        <v>61.993000000000002</v>
      </c>
      <c r="EI32" s="169">
        <v>-80.719200000000001</v>
      </c>
      <c r="EJ32" s="168"/>
      <c r="EK32" s="169">
        <v>-17.6127</v>
      </c>
      <c r="EL32" s="169">
        <v>-16.5242</v>
      </c>
      <c r="EM32" s="169">
        <v>21.078099999999999</v>
      </c>
      <c r="EN32" s="169">
        <v>-4.0494000000000003</v>
      </c>
      <c r="EO32" s="169">
        <v>-4.4800000000000004</v>
      </c>
      <c r="EP32" s="169">
        <v>-3.5880000000000001</v>
      </c>
      <c r="EQ32" s="169">
        <v>-26.647400000000001</v>
      </c>
      <c r="ER32" s="169">
        <v>-26.4666</v>
      </c>
      <c r="ES32" s="169">
        <v>3.4664000000000001</v>
      </c>
      <c r="ET32" s="169">
        <v>0</v>
      </c>
      <c r="EU32" s="169">
        <v>-4.16</v>
      </c>
      <c r="EV32" s="169">
        <v>0</v>
      </c>
      <c r="EW32" s="169">
        <v>6.5507</v>
      </c>
      <c r="EX32" s="169">
        <v>-13.4819</v>
      </c>
      <c r="EY32" s="168"/>
      <c r="EZ32" s="169">
        <v>-23.381699999999999</v>
      </c>
      <c r="FA32" s="169">
        <v>7.4808000000000003</v>
      </c>
      <c r="FB32" s="169">
        <v>0.19400000000000001</v>
      </c>
      <c r="FC32" s="169">
        <v>-14.890499999999999</v>
      </c>
      <c r="FD32" s="169">
        <v>4.3112000000000004</v>
      </c>
      <c r="FE32" s="169">
        <v>4.0549999999999997</v>
      </c>
      <c r="FF32" s="168"/>
      <c r="FG32" s="169">
        <v>0</v>
      </c>
      <c r="FH32" s="169">
        <v>0</v>
      </c>
      <c r="FI32" s="168"/>
      <c r="FJ32" s="169">
        <v>0</v>
      </c>
      <c r="FK32" s="169">
        <v>-0.16750000000000001</v>
      </c>
      <c r="FL32" s="169">
        <v>17.9178</v>
      </c>
      <c r="FM32" s="169">
        <v>19.709299999999999</v>
      </c>
      <c r="FN32" s="169">
        <v>19.368099999999998</v>
      </c>
      <c r="FO32" s="169">
        <v>23.973800000000001</v>
      </c>
      <c r="FP32" s="169">
        <v>32.230800000000002</v>
      </c>
      <c r="FQ32" s="169">
        <v>13.893000000000001</v>
      </c>
      <c r="FR32" s="169">
        <v>-13.85</v>
      </c>
      <c r="FS32" s="169">
        <v>-2.3268</v>
      </c>
      <c r="FT32" s="169">
        <v>0.19159999999999999</v>
      </c>
      <c r="FU32" s="169">
        <v>1.45</v>
      </c>
      <c r="FV32" s="169">
        <v>-0.27</v>
      </c>
      <c r="FW32" s="169">
        <v>-13.490600000000001</v>
      </c>
      <c r="FX32" s="169">
        <v>0</v>
      </c>
      <c r="FY32" s="169">
        <v>7.5430000000000001</v>
      </c>
      <c r="FZ32" s="169">
        <v>0.90300000000000002</v>
      </c>
      <c r="GA32" s="168"/>
      <c r="GB32" s="169">
        <v>35.07</v>
      </c>
      <c r="GC32" s="169">
        <v>-36.532200000000003</v>
      </c>
      <c r="GD32" s="169">
        <v>-28.247499999999999</v>
      </c>
      <c r="GE32" s="169">
        <v>0.47</v>
      </c>
      <c r="GF32" s="169">
        <v>10.4199</v>
      </c>
      <c r="GG32" s="168"/>
      <c r="GH32" s="169">
        <v>24.093699999999998</v>
      </c>
      <c r="GI32" s="169">
        <v>-8.7835999999999999</v>
      </c>
      <c r="GJ32" s="169">
        <v>-9.5744000000000007</v>
      </c>
      <c r="GK32" s="169">
        <v>5.8703000000000003</v>
      </c>
      <c r="GL32" s="169">
        <v>3.3799999999999997E-2</v>
      </c>
      <c r="GM32" s="168"/>
      <c r="GN32" s="168"/>
      <c r="GO32" s="169">
        <v>-40.482100000000003</v>
      </c>
      <c r="GP32" s="169">
        <v>1.6705000000000001</v>
      </c>
      <c r="GQ32" s="169">
        <v>-22.8034</v>
      </c>
      <c r="GR32" s="168"/>
      <c r="GS32" s="168"/>
      <c r="GT32" s="169">
        <v>160.2663</v>
      </c>
      <c r="GU32" s="169">
        <v>-5.5247999999999999</v>
      </c>
      <c r="GV32" s="169">
        <v>-5.4714999999999998</v>
      </c>
      <c r="GW32" s="169">
        <v>-10.629799999999999</v>
      </c>
      <c r="GX32" s="169">
        <v>4.3387000000000002</v>
      </c>
      <c r="GY32" s="169">
        <v>9.8679000000000006</v>
      </c>
      <c r="GZ32" s="169">
        <v>10.0403</v>
      </c>
      <c r="HA32" s="169">
        <v>4</v>
      </c>
      <c r="HB32" s="169">
        <v>-19.835799999999999</v>
      </c>
      <c r="HC32" s="169">
        <v>-18.433700000000002</v>
      </c>
      <c r="HD32" s="169">
        <v>-11.31</v>
      </c>
      <c r="HE32" s="169">
        <v>13.371600000000001</v>
      </c>
      <c r="HF32" s="169">
        <v>12.4108</v>
      </c>
      <c r="HG32" s="169">
        <v>66.241299999999995</v>
      </c>
      <c r="HH32" s="169">
        <v>38.168100000000003</v>
      </c>
      <c r="HI32" s="169">
        <v>-27.217600000000001</v>
      </c>
      <c r="HJ32" s="169">
        <v>26.072600000000001</v>
      </c>
      <c r="HK32" s="168"/>
      <c r="HL32" s="169">
        <v>0</v>
      </c>
      <c r="HM32" s="169">
        <v>-15.004200000000001</v>
      </c>
      <c r="HN32" s="169">
        <v>-16.7728</v>
      </c>
      <c r="HO32" s="168"/>
      <c r="HP32" s="168"/>
      <c r="HQ32" s="169">
        <v>-17.2255</v>
      </c>
      <c r="HR32" s="169">
        <v>-16.637699999999999</v>
      </c>
      <c r="HS32" s="169">
        <v>-29.784800000000001</v>
      </c>
      <c r="HT32" s="169">
        <v>-29.421700000000001</v>
      </c>
      <c r="HU32" s="169">
        <v>20.92</v>
      </c>
      <c r="HV32" s="169">
        <v>20.7</v>
      </c>
      <c r="HW32" s="169">
        <v>-21.4</v>
      </c>
      <c r="HX32" s="169">
        <v>-22</v>
      </c>
      <c r="HY32" s="169">
        <v>0.38729999999999998</v>
      </c>
      <c r="HZ32" s="169">
        <v>7.68</v>
      </c>
      <c r="IA32" s="169">
        <v>42.068399999999997</v>
      </c>
      <c r="IB32" s="169">
        <v>16.8949</v>
      </c>
      <c r="IC32" s="169">
        <v>17.139299999999999</v>
      </c>
      <c r="ID32" s="169">
        <v>-11</v>
      </c>
      <c r="IE32" s="169">
        <v>-23.9</v>
      </c>
      <c r="IF32" s="169">
        <v>0.1</v>
      </c>
      <c r="IG32" s="169">
        <v>-0.4</v>
      </c>
      <c r="IH32" s="168"/>
      <c r="II32" s="169">
        <v>-17.8812</v>
      </c>
      <c r="IJ32" s="169">
        <v>-113.2921</v>
      </c>
      <c r="IK32" s="169">
        <v>27.342400000000001</v>
      </c>
      <c r="IL32" s="169">
        <v>-273.71789999999999</v>
      </c>
      <c r="IM32" s="169">
        <v>-32.773600000000002</v>
      </c>
      <c r="IN32" s="169">
        <v>-31.2437</v>
      </c>
      <c r="IO32" s="169">
        <v>84.225200000000001</v>
      </c>
      <c r="IP32" s="169">
        <v>86.707599999999999</v>
      </c>
      <c r="IQ32" s="169">
        <v>119.9866</v>
      </c>
      <c r="IR32" s="169">
        <v>75.667900000000003</v>
      </c>
      <c r="IS32" s="169">
        <v>7.4020999999999999</v>
      </c>
      <c r="IT32" s="169">
        <v>16.475300000000001</v>
      </c>
      <c r="IU32" s="169">
        <v>14.8764</v>
      </c>
      <c r="IV32" s="169">
        <v>-9.4723000000000006</v>
      </c>
      <c r="IW32" s="169">
        <v>160.679</v>
      </c>
      <c r="IX32" s="169">
        <v>-191.90960000000001</v>
      </c>
      <c r="IY32" s="169">
        <v>-37.473999999999997</v>
      </c>
      <c r="IZ32" s="169">
        <v>35.351799999999997</v>
      </c>
      <c r="JA32" s="169">
        <v>-3.2336999999999998</v>
      </c>
      <c r="JB32" s="169">
        <v>-1.62</v>
      </c>
      <c r="JC32" s="169">
        <v>-7.04</v>
      </c>
      <c r="JD32" s="169">
        <v>-2.266</v>
      </c>
      <c r="JE32" s="169">
        <v>-2.2679999999999998</v>
      </c>
      <c r="JF32" s="169">
        <v>2.56</v>
      </c>
      <c r="JG32" s="169">
        <v>-0.88</v>
      </c>
      <c r="JH32" s="169">
        <v>-1.7001999999999999</v>
      </c>
      <c r="JI32" s="169">
        <v>-5.3605</v>
      </c>
      <c r="JJ32" s="169">
        <v>3.8986999999999998</v>
      </c>
      <c r="JK32" s="169">
        <v>1.6709000000000001</v>
      </c>
      <c r="JL32" s="169">
        <v>-4.5999999999999996</v>
      </c>
      <c r="JM32" s="169">
        <v>1.3049999999999999</v>
      </c>
      <c r="JN32" s="169">
        <v>0.76500000000000001</v>
      </c>
      <c r="JO32" s="168"/>
      <c r="JP32" s="168"/>
      <c r="JQ32" s="169">
        <v>3.2759999999999998</v>
      </c>
      <c r="JR32" s="169">
        <v>2.9076</v>
      </c>
      <c r="JS32" s="169">
        <v>3.2174</v>
      </c>
      <c r="JT32" s="168"/>
      <c r="JU32" s="169">
        <v>7.2</v>
      </c>
      <c r="JV32" s="169">
        <v>6.0056000000000003</v>
      </c>
      <c r="JW32" s="169">
        <v>1.1100000000000001</v>
      </c>
      <c r="JX32" s="168"/>
      <c r="JY32" s="169">
        <v>5.5959000000000003</v>
      </c>
      <c r="JZ32" s="169">
        <v>-19.5806</v>
      </c>
      <c r="KA32" s="169">
        <v>-24.5837</v>
      </c>
      <c r="KB32" s="169">
        <v>8.5422999999999991</v>
      </c>
      <c r="KC32" s="169">
        <v>15.155900000000001</v>
      </c>
      <c r="KD32" s="169">
        <v>-21.290700000000001</v>
      </c>
      <c r="KE32" s="169">
        <v>5.2545000000000002</v>
      </c>
      <c r="KF32" s="169">
        <v>-5.2</v>
      </c>
      <c r="KG32" s="169">
        <v>-10.4</v>
      </c>
      <c r="KH32" s="169">
        <v>-2.7014</v>
      </c>
      <c r="KI32" s="169">
        <v>-36.568300000000001</v>
      </c>
    </row>
    <row r="33" spans="1:295" ht="18" customHeight="1" x14ac:dyDescent="0.25">
      <c r="A33" s="161" t="s">
        <v>60</v>
      </c>
      <c r="B33" s="161" t="s">
        <v>840</v>
      </c>
      <c r="C33" s="162"/>
      <c r="D33" s="163">
        <v>4.9177999999999997</v>
      </c>
      <c r="E33" s="163">
        <v>-10.052899999999999</v>
      </c>
      <c r="F33" s="163">
        <v>2.9312</v>
      </c>
      <c r="G33" s="163">
        <v>13.7303</v>
      </c>
      <c r="H33" s="162"/>
      <c r="I33" s="163">
        <v>22.184799999999999</v>
      </c>
      <c r="J33" s="162"/>
      <c r="K33" s="163">
        <v>30.757899999999999</v>
      </c>
      <c r="L33" s="163">
        <v>13.9526</v>
      </c>
      <c r="M33" s="163">
        <v>16.97</v>
      </c>
      <c r="N33" s="163">
        <v>-22.2</v>
      </c>
      <c r="O33" s="163">
        <v>-28.6</v>
      </c>
      <c r="P33" s="163">
        <v>4.4000000000000004</v>
      </c>
      <c r="Q33" s="163">
        <v>5.7960000000000003</v>
      </c>
      <c r="R33" s="162"/>
      <c r="S33" s="163">
        <v>3.5358000000000001</v>
      </c>
      <c r="T33" s="163">
        <v>-0.1636</v>
      </c>
      <c r="U33" s="163">
        <v>8.0649999999999995</v>
      </c>
      <c r="V33" s="163">
        <v>7.9028</v>
      </c>
      <c r="W33" s="163">
        <v>13.9671</v>
      </c>
      <c r="X33" s="163">
        <v>4.4145000000000003</v>
      </c>
      <c r="Y33" s="163">
        <v>4.6899999999999997E-2</v>
      </c>
      <c r="Z33" s="163">
        <v>0.82430000000000003</v>
      </c>
      <c r="AA33" s="162"/>
      <c r="AB33" s="163">
        <v>-1.1881999999999999</v>
      </c>
      <c r="AC33" s="163">
        <v>0.41799999999999998</v>
      </c>
      <c r="AD33" s="163">
        <v>0.45100000000000001</v>
      </c>
      <c r="AE33" s="163">
        <v>3.194</v>
      </c>
      <c r="AF33" s="162"/>
      <c r="AG33" s="162"/>
      <c r="AH33" s="163">
        <v>-1.2809999999999999</v>
      </c>
      <c r="AI33" s="163">
        <v>0.23899999999999999</v>
      </c>
      <c r="AJ33" s="162"/>
      <c r="AK33" s="163">
        <v>-7.71</v>
      </c>
      <c r="AL33" s="162"/>
      <c r="AM33" s="163">
        <v>-11.12</v>
      </c>
      <c r="AN33" s="163">
        <v>-11.24</v>
      </c>
      <c r="AO33" s="163">
        <v>8.0723000000000003</v>
      </c>
      <c r="AP33" s="163">
        <v>3.3014000000000001</v>
      </c>
      <c r="AQ33" s="163">
        <v>25.902200000000001</v>
      </c>
      <c r="AR33" s="163">
        <v>30.543099999999999</v>
      </c>
      <c r="AS33" s="163">
        <v>-12.1828</v>
      </c>
      <c r="AT33" s="163">
        <v>-5.6836000000000002</v>
      </c>
      <c r="AU33" s="162"/>
      <c r="AV33" s="163">
        <v>-0.19719999999999999</v>
      </c>
      <c r="AW33" s="163">
        <v>0.75960000000000005</v>
      </c>
      <c r="AX33" s="163">
        <v>-14.504</v>
      </c>
      <c r="AY33" s="163">
        <v>-11.6866</v>
      </c>
      <c r="AZ33" s="163">
        <v>29.6951</v>
      </c>
      <c r="BA33" s="163">
        <v>31.0943</v>
      </c>
      <c r="BB33" s="163">
        <v>64.833699999999993</v>
      </c>
      <c r="BC33" s="163">
        <v>10.182600000000001</v>
      </c>
      <c r="BD33" s="163">
        <v>-6.6</v>
      </c>
      <c r="BE33" s="163">
        <v>-6.5</v>
      </c>
      <c r="BF33" s="163">
        <v>-17.816800000000001</v>
      </c>
      <c r="BG33" s="163">
        <v>-35.096400000000003</v>
      </c>
      <c r="BH33" s="163">
        <v>-3.3494000000000002</v>
      </c>
      <c r="BI33" s="162"/>
      <c r="BJ33" s="163">
        <v>11.982799999999999</v>
      </c>
      <c r="BK33" s="163">
        <v>10.1067</v>
      </c>
      <c r="BL33" s="163">
        <v>5.9932999999999996</v>
      </c>
      <c r="BM33" s="163">
        <v>4.1181000000000001</v>
      </c>
      <c r="BN33" s="163">
        <v>-122.6233</v>
      </c>
      <c r="BO33" s="163">
        <v>106.7842</v>
      </c>
      <c r="BP33" s="163">
        <v>106.6622</v>
      </c>
      <c r="BQ33" s="163">
        <v>-142.27959999999999</v>
      </c>
      <c r="BR33" s="163">
        <v>-66.8172</v>
      </c>
      <c r="BS33" s="162"/>
      <c r="BT33" s="162"/>
      <c r="BU33" s="162"/>
      <c r="BV33" s="163">
        <v>37.373399999999997</v>
      </c>
      <c r="BW33" s="163">
        <v>14.29</v>
      </c>
      <c r="BX33" s="163">
        <v>12.28</v>
      </c>
      <c r="BY33" s="163">
        <v>-3.09</v>
      </c>
      <c r="BZ33" s="163">
        <v>15.77</v>
      </c>
      <c r="CA33" s="163">
        <v>-3.7465999999999999</v>
      </c>
      <c r="CB33" s="163">
        <v>-3.3447</v>
      </c>
      <c r="CC33" s="163">
        <v>18.0914</v>
      </c>
      <c r="CD33" s="163">
        <v>15.863300000000001</v>
      </c>
      <c r="CE33" s="162"/>
      <c r="CF33" s="163">
        <v>-15.1235</v>
      </c>
      <c r="CG33" s="163">
        <v>-15.2064</v>
      </c>
      <c r="CH33" s="163">
        <v>12.0457</v>
      </c>
      <c r="CI33" s="163">
        <v>18.187999999999999</v>
      </c>
      <c r="CJ33" s="162"/>
      <c r="CK33" s="162"/>
      <c r="CL33" s="163">
        <v>54.8</v>
      </c>
      <c r="CM33" s="163">
        <v>-38.4</v>
      </c>
      <c r="CN33" s="163">
        <v>-4.96</v>
      </c>
      <c r="CO33" s="163">
        <v>36.543500000000002</v>
      </c>
      <c r="CP33" s="163">
        <v>36.142000000000003</v>
      </c>
      <c r="CQ33" s="163">
        <v>35.566499999999998</v>
      </c>
      <c r="CR33" s="163">
        <v>53.982900000000001</v>
      </c>
      <c r="CS33" s="163">
        <v>53.735100000000003</v>
      </c>
      <c r="CT33" s="163">
        <v>-24.207799999999999</v>
      </c>
      <c r="CU33" s="163">
        <v>-50.686300000000003</v>
      </c>
      <c r="CV33" s="163">
        <v>-15.55</v>
      </c>
      <c r="CW33" s="163">
        <v>4.6932999999999998</v>
      </c>
      <c r="CX33" s="163">
        <v>42.03</v>
      </c>
      <c r="CY33" s="163">
        <v>17.600000000000001</v>
      </c>
      <c r="CZ33" s="163">
        <v>7.8174000000000001</v>
      </c>
      <c r="DA33" s="163">
        <v>6.9366000000000003</v>
      </c>
      <c r="DB33" s="163">
        <v>14.4861</v>
      </c>
      <c r="DC33" s="162"/>
      <c r="DD33" s="163">
        <v>-18.8078</v>
      </c>
      <c r="DE33" s="163">
        <v>-18.367999999999999</v>
      </c>
      <c r="DF33" s="163">
        <v>37.986899999999999</v>
      </c>
      <c r="DG33" s="162"/>
      <c r="DH33" s="163">
        <v>-6.4581999999999997</v>
      </c>
      <c r="DI33" s="163">
        <v>-60</v>
      </c>
      <c r="DJ33" s="163">
        <v>-57.4</v>
      </c>
      <c r="DK33" s="163">
        <v>-1.25</v>
      </c>
      <c r="DL33" s="163">
        <v>20.2027</v>
      </c>
      <c r="DM33" s="163">
        <v>25.2393</v>
      </c>
      <c r="DN33" s="163">
        <v>35.630800000000001</v>
      </c>
      <c r="DO33" s="163">
        <v>21.31</v>
      </c>
      <c r="DP33" s="163">
        <v>-14.41</v>
      </c>
      <c r="DQ33" s="163">
        <v>18.429500000000001</v>
      </c>
      <c r="DR33" s="163">
        <v>-38.729700000000001</v>
      </c>
      <c r="DS33" s="163">
        <v>-12.89</v>
      </c>
      <c r="DT33" s="163">
        <v>-12.9</v>
      </c>
      <c r="DU33" s="163">
        <v>40.68</v>
      </c>
      <c r="DV33" s="163">
        <v>-9.34</v>
      </c>
      <c r="DW33" s="163">
        <v>-39.0182</v>
      </c>
      <c r="DX33" s="163">
        <v>-19.399999999999999</v>
      </c>
      <c r="DY33" s="163">
        <v>-28.459599999999998</v>
      </c>
      <c r="DZ33" s="163">
        <v>-27.945499999999999</v>
      </c>
      <c r="EA33" s="163">
        <v>51.8386</v>
      </c>
      <c r="EB33" s="163">
        <v>18.9755</v>
      </c>
      <c r="EC33" s="163">
        <v>8.6831999999999994</v>
      </c>
      <c r="ED33" s="163">
        <v>9.2893000000000008</v>
      </c>
      <c r="EE33" s="163">
        <v>-14.590400000000001</v>
      </c>
      <c r="EF33" s="163">
        <v>-21.599399999999999</v>
      </c>
      <c r="EG33" s="163">
        <v>-15.768000000000001</v>
      </c>
      <c r="EH33" s="163">
        <v>60.6081</v>
      </c>
      <c r="EI33" s="163">
        <v>-81.445499999999996</v>
      </c>
      <c r="EJ33" s="162"/>
      <c r="EK33" s="163">
        <v>-17.667999999999999</v>
      </c>
      <c r="EL33" s="163">
        <v>-16.4421</v>
      </c>
      <c r="EM33" s="163">
        <v>24.159099999999999</v>
      </c>
      <c r="EN33" s="163">
        <v>-2.7768999999999999</v>
      </c>
      <c r="EO33" s="163">
        <v>-2.5585</v>
      </c>
      <c r="EP33" s="163">
        <v>-26.628</v>
      </c>
      <c r="EQ33" s="163">
        <v>-22.976700000000001</v>
      </c>
      <c r="ER33" s="163">
        <v>-22.678799999999999</v>
      </c>
      <c r="ES33" s="163">
        <v>7.0423</v>
      </c>
      <c r="ET33" s="163">
        <v>19.239999999999998</v>
      </c>
      <c r="EU33" s="163">
        <v>-4.0199999999999996</v>
      </c>
      <c r="EV33" s="163">
        <v>1.2</v>
      </c>
      <c r="EW33" s="163">
        <v>7.0487000000000002</v>
      </c>
      <c r="EX33" s="163">
        <v>-12.8148</v>
      </c>
      <c r="EY33" s="162"/>
      <c r="EZ33" s="163">
        <v>-22.781600000000001</v>
      </c>
      <c r="FA33" s="163">
        <v>6.4124999999999996</v>
      </c>
      <c r="FB33" s="163">
        <v>4.8765999999999998</v>
      </c>
      <c r="FC33" s="163">
        <v>-17.698599999999999</v>
      </c>
      <c r="FD33" s="163">
        <v>4.9615</v>
      </c>
      <c r="FE33" s="163">
        <v>4.5865999999999998</v>
      </c>
      <c r="FF33" s="162"/>
      <c r="FG33" s="163">
        <v>0</v>
      </c>
      <c r="FH33" s="163">
        <v>2.5091999999999999</v>
      </c>
      <c r="FI33" s="163">
        <v>0</v>
      </c>
      <c r="FJ33" s="163">
        <v>-0.66979999999999995</v>
      </c>
      <c r="FK33" s="163">
        <v>-1.6746000000000001</v>
      </c>
      <c r="FL33" s="163">
        <v>19.2575</v>
      </c>
      <c r="FM33" s="163">
        <v>19.671600000000002</v>
      </c>
      <c r="FN33" s="163">
        <v>19.730899999999998</v>
      </c>
      <c r="FO33" s="163">
        <v>23.965399999999999</v>
      </c>
      <c r="FP33" s="163">
        <v>33.830800000000004</v>
      </c>
      <c r="FQ33" s="163">
        <v>13.893000000000001</v>
      </c>
      <c r="FR33" s="163">
        <v>-13.57</v>
      </c>
      <c r="FS33" s="163">
        <v>-2.4220999999999999</v>
      </c>
      <c r="FT33" s="163">
        <v>0.22639999999999999</v>
      </c>
      <c r="FU33" s="163">
        <v>1.63</v>
      </c>
      <c r="FV33" s="163">
        <v>-0.59</v>
      </c>
      <c r="FW33" s="163">
        <v>-13.364599999999999</v>
      </c>
      <c r="FX33" s="162"/>
      <c r="FY33" s="163">
        <v>7.4820000000000002</v>
      </c>
      <c r="FZ33" s="163">
        <v>0.874</v>
      </c>
      <c r="GA33" s="162"/>
      <c r="GB33" s="163">
        <v>35.11</v>
      </c>
      <c r="GC33" s="163">
        <v>-37.573999999999998</v>
      </c>
      <c r="GD33" s="163">
        <v>-28.977799999999998</v>
      </c>
      <c r="GE33" s="163">
        <v>0.55000000000000004</v>
      </c>
      <c r="GF33" s="163">
        <v>10.8476</v>
      </c>
      <c r="GG33" s="162"/>
      <c r="GH33" s="163">
        <v>25.3642</v>
      </c>
      <c r="GI33" s="163">
        <v>-8.4605999999999995</v>
      </c>
      <c r="GJ33" s="163">
        <v>-9.0101999999999993</v>
      </c>
      <c r="GK33" s="163">
        <v>5.9043999999999999</v>
      </c>
      <c r="GL33" s="163">
        <v>3.4500000000000003E-2</v>
      </c>
      <c r="GM33" s="162"/>
      <c r="GN33" s="163">
        <v>-9.1318999999999999</v>
      </c>
      <c r="GO33" s="163">
        <v>-36.586399999999998</v>
      </c>
      <c r="GP33" s="163">
        <v>1.208</v>
      </c>
      <c r="GQ33" s="163">
        <v>-23.125800000000002</v>
      </c>
      <c r="GR33" s="162"/>
      <c r="GS33" s="162"/>
      <c r="GT33" s="163">
        <v>169.22929999999999</v>
      </c>
      <c r="GU33" s="163">
        <v>-5.2535999999999996</v>
      </c>
      <c r="GV33" s="163">
        <v>-7.5956000000000001</v>
      </c>
      <c r="GW33" s="163">
        <v>-9.7154000000000007</v>
      </c>
      <c r="GX33" s="163">
        <v>5.0831</v>
      </c>
      <c r="GY33" s="163">
        <v>9.7432999999999996</v>
      </c>
      <c r="GZ33" s="163">
        <v>9.8820999999999994</v>
      </c>
      <c r="HA33" s="163">
        <v>4</v>
      </c>
      <c r="HB33" s="163">
        <v>-19.5868</v>
      </c>
      <c r="HC33" s="163">
        <v>-19.532399999999999</v>
      </c>
      <c r="HD33" s="163">
        <v>-11.73</v>
      </c>
      <c r="HE33" s="163">
        <v>15.4594</v>
      </c>
      <c r="HF33" s="163">
        <v>17.459599999999998</v>
      </c>
      <c r="HG33" s="163">
        <v>61.296399999999998</v>
      </c>
      <c r="HH33" s="163">
        <v>34.500399999999999</v>
      </c>
      <c r="HI33" s="163">
        <v>-27.804500000000001</v>
      </c>
      <c r="HJ33" s="163">
        <v>24.842600000000001</v>
      </c>
      <c r="HK33" s="162"/>
      <c r="HL33" s="162"/>
      <c r="HM33" s="163">
        <v>-14.8758</v>
      </c>
      <c r="HN33" s="163">
        <v>-16.069500000000001</v>
      </c>
      <c r="HO33" s="163">
        <v>4.1863000000000001</v>
      </c>
      <c r="HP33" s="163">
        <v>4.6977000000000002</v>
      </c>
      <c r="HQ33" s="163">
        <v>-15.967499999999999</v>
      </c>
      <c r="HR33" s="163">
        <v>-15.363200000000001</v>
      </c>
      <c r="HS33" s="163">
        <v>-27.479900000000001</v>
      </c>
      <c r="HT33" s="163">
        <v>-27.785</v>
      </c>
      <c r="HU33" s="163">
        <v>19.57</v>
      </c>
      <c r="HV33" s="163">
        <v>19.23</v>
      </c>
      <c r="HW33" s="163">
        <v>-21.4</v>
      </c>
      <c r="HX33" s="163">
        <v>-21.3</v>
      </c>
      <c r="HY33" s="163">
        <v>0.54659999999999997</v>
      </c>
      <c r="HZ33" s="163">
        <v>3.68</v>
      </c>
      <c r="IA33" s="163">
        <v>38.832599999999999</v>
      </c>
      <c r="IB33" s="163">
        <v>17.6751</v>
      </c>
      <c r="IC33" s="163">
        <v>17.576599999999999</v>
      </c>
      <c r="ID33" s="163">
        <v>-11.8</v>
      </c>
      <c r="IE33" s="163">
        <v>-24.4</v>
      </c>
      <c r="IF33" s="163">
        <v>-1.1000000000000001</v>
      </c>
      <c r="IG33" s="163">
        <v>-2</v>
      </c>
      <c r="IH33" s="162"/>
      <c r="II33" s="163">
        <v>-17.886700000000001</v>
      </c>
      <c r="IJ33" s="163">
        <v>-114.21850000000001</v>
      </c>
      <c r="IK33" s="163">
        <v>29.214099999999998</v>
      </c>
      <c r="IL33" s="163">
        <v>-272.23840000000001</v>
      </c>
      <c r="IM33" s="163">
        <v>-30.667899999999999</v>
      </c>
      <c r="IN33" s="163">
        <v>-30.047000000000001</v>
      </c>
      <c r="IO33" s="163">
        <v>80.147400000000005</v>
      </c>
      <c r="IP33" s="163">
        <v>89.968800000000002</v>
      </c>
      <c r="IQ33" s="163">
        <v>115.175</v>
      </c>
      <c r="IR33" s="163">
        <v>72.538200000000003</v>
      </c>
      <c r="IS33" s="163">
        <v>5.5895999999999999</v>
      </c>
      <c r="IT33" s="163">
        <v>13.038500000000001</v>
      </c>
      <c r="IU33" s="163">
        <v>10.5808</v>
      </c>
      <c r="IV33" s="163">
        <v>-6.6113</v>
      </c>
      <c r="IW33" s="163">
        <v>155.50739999999999</v>
      </c>
      <c r="IX33" s="163">
        <v>-190.26990000000001</v>
      </c>
      <c r="IY33" s="163">
        <v>-36.758699999999997</v>
      </c>
      <c r="IZ33" s="163">
        <v>36.875799999999998</v>
      </c>
      <c r="JA33" s="163">
        <v>-3.4437000000000002</v>
      </c>
      <c r="JB33" s="163">
        <v>-0.53100000000000003</v>
      </c>
      <c r="JC33" s="163">
        <v>-6.72</v>
      </c>
      <c r="JD33" s="163">
        <v>-2.238</v>
      </c>
      <c r="JE33" s="163">
        <v>-2.2429999999999999</v>
      </c>
      <c r="JF33" s="163">
        <v>2</v>
      </c>
      <c r="JG33" s="163">
        <v>-0.24</v>
      </c>
      <c r="JH33" s="163">
        <v>-1.5749</v>
      </c>
      <c r="JI33" s="163">
        <v>-5.5069999999999997</v>
      </c>
      <c r="JJ33" s="163">
        <v>3.6941999999999999</v>
      </c>
      <c r="JK33" s="163">
        <v>2.6383000000000001</v>
      </c>
      <c r="JL33" s="163">
        <v>-5.0999999999999996</v>
      </c>
      <c r="JM33" s="163">
        <v>0.628</v>
      </c>
      <c r="JN33" s="163">
        <v>1.754</v>
      </c>
      <c r="JO33" s="162"/>
      <c r="JP33" s="162"/>
      <c r="JQ33" s="163">
        <v>3.4335</v>
      </c>
      <c r="JR33" s="163">
        <v>3.3826999999999998</v>
      </c>
      <c r="JS33" s="163">
        <v>2.9026999999999998</v>
      </c>
      <c r="JT33" s="162"/>
      <c r="JU33" s="163">
        <v>7.7</v>
      </c>
      <c r="JV33" s="163">
        <v>7.2454000000000001</v>
      </c>
      <c r="JW33" s="163">
        <v>0.97</v>
      </c>
      <c r="JX33" s="162"/>
      <c r="JY33" s="163">
        <v>5.3625999999999996</v>
      </c>
      <c r="JZ33" s="163">
        <v>-19.721499999999999</v>
      </c>
      <c r="KA33" s="163">
        <v>-25.633900000000001</v>
      </c>
      <c r="KB33" s="163">
        <v>8.5248000000000008</v>
      </c>
      <c r="KC33" s="163">
        <v>15.4948</v>
      </c>
      <c r="KD33" s="163">
        <v>-21.869499999999999</v>
      </c>
      <c r="KE33" s="163">
        <v>5.4734999999999996</v>
      </c>
      <c r="KF33" s="163">
        <v>-5</v>
      </c>
      <c r="KG33" s="163">
        <v>-10.1</v>
      </c>
      <c r="KH33" s="163">
        <v>-0.90469999999999995</v>
      </c>
      <c r="KI33" s="163">
        <v>-35.382199999999997</v>
      </c>
    </row>
    <row r="34" spans="1:295" ht="18" customHeight="1" x14ac:dyDescent="0.25">
      <c r="A34" s="161" t="s">
        <v>60</v>
      </c>
      <c r="B34" s="161" t="s">
        <v>841</v>
      </c>
      <c r="C34" s="165"/>
      <c r="D34" s="166">
        <v>4.7864000000000004</v>
      </c>
      <c r="E34" s="166">
        <v>-9.9077999999999999</v>
      </c>
      <c r="F34" s="166">
        <v>6.6021999999999998</v>
      </c>
      <c r="G34" s="166">
        <v>15.6052</v>
      </c>
      <c r="H34" s="165"/>
      <c r="I34" s="166">
        <v>13.619</v>
      </c>
      <c r="J34" s="165"/>
      <c r="K34" s="166">
        <v>28.279599999999999</v>
      </c>
      <c r="L34" s="166">
        <v>12.3446</v>
      </c>
      <c r="M34" s="166">
        <v>15.4293</v>
      </c>
      <c r="N34" s="166">
        <v>-19.98</v>
      </c>
      <c r="O34" s="165"/>
      <c r="P34" s="165"/>
      <c r="Q34" s="165"/>
      <c r="R34" s="165"/>
      <c r="S34" s="166">
        <v>3.9011</v>
      </c>
      <c r="T34" s="166">
        <v>-0.55779999999999996</v>
      </c>
      <c r="U34" s="166">
        <v>7.1486000000000001</v>
      </c>
      <c r="V34" s="166">
        <v>6.9880000000000004</v>
      </c>
      <c r="W34" s="166">
        <v>12.4556</v>
      </c>
      <c r="X34" s="166">
        <v>4.6051000000000002</v>
      </c>
      <c r="Y34" s="166">
        <v>-3.0499999999999999E-2</v>
      </c>
      <c r="Z34" s="166">
        <v>0.80020000000000002</v>
      </c>
      <c r="AA34" s="165"/>
      <c r="AB34" s="166">
        <v>-1.2064999999999999</v>
      </c>
      <c r="AC34" s="166">
        <v>0.42</v>
      </c>
      <c r="AD34" s="166">
        <v>0.44</v>
      </c>
      <c r="AE34" s="166">
        <v>3.3650000000000002</v>
      </c>
      <c r="AF34" s="165"/>
      <c r="AG34" s="166">
        <v>-2.2000000000000002</v>
      </c>
      <c r="AH34" s="166">
        <v>-0.99399999999999999</v>
      </c>
      <c r="AI34" s="166">
        <v>0.23599999999999999</v>
      </c>
      <c r="AJ34" s="165"/>
      <c r="AK34" s="166">
        <v>-8.99</v>
      </c>
      <c r="AL34" s="165"/>
      <c r="AM34" s="166">
        <v>-10.56</v>
      </c>
      <c r="AN34" s="166">
        <v>-10.61</v>
      </c>
      <c r="AO34" s="166">
        <v>8.1100999999999992</v>
      </c>
      <c r="AP34" s="166">
        <v>3.4036</v>
      </c>
      <c r="AQ34" s="166">
        <v>23.244399999999999</v>
      </c>
      <c r="AR34" s="166">
        <v>27.925699999999999</v>
      </c>
      <c r="AS34" s="166">
        <v>-13.1425</v>
      </c>
      <c r="AT34" s="166">
        <v>-5.2187000000000001</v>
      </c>
      <c r="AU34" s="165"/>
      <c r="AV34" s="166">
        <v>-0.63500000000000001</v>
      </c>
      <c r="AW34" s="166">
        <v>-0.4249</v>
      </c>
      <c r="AX34" s="166">
        <v>-15.890499999999999</v>
      </c>
      <c r="AY34" s="166">
        <v>-13.2394</v>
      </c>
      <c r="AZ34" s="166">
        <v>31.683499999999999</v>
      </c>
      <c r="BA34" s="166">
        <v>32.542200000000001</v>
      </c>
      <c r="BB34" s="166">
        <v>65.304400000000001</v>
      </c>
      <c r="BC34" s="166">
        <v>10.2477</v>
      </c>
      <c r="BD34" s="166">
        <v>-6.5</v>
      </c>
      <c r="BE34" s="166">
        <v>-6.5</v>
      </c>
      <c r="BF34" s="166">
        <v>-20.195599999999999</v>
      </c>
      <c r="BG34" s="165"/>
      <c r="BH34" s="166">
        <v>-3.5253000000000001</v>
      </c>
      <c r="BI34" s="165"/>
      <c r="BJ34" s="166">
        <v>10.6678</v>
      </c>
      <c r="BK34" s="166">
        <v>9.0009999999999994</v>
      </c>
      <c r="BL34" s="166">
        <v>5.1974999999999998</v>
      </c>
      <c r="BM34" s="166">
        <v>3.5508000000000002</v>
      </c>
      <c r="BN34" s="166">
        <v>-134.22040000000001</v>
      </c>
      <c r="BO34" s="166">
        <v>109.6225</v>
      </c>
      <c r="BP34" s="166">
        <v>109.5309</v>
      </c>
      <c r="BQ34" s="166">
        <v>-145.31370000000001</v>
      </c>
      <c r="BR34" s="166">
        <v>-77.151799999999994</v>
      </c>
      <c r="BS34" s="165"/>
      <c r="BT34" s="165"/>
      <c r="BU34" s="165"/>
      <c r="BV34" s="166">
        <v>35.257800000000003</v>
      </c>
      <c r="BW34" s="166">
        <v>14.14</v>
      </c>
      <c r="BX34" s="166">
        <v>12.21</v>
      </c>
      <c r="BY34" s="166">
        <v>-3.91</v>
      </c>
      <c r="BZ34" s="166">
        <v>14.94</v>
      </c>
      <c r="CA34" s="166">
        <v>-0.9335</v>
      </c>
      <c r="CB34" s="166">
        <v>-0.66559999999999997</v>
      </c>
      <c r="CC34" s="166">
        <v>15.8598</v>
      </c>
      <c r="CD34" s="166">
        <v>13.1068</v>
      </c>
      <c r="CE34" s="165"/>
      <c r="CF34" s="166">
        <v>-15.170199999999999</v>
      </c>
      <c r="CG34" s="166">
        <v>-15.1044</v>
      </c>
      <c r="CH34" s="166">
        <v>11.8261</v>
      </c>
      <c r="CI34" s="166">
        <v>18.7121</v>
      </c>
      <c r="CJ34" s="165"/>
      <c r="CK34" s="165"/>
      <c r="CL34" s="166">
        <v>50.9</v>
      </c>
      <c r="CM34" s="166">
        <v>-37.1</v>
      </c>
      <c r="CN34" s="166">
        <v>-4.79</v>
      </c>
      <c r="CO34" s="166">
        <v>35.537300000000002</v>
      </c>
      <c r="CP34" s="166">
        <v>35.591799999999999</v>
      </c>
      <c r="CQ34" s="166">
        <v>34.3887</v>
      </c>
      <c r="CR34" s="166">
        <v>55.054299999999998</v>
      </c>
      <c r="CS34" s="166">
        <v>54.977600000000002</v>
      </c>
      <c r="CT34" s="166">
        <v>-22.6327</v>
      </c>
      <c r="CU34" s="166">
        <v>-52.173400000000001</v>
      </c>
      <c r="CV34" s="166">
        <v>-14.7913</v>
      </c>
      <c r="CW34" s="166">
        <v>4.6657000000000002</v>
      </c>
      <c r="CX34" s="166">
        <v>41.34</v>
      </c>
      <c r="CY34" s="166">
        <v>17.25</v>
      </c>
      <c r="CZ34" s="166">
        <v>7.3486000000000002</v>
      </c>
      <c r="DA34" s="166">
        <v>6.5460000000000003</v>
      </c>
      <c r="DB34" s="166">
        <v>14.0281</v>
      </c>
      <c r="DC34" s="165"/>
      <c r="DD34" s="166">
        <v>-19.711200000000002</v>
      </c>
      <c r="DE34" s="166">
        <v>-19.286000000000001</v>
      </c>
      <c r="DF34" s="166">
        <v>40.277299999999997</v>
      </c>
      <c r="DG34" s="165"/>
      <c r="DH34" s="166">
        <v>-6.1867999999999999</v>
      </c>
      <c r="DI34" s="166">
        <v>-57.5</v>
      </c>
      <c r="DJ34" s="166">
        <v>-57.6</v>
      </c>
      <c r="DK34" s="166">
        <v>-1.5649</v>
      </c>
      <c r="DL34" s="166">
        <v>20.2027</v>
      </c>
      <c r="DM34" s="166">
        <v>24.450700000000001</v>
      </c>
      <c r="DN34" s="166">
        <v>35.630800000000001</v>
      </c>
      <c r="DO34" s="166">
        <v>21.3</v>
      </c>
      <c r="DP34" s="166">
        <v>-14.11</v>
      </c>
      <c r="DQ34" s="166">
        <v>16.616</v>
      </c>
      <c r="DR34" s="166">
        <v>-40.822299999999998</v>
      </c>
      <c r="DS34" s="166">
        <v>-14.49</v>
      </c>
      <c r="DT34" s="166">
        <v>-14.63</v>
      </c>
      <c r="DU34" s="166">
        <v>43.2</v>
      </c>
      <c r="DV34" s="166">
        <v>-11.45</v>
      </c>
      <c r="DW34" s="166">
        <v>-41.218200000000003</v>
      </c>
      <c r="DX34" s="166">
        <v>-20.872699999999998</v>
      </c>
      <c r="DY34" s="166">
        <v>-26.7042</v>
      </c>
      <c r="DZ34" s="166">
        <v>-25.9</v>
      </c>
      <c r="EA34" s="166">
        <v>49.805999999999997</v>
      </c>
      <c r="EB34" s="166">
        <v>18.426600000000001</v>
      </c>
      <c r="EC34" s="166">
        <v>7.6497000000000002</v>
      </c>
      <c r="ED34" s="166">
        <v>8.7754999999999992</v>
      </c>
      <c r="EE34" s="166">
        <v>-12.909000000000001</v>
      </c>
      <c r="EF34" s="166">
        <v>-20.2226</v>
      </c>
      <c r="EG34" s="166">
        <v>-15.525</v>
      </c>
      <c r="EH34" s="166">
        <v>61.962600000000002</v>
      </c>
      <c r="EI34" s="166">
        <v>-71.498199999999997</v>
      </c>
      <c r="EJ34" s="165"/>
      <c r="EK34" s="166">
        <v>-17.7195</v>
      </c>
      <c r="EL34" s="166">
        <v>-16.240500000000001</v>
      </c>
      <c r="EM34" s="166">
        <v>20.011399999999998</v>
      </c>
      <c r="EN34" s="166">
        <v>2.5863999999999998</v>
      </c>
      <c r="EO34" s="166">
        <v>1.9537</v>
      </c>
      <c r="EP34" s="166">
        <v>-20.995999999999999</v>
      </c>
      <c r="EQ34" s="166">
        <v>-23.344999999999999</v>
      </c>
      <c r="ER34" s="166">
        <v>-23.229600000000001</v>
      </c>
      <c r="ES34" s="166">
        <v>3.5600999999999998</v>
      </c>
      <c r="ET34" s="166">
        <v>19.11</v>
      </c>
      <c r="EU34" s="166">
        <v>-3.25</v>
      </c>
      <c r="EV34" s="166">
        <v>-0.1</v>
      </c>
      <c r="EW34" s="166">
        <v>6.9402999999999997</v>
      </c>
      <c r="EX34" s="166">
        <v>-3.8873000000000002</v>
      </c>
      <c r="EY34" s="165"/>
      <c r="EZ34" s="166">
        <v>-29.45</v>
      </c>
      <c r="FA34" s="166">
        <v>6.1017999999999999</v>
      </c>
      <c r="FB34" s="166">
        <v>2.3089</v>
      </c>
      <c r="FC34" s="166">
        <v>-15.6958</v>
      </c>
      <c r="FD34" s="166">
        <v>8.4194999999999993</v>
      </c>
      <c r="FE34" s="166">
        <v>8.0658999999999992</v>
      </c>
      <c r="FF34" s="165"/>
      <c r="FG34" s="166">
        <v>0</v>
      </c>
      <c r="FH34" s="166">
        <v>0</v>
      </c>
      <c r="FI34" s="166">
        <v>0</v>
      </c>
      <c r="FJ34" s="166">
        <v>-2.8468</v>
      </c>
      <c r="FK34" s="166">
        <v>-2.5118</v>
      </c>
      <c r="FL34" s="166">
        <v>20.4297</v>
      </c>
      <c r="FM34" s="166">
        <v>19.4998</v>
      </c>
      <c r="FN34" s="166">
        <v>19.005700000000001</v>
      </c>
      <c r="FO34" s="166">
        <v>24.098500000000001</v>
      </c>
      <c r="FP34" s="166">
        <v>33.665900000000001</v>
      </c>
      <c r="FQ34" s="166">
        <v>11.5444</v>
      </c>
      <c r="FR34" s="166">
        <v>-14.41</v>
      </c>
      <c r="FS34" s="166">
        <v>-3.1086999999999998</v>
      </c>
      <c r="FT34" s="166">
        <v>0.19339999999999999</v>
      </c>
      <c r="FU34" s="166">
        <v>1.37</v>
      </c>
      <c r="FV34" s="166">
        <v>-0.28999999999999998</v>
      </c>
      <c r="FW34" s="166">
        <v>-12.087</v>
      </c>
      <c r="FX34" s="165"/>
      <c r="FY34" s="166">
        <v>7.2859999999999996</v>
      </c>
      <c r="FZ34" s="166">
        <v>1.038</v>
      </c>
      <c r="GA34" s="165"/>
      <c r="GB34" s="166">
        <v>34.65</v>
      </c>
      <c r="GC34" s="166">
        <v>-36.920999999999999</v>
      </c>
      <c r="GD34" s="166">
        <v>-28.0928</v>
      </c>
      <c r="GE34" s="166">
        <v>0.24</v>
      </c>
      <c r="GF34" s="166">
        <v>9.6735000000000007</v>
      </c>
      <c r="GG34" s="165"/>
      <c r="GH34" s="166">
        <v>24.8675</v>
      </c>
      <c r="GI34" s="166">
        <v>-8.0228000000000002</v>
      </c>
      <c r="GJ34" s="166">
        <v>-8.5859000000000005</v>
      </c>
      <c r="GK34" s="166">
        <v>5.7519999999999998</v>
      </c>
      <c r="GL34" s="166">
        <v>6.4500000000000002E-2</v>
      </c>
      <c r="GM34" s="165"/>
      <c r="GN34" s="166">
        <v>-8.2708999999999993</v>
      </c>
      <c r="GO34" s="166">
        <v>-35.755400000000002</v>
      </c>
      <c r="GP34" s="166">
        <v>1.2444</v>
      </c>
      <c r="GQ34" s="166">
        <v>-23.373699999999999</v>
      </c>
      <c r="GR34" s="166">
        <v>4.5781999999999998</v>
      </c>
      <c r="GS34" s="166">
        <v>5.5686</v>
      </c>
      <c r="GT34" s="166">
        <v>162.9555</v>
      </c>
      <c r="GU34" s="166">
        <v>-5.3308</v>
      </c>
      <c r="GV34" s="166">
        <v>-7.8346999999999998</v>
      </c>
      <c r="GW34" s="166">
        <v>-9.3930000000000007</v>
      </c>
      <c r="GX34" s="166">
        <v>4.8383000000000003</v>
      </c>
      <c r="GY34" s="166">
        <v>9.4796999999999993</v>
      </c>
      <c r="GZ34" s="166">
        <v>9.6526999999999994</v>
      </c>
      <c r="HA34" s="166">
        <v>4.3315000000000001</v>
      </c>
      <c r="HB34" s="166">
        <v>-21.188600000000001</v>
      </c>
      <c r="HC34" s="166">
        <v>-19.643999999999998</v>
      </c>
      <c r="HD34" s="166">
        <v>-12.99</v>
      </c>
      <c r="HE34" s="166">
        <v>15.6938</v>
      </c>
      <c r="HF34" s="166">
        <v>16.146100000000001</v>
      </c>
      <c r="HG34" s="166">
        <v>59.519300000000001</v>
      </c>
      <c r="HH34" s="166">
        <v>42.068300000000001</v>
      </c>
      <c r="HI34" s="166">
        <v>-28.394200000000001</v>
      </c>
      <c r="HJ34" s="166">
        <v>24.774799999999999</v>
      </c>
      <c r="HK34" s="165"/>
      <c r="HL34" s="165"/>
      <c r="HM34" s="166">
        <v>-14.2593</v>
      </c>
      <c r="HN34" s="166">
        <v>-15.0992</v>
      </c>
      <c r="HO34" s="165"/>
      <c r="HP34" s="165"/>
      <c r="HQ34" s="166">
        <v>-17.203499999999998</v>
      </c>
      <c r="HR34" s="166">
        <v>-16.637699999999999</v>
      </c>
      <c r="HS34" s="166">
        <v>-26.2639</v>
      </c>
      <c r="HT34" s="166">
        <v>-26.3994</v>
      </c>
      <c r="HU34" s="166">
        <v>20.86</v>
      </c>
      <c r="HV34" s="166">
        <v>20.57</v>
      </c>
      <c r="HW34" s="166">
        <v>-21.1</v>
      </c>
      <c r="HX34" s="166">
        <v>-20.7</v>
      </c>
      <c r="HY34" s="166">
        <v>0.47520000000000001</v>
      </c>
      <c r="HZ34" s="166">
        <v>2.96</v>
      </c>
      <c r="IA34" s="166">
        <v>47.8444</v>
      </c>
      <c r="IB34" s="166">
        <v>17.6477</v>
      </c>
      <c r="IC34" s="166">
        <v>17.544</v>
      </c>
      <c r="ID34" s="166">
        <v>-12.3</v>
      </c>
      <c r="IE34" s="166">
        <v>-23.1</v>
      </c>
      <c r="IF34" s="166">
        <v>0</v>
      </c>
      <c r="IG34" s="166">
        <v>-0.5</v>
      </c>
      <c r="IH34" s="165"/>
      <c r="II34" s="166">
        <v>-17.885000000000002</v>
      </c>
      <c r="IJ34" s="166">
        <v>-125.5018</v>
      </c>
      <c r="IK34" s="166">
        <v>20.906300000000002</v>
      </c>
      <c r="IL34" s="166">
        <v>-273.45920000000001</v>
      </c>
      <c r="IM34" s="166">
        <v>-32.308799999999998</v>
      </c>
      <c r="IN34" s="166">
        <v>-38.118200000000002</v>
      </c>
      <c r="IO34" s="166">
        <v>80.958500000000001</v>
      </c>
      <c r="IP34" s="166">
        <v>88.482699999999994</v>
      </c>
      <c r="IQ34" s="166">
        <v>118.9252</v>
      </c>
      <c r="IR34" s="166">
        <v>73.819800000000001</v>
      </c>
      <c r="IS34" s="166">
        <v>6.1581999999999999</v>
      </c>
      <c r="IT34" s="166">
        <v>10.395</v>
      </c>
      <c r="IU34" s="166">
        <v>9.8275000000000006</v>
      </c>
      <c r="IV34" s="166">
        <v>-7.3845000000000001</v>
      </c>
      <c r="IW34" s="166">
        <v>158.6738</v>
      </c>
      <c r="IX34" s="166">
        <v>-191.1557</v>
      </c>
      <c r="IY34" s="166">
        <v>-33.831200000000003</v>
      </c>
      <c r="IZ34" s="166">
        <v>35.631999999999998</v>
      </c>
      <c r="JA34" s="166">
        <v>-3.4437000000000002</v>
      </c>
      <c r="JB34" s="166">
        <v>-1.3879999999999999</v>
      </c>
      <c r="JC34" s="166">
        <v>-5.92</v>
      </c>
      <c r="JD34" s="166">
        <v>-2.206</v>
      </c>
      <c r="JE34" s="166">
        <v>-2.2120000000000002</v>
      </c>
      <c r="JF34" s="166">
        <v>1.52</v>
      </c>
      <c r="JG34" s="166">
        <v>-0.16</v>
      </c>
      <c r="JH34" s="166">
        <v>-1.4372</v>
      </c>
      <c r="JI34" s="166">
        <v>-6.0349000000000004</v>
      </c>
      <c r="JJ34" s="166">
        <v>2.6078000000000001</v>
      </c>
      <c r="JK34" s="166">
        <v>2.8428</v>
      </c>
      <c r="JL34" s="166">
        <v>-4.9000000000000004</v>
      </c>
      <c r="JM34" s="166">
        <v>1.2949999999999999</v>
      </c>
      <c r="JN34" s="166">
        <v>0.872</v>
      </c>
      <c r="JO34" s="165"/>
      <c r="JP34" s="165"/>
      <c r="JQ34" s="166">
        <v>3.6356000000000002</v>
      </c>
      <c r="JR34" s="166">
        <v>3.0628000000000002</v>
      </c>
      <c r="JS34" s="166">
        <v>3.4016000000000002</v>
      </c>
      <c r="JT34" s="165"/>
      <c r="JU34" s="166">
        <v>7.2</v>
      </c>
      <c r="JV34" s="166">
        <v>7.4139999999999997</v>
      </c>
      <c r="JW34" s="166">
        <v>1</v>
      </c>
      <c r="JX34" s="165"/>
      <c r="JY34" s="166">
        <v>5.1014999999999997</v>
      </c>
      <c r="JZ34" s="166">
        <v>-21.015999999999998</v>
      </c>
      <c r="KA34" s="166">
        <v>-24.537099999999999</v>
      </c>
      <c r="KB34" s="166">
        <v>9.0418000000000003</v>
      </c>
      <c r="KC34" s="166">
        <v>17.0717</v>
      </c>
      <c r="KD34" s="166">
        <v>-20.3444</v>
      </c>
      <c r="KE34" s="166">
        <v>2.6932</v>
      </c>
      <c r="KF34" s="166">
        <v>-5.2</v>
      </c>
      <c r="KG34" s="166">
        <v>-10.6</v>
      </c>
      <c r="KH34" s="166">
        <v>8.07</v>
      </c>
      <c r="KI34" s="166">
        <v>-41.851300000000002</v>
      </c>
    </row>
    <row r="35" spans="1:295" ht="18" customHeight="1" x14ac:dyDescent="0.25">
      <c r="A35" s="161" t="s">
        <v>60</v>
      </c>
      <c r="B35" s="161" t="s">
        <v>842</v>
      </c>
      <c r="C35" s="165"/>
      <c r="D35" s="166">
        <v>4.6920000000000002</v>
      </c>
      <c r="E35" s="166">
        <v>-9.8767999999999994</v>
      </c>
      <c r="F35" s="166">
        <v>5.9118000000000004</v>
      </c>
      <c r="G35" s="166">
        <v>15.7067</v>
      </c>
      <c r="H35" s="165"/>
      <c r="I35" s="166">
        <v>12.1873</v>
      </c>
      <c r="J35" s="165"/>
      <c r="K35" s="166">
        <v>25.473700000000001</v>
      </c>
      <c r="L35" s="166">
        <v>11.149699999999999</v>
      </c>
      <c r="M35" s="166">
        <v>14.432499999999999</v>
      </c>
      <c r="N35" s="166">
        <v>-17.760000000000002</v>
      </c>
      <c r="O35" s="166">
        <v>-28.6</v>
      </c>
      <c r="P35" s="166">
        <v>4.4000000000000004</v>
      </c>
      <c r="Q35" s="166">
        <v>5.7960000000000003</v>
      </c>
      <c r="R35" s="165"/>
      <c r="S35" s="166">
        <v>3.7570999999999999</v>
      </c>
      <c r="T35" s="166">
        <v>-0.28570000000000001</v>
      </c>
      <c r="U35" s="166">
        <v>5.7805</v>
      </c>
      <c r="V35" s="166">
        <v>5.5567000000000002</v>
      </c>
      <c r="W35" s="166">
        <v>9.6850000000000005</v>
      </c>
      <c r="X35" s="166">
        <v>1.073</v>
      </c>
      <c r="Y35" s="166">
        <v>-0.11409999999999999</v>
      </c>
      <c r="Z35" s="166">
        <v>0.8054</v>
      </c>
      <c r="AA35" s="165"/>
      <c r="AB35" s="166">
        <v>-1.1620999999999999</v>
      </c>
      <c r="AC35" s="166">
        <v>0.317</v>
      </c>
      <c r="AD35" s="166">
        <v>0.29599999999999999</v>
      </c>
      <c r="AE35" s="166">
        <v>3.613</v>
      </c>
      <c r="AF35" s="165"/>
      <c r="AG35" s="166">
        <v>-2.2000000000000002</v>
      </c>
      <c r="AH35" s="166">
        <v>-0.92800000000000005</v>
      </c>
      <c r="AI35" s="166">
        <v>0.24099999999999999</v>
      </c>
      <c r="AJ35" s="165"/>
      <c r="AK35" s="166">
        <v>-8.58</v>
      </c>
      <c r="AL35" s="165"/>
      <c r="AM35" s="166">
        <v>-10.29</v>
      </c>
      <c r="AN35" s="166">
        <v>-10.6</v>
      </c>
      <c r="AO35" s="166">
        <v>9.0822000000000003</v>
      </c>
      <c r="AP35" s="166">
        <v>3.5908000000000002</v>
      </c>
      <c r="AQ35" s="166">
        <v>22.224599999999999</v>
      </c>
      <c r="AR35" s="166">
        <v>27.958100000000002</v>
      </c>
      <c r="AS35" s="166">
        <v>-15.6967</v>
      </c>
      <c r="AT35" s="166">
        <v>-7.3939000000000004</v>
      </c>
      <c r="AU35" s="165"/>
      <c r="AV35" s="166">
        <v>20.809100000000001</v>
      </c>
      <c r="AW35" s="166">
        <v>11.338200000000001</v>
      </c>
      <c r="AX35" s="166">
        <v>-18.4376</v>
      </c>
      <c r="AY35" s="166">
        <v>-16.0337</v>
      </c>
      <c r="AZ35" s="166">
        <v>39.644100000000002</v>
      </c>
      <c r="BA35" s="166">
        <v>42.879300000000001</v>
      </c>
      <c r="BB35" s="166">
        <v>59.853700000000003</v>
      </c>
      <c r="BC35" s="166">
        <v>10.298299999999999</v>
      </c>
      <c r="BD35" s="166">
        <v>-6.6</v>
      </c>
      <c r="BE35" s="166">
        <v>-6.5</v>
      </c>
      <c r="BF35" s="166">
        <v>-18.2943</v>
      </c>
      <c r="BG35" s="166">
        <v>-35.462800000000001</v>
      </c>
      <c r="BH35" s="166">
        <v>-3.6147</v>
      </c>
      <c r="BI35" s="165"/>
      <c r="BJ35" s="166">
        <v>8.3204999999999991</v>
      </c>
      <c r="BK35" s="166">
        <v>9.3782999999999994</v>
      </c>
      <c r="BL35" s="166">
        <v>4.3010999999999999</v>
      </c>
      <c r="BM35" s="166">
        <v>3.0503</v>
      </c>
      <c r="BN35" s="166">
        <v>-129.82570000000001</v>
      </c>
      <c r="BO35" s="166">
        <v>107.5472</v>
      </c>
      <c r="BP35" s="166">
        <v>107.181</v>
      </c>
      <c r="BQ35" s="166">
        <v>-152.2483</v>
      </c>
      <c r="BR35" s="166">
        <v>-87.467399999999998</v>
      </c>
      <c r="BS35" s="165"/>
      <c r="BT35" s="165"/>
      <c r="BU35" s="165"/>
      <c r="BV35" s="166">
        <v>33.052300000000002</v>
      </c>
      <c r="BW35" s="166">
        <v>13.2</v>
      </c>
      <c r="BX35" s="166">
        <v>10.96</v>
      </c>
      <c r="BY35" s="166">
        <v>-5</v>
      </c>
      <c r="BZ35" s="166">
        <v>13.31</v>
      </c>
      <c r="CA35" s="166">
        <v>-3.2107999999999999</v>
      </c>
      <c r="CB35" s="166">
        <v>-3.4786999999999999</v>
      </c>
      <c r="CC35" s="166">
        <v>7.7435</v>
      </c>
      <c r="CD35" s="166">
        <v>7.7346000000000004</v>
      </c>
      <c r="CE35" s="165"/>
      <c r="CF35" s="166">
        <v>-8.9253</v>
      </c>
      <c r="CG35" s="166">
        <v>-8.8977000000000004</v>
      </c>
      <c r="CH35" s="166">
        <v>10.4078</v>
      </c>
      <c r="CI35" s="166">
        <v>19.164400000000001</v>
      </c>
      <c r="CJ35" s="165"/>
      <c r="CK35" s="165"/>
      <c r="CL35" s="166">
        <v>51.2</v>
      </c>
      <c r="CM35" s="166">
        <v>-42</v>
      </c>
      <c r="CN35" s="166">
        <v>-4.82</v>
      </c>
      <c r="CO35" s="166">
        <v>36.215899999999998</v>
      </c>
      <c r="CP35" s="166">
        <v>36.475099999999998</v>
      </c>
      <c r="CQ35" s="166">
        <v>34.542200000000001</v>
      </c>
      <c r="CR35" s="166">
        <v>57.628799999999998</v>
      </c>
      <c r="CS35" s="166">
        <v>57.644500000000001</v>
      </c>
      <c r="CT35" s="166">
        <v>-25.960599999999999</v>
      </c>
      <c r="CU35" s="166">
        <v>-52.316800000000001</v>
      </c>
      <c r="CV35" s="166">
        <v>-17.103000000000002</v>
      </c>
      <c r="CW35" s="166">
        <v>4.3056999999999999</v>
      </c>
      <c r="CX35" s="166">
        <v>39.67</v>
      </c>
      <c r="CY35" s="166">
        <v>16.260000000000002</v>
      </c>
      <c r="CZ35" s="166">
        <v>6.2549000000000001</v>
      </c>
      <c r="DA35" s="166">
        <v>5.4718</v>
      </c>
      <c r="DB35" s="166">
        <v>13.3277</v>
      </c>
      <c r="DC35" s="165"/>
      <c r="DD35" s="166">
        <v>-20.6493</v>
      </c>
      <c r="DE35" s="166">
        <v>-20.1995</v>
      </c>
      <c r="DF35" s="166">
        <v>36.312100000000001</v>
      </c>
      <c r="DG35" s="165"/>
      <c r="DH35" s="166">
        <v>-5.9985999999999997</v>
      </c>
      <c r="DI35" s="166">
        <v>-55.2</v>
      </c>
      <c r="DJ35" s="166">
        <v>-54.9</v>
      </c>
      <c r="DK35" s="166">
        <v>-1.8713</v>
      </c>
      <c r="DL35" s="166">
        <v>19.0806</v>
      </c>
      <c r="DM35" s="166">
        <v>23.346699999999998</v>
      </c>
      <c r="DN35" s="166">
        <v>33.960900000000002</v>
      </c>
      <c r="DO35" s="166">
        <v>20.36</v>
      </c>
      <c r="DP35" s="166">
        <v>-13.93</v>
      </c>
      <c r="DQ35" s="166">
        <v>16.43</v>
      </c>
      <c r="DR35" s="166">
        <v>-37.694600000000001</v>
      </c>
      <c r="DS35" s="166">
        <v>-12.82</v>
      </c>
      <c r="DT35" s="166">
        <v>-12.77</v>
      </c>
      <c r="DU35" s="166">
        <v>39.35</v>
      </c>
      <c r="DV35" s="166">
        <v>-11.09</v>
      </c>
      <c r="DW35" s="166">
        <v>-38.581800000000001</v>
      </c>
      <c r="DX35" s="166">
        <v>-19.363600000000002</v>
      </c>
      <c r="DY35" s="166">
        <v>-23.966100000000001</v>
      </c>
      <c r="DZ35" s="166">
        <v>-23.618200000000002</v>
      </c>
      <c r="EA35" s="166">
        <v>49.650799999999997</v>
      </c>
      <c r="EB35" s="166">
        <v>17.073</v>
      </c>
      <c r="EC35" s="166">
        <v>7.2282000000000002</v>
      </c>
      <c r="ED35" s="166">
        <v>7.8707000000000003</v>
      </c>
      <c r="EE35" s="166">
        <v>-10.163600000000001</v>
      </c>
      <c r="EF35" s="166">
        <v>-19.6281</v>
      </c>
      <c r="EG35" s="166">
        <v>-15.143000000000001</v>
      </c>
      <c r="EH35" s="166">
        <v>67.743099999999998</v>
      </c>
      <c r="EI35" s="166">
        <v>-63.656199999999998</v>
      </c>
      <c r="EJ35" s="165"/>
      <c r="EK35" s="166">
        <v>-16.972000000000001</v>
      </c>
      <c r="EL35" s="166">
        <v>-15.1805</v>
      </c>
      <c r="EM35" s="166">
        <v>17.930299999999999</v>
      </c>
      <c r="EN35" s="166">
        <v>2.9375</v>
      </c>
      <c r="EO35" s="166">
        <v>1.9177</v>
      </c>
      <c r="EP35" s="166">
        <v>-7.6840000000000002</v>
      </c>
      <c r="EQ35" s="166">
        <v>-24.890499999999999</v>
      </c>
      <c r="ER35" s="166">
        <v>-24.263999999999999</v>
      </c>
      <c r="ES35" s="166">
        <v>1.1687000000000001</v>
      </c>
      <c r="ET35" s="166">
        <v>0</v>
      </c>
      <c r="EU35" s="166">
        <v>0</v>
      </c>
      <c r="EV35" s="166">
        <v>1.2</v>
      </c>
      <c r="EW35" s="166">
        <v>6.8357000000000001</v>
      </c>
      <c r="EX35" s="166">
        <v>-3.6558000000000002</v>
      </c>
      <c r="EY35" s="165"/>
      <c r="EZ35" s="166">
        <v>-31.154499999999999</v>
      </c>
      <c r="FA35" s="166">
        <v>8.2579999999999991</v>
      </c>
      <c r="FB35" s="166">
        <v>-5.0941000000000001</v>
      </c>
      <c r="FC35" s="166">
        <v>-14.1364</v>
      </c>
      <c r="FD35" s="166">
        <v>7.8811999999999998</v>
      </c>
      <c r="FE35" s="166">
        <v>7.6205999999999996</v>
      </c>
      <c r="FF35" s="165"/>
      <c r="FG35" s="166">
        <v>2.8287</v>
      </c>
      <c r="FH35" s="166">
        <v>3.1566000000000001</v>
      </c>
      <c r="FI35" s="166">
        <v>2.5263</v>
      </c>
      <c r="FJ35" s="166">
        <v>-0.50239999999999996</v>
      </c>
      <c r="FK35" s="166">
        <v>-1.0046999999999999</v>
      </c>
      <c r="FL35" s="166">
        <v>19.2575</v>
      </c>
      <c r="FM35" s="166">
        <v>16.55</v>
      </c>
      <c r="FN35" s="166">
        <v>16.483699999999999</v>
      </c>
      <c r="FO35" s="166">
        <v>23.7392</v>
      </c>
      <c r="FP35" s="166">
        <v>33.105499999999999</v>
      </c>
      <c r="FQ35" s="166">
        <v>12.447699999999999</v>
      </c>
      <c r="FR35" s="166">
        <v>-15.15</v>
      </c>
      <c r="FS35" s="166">
        <v>-2.5135999999999998</v>
      </c>
      <c r="FT35" s="166">
        <v>0.19159999999999999</v>
      </c>
      <c r="FU35" s="166">
        <v>1.37</v>
      </c>
      <c r="FV35" s="166">
        <v>0.85</v>
      </c>
      <c r="FW35" s="166">
        <v>-13.0038</v>
      </c>
      <c r="FX35" s="166">
        <v>2.4209000000000001</v>
      </c>
      <c r="FY35" s="166">
        <v>7.2279999999999998</v>
      </c>
      <c r="FZ35" s="166">
        <v>1.0129999999999999</v>
      </c>
      <c r="GA35" s="165"/>
      <c r="GB35" s="166">
        <v>35.65</v>
      </c>
      <c r="GC35" s="166">
        <v>-35.963999999999999</v>
      </c>
      <c r="GD35" s="166">
        <v>-27.954799999999999</v>
      </c>
      <c r="GE35" s="166">
        <v>0.16</v>
      </c>
      <c r="GF35" s="166">
        <v>10.2179</v>
      </c>
      <c r="GG35" s="165"/>
      <c r="GH35" s="166">
        <v>25.2455</v>
      </c>
      <c r="GI35" s="166">
        <v>-8.0661000000000005</v>
      </c>
      <c r="GJ35" s="166">
        <v>-8.5709</v>
      </c>
      <c r="GK35" s="166">
        <v>2.5924999999999998</v>
      </c>
      <c r="GL35" s="165"/>
      <c r="GM35" s="165"/>
      <c r="GN35" s="166">
        <v>-8.3671000000000006</v>
      </c>
      <c r="GO35" s="166">
        <v>-36.263199999999998</v>
      </c>
      <c r="GP35" s="166">
        <v>1.6998</v>
      </c>
      <c r="GQ35" s="166">
        <v>-23.694500000000001</v>
      </c>
      <c r="GR35" s="166">
        <v>4.8814000000000002</v>
      </c>
      <c r="GS35" s="166">
        <v>5.0785</v>
      </c>
      <c r="GT35" s="166">
        <v>165.7876</v>
      </c>
      <c r="GU35" s="166">
        <v>-5.4992000000000001</v>
      </c>
      <c r="GV35" s="166">
        <v>-8.0662000000000003</v>
      </c>
      <c r="GW35" s="166">
        <v>-9.5982000000000003</v>
      </c>
      <c r="GX35" s="166">
        <v>5.4153000000000002</v>
      </c>
      <c r="GY35" s="166">
        <v>8.9596</v>
      </c>
      <c r="GZ35" s="166">
        <v>9.0909999999999993</v>
      </c>
      <c r="HA35" s="166">
        <v>4.7851999999999997</v>
      </c>
      <c r="HB35" s="166">
        <v>-13.158300000000001</v>
      </c>
      <c r="HC35" s="166">
        <v>-12.154400000000001</v>
      </c>
      <c r="HD35" s="166">
        <v>-13.41</v>
      </c>
      <c r="HE35" s="166">
        <v>15.186</v>
      </c>
      <c r="HF35" s="166">
        <v>10.662599999999999</v>
      </c>
      <c r="HG35" s="166">
        <v>60.233800000000002</v>
      </c>
      <c r="HH35" s="166">
        <v>45.500999999999998</v>
      </c>
      <c r="HI35" s="166">
        <v>-37.824599999999997</v>
      </c>
      <c r="HJ35" s="166">
        <v>14.750299999999999</v>
      </c>
      <c r="HK35" s="165"/>
      <c r="HL35" s="166">
        <v>-5.1215999999999999</v>
      </c>
      <c r="HM35" s="166">
        <v>-12.451599999999999</v>
      </c>
      <c r="HN35" s="166">
        <v>-14.502000000000001</v>
      </c>
      <c r="HO35" s="166">
        <v>19.711600000000001</v>
      </c>
      <c r="HP35" s="166">
        <v>18.148900000000001</v>
      </c>
      <c r="HQ35" s="166">
        <v>-18.093399999999999</v>
      </c>
      <c r="HR35" s="166">
        <v>-17.840699999999998</v>
      </c>
      <c r="HS35" s="166">
        <v>-27.274100000000001</v>
      </c>
      <c r="HT35" s="166">
        <v>-26.368400000000001</v>
      </c>
      <c r="HU35" s="166">
        <v>18.78</v>
      </c>
      <c r="HV35" s="166">
        <v>18.690000000000001</v>
      </c>
      <c r="HW35" s="166">
        <v>-20.399999999999999</v>
      </c>
      <c r="HX35" s="166">
        <v>-20.6</v>
      </c>
      <c r="HY35" s="166">
        <v>0.54659999999999997</v>
      </c>
      <c r="HZ35" s="166">
        <v>7.04</v>
      </c>
      <c r="IA35" s="166">
        <v>42.055500000000002</v>
      </c>
      <c r="IB35" s="166">
        <v>17.601099999999999</v>
      </c>
      <c r="IC35" s="166">
        <v>17.452100000000002</v>
      </c>
      <c r="ID35" s="166">
        <v>-11.8</v>
      </c>
      <c r="IE35" s="166">
        <v>-23.5</v>
      </c>
      <c r="IF35" s="166">
        <v>1.3</v>
      </c>
      <c r="IG35" s="166">
        <v>0.8</v>
      </c>
      <c r="IH35" s="165"/>
      <c r="II35" s="166">
        <v>-17.930199999999999</v>
      </c>
      <c r="IJ35" s="166">
        <v>-134.42930000000001</v>
      </c>
      <c r="IK35" s="166">
        <v>14.7464</v>
      </c>
      <c r="IL35" s="166">
        <v>-272.36180000000002</v>
      </c>
      <c r="IM35" s="166">
        <v>-31.971800000000002</v>
      </c>
      <c r="IN35" s="166">
        <v>-39.860799999999998</v>
      </c>
      <c r="IO35" s="166">
        <v>82.821600000000004</v>
      </c>
      <c r="IP35" s="166">
        <v>87.1785</v>
      </c>
      <c r="IQ35" s="166">
        <v>115.89109999999999</v>
      </c>
      <c r="IR35" s="166">
        <v>75.749499999999998</v>
      </c>
      <c r="IS35" s="166">
        <v>7.1041999999999996</v>
      </c>
      <c r="IT35" s="166">
        <v>17.909099999999999</v>
      </c>
      <c r="IU35" s="166">
        <v>13.1061</v>
      </c>
      <c r="IV35" s="166">
        <v>-4.2282999999999999</v>
      </c>
      <c r="IW35" s="166">
        <v>159.3229</v>
      </c>
      <c r="IX35" s="166">
        <v>-191.99629999999999</v>
      </c>
      <c r="IY35" s="166">
        <v>-38.733600000000003</v>
      </c>
      <c r="IZ35" s="166">
        <v>39.832299999999996</v>
      </c>
      <c r="JA35" s="166">
        <v>-3.4437000000000002</v>
      </c>
      <c r="JB35" s="166">
        <v>-1.35</v>
      </c>
      <c r="JC35" s="166">
        <v>-6.48</v>
      </c>
      <c r="JD35" s="166">
        <v>-2.2000000000000002</v>
      </c>
      <c r="JE35" s="166">
        <v>-2.2010000000000001</v>
      </c>
      <c r="JF35" s="166">
        <v>1.36</v>
      </c>
      <c r="JG35" s="166">
        <v>-0.72</v>
      </c>
      <c r="JH35" s="166">
        <v>-1.2745</v>
      </c>
      <c r="JI35" s="166">
        <v>-6.2668999999999997</v>
      </c>
      <c r="JJ35" s="166">
        <v>2.9007000000000001</v>
      </c>
      <c r="JK35" s="166">
        <v>3.1661999999999999</v>
      </c>
      <c r="JL35" s="166">
        <v>-5.5</v>
      </c>
      <c r="JM35" s="166">
        <v>1.7230000000000001</v>
      </c>
      <c r="JN35" s="166">
        <v>2.4390000000000001</v>
      </c>
      <c r="JO35" s="165"/>
      <c r="JP35" s="165"/>
      <c r="JQ35" s="166">
        <v>3.6638000000000002</v>
      </c>
      <c r="JR35" s="166">
        <v>2.9706999999999999</v>
      </c>
      <c r="JS35" s="166">
        <v>3.7387000000000001</v>
      </c>
      <c r="JT35" s="165"/>
      <c r="JU35" s="166">
        <v>6.6</v>
      </c>
      <c r="JV35" s="166">
        <v>8.9954999999999998</v>
      </c>
      <c r="JW35" s="166">
        <v>0.98</v>
      </c>
      <c r="JX35" s="165"/>
      <c r="JY35" s="166">
        <v>0</v>
      </c>
      <c r="JZ35" s="166">
        <v>-17.0259</v>
      </c>
      <c r="KA35" s="166">
        <v>-19.020099999999999</v>
      </c>
      <c r="KB35" s="166">
        <v>1.5257000000000001</v>
      </c>
      <c r="KC35" s="166">
        <v>12.7379</v>
      </c>
      <c r="KD35" s="166">
        <v>-14.7455</v>
      </c>
      <c r="KE35" s="166">
        <v>0</v>
      </c>
      <c r="KF35" s="166">
        <v>-3.6</v>
      </c>
      <c r="KG35" s="166">
        <v>-11.5</v>
      </c>
      <c r="KH35" s="166">
        <v>11.708399999999999</v>
      </c>
      <c r="KI35" s="166">
        <v>-44.406599999999997</v>
      </c>
    </row>
    <row r="36" spans="1:295" ht="18" customHeight="1" x14ac:dyDescent="0.25">
      <c r="A36" s="161" t="s">
        <v>60</v>
      </c>
      <c r="B36" s="161" t="s">
        <v>843</v>
      </c>
      <c r="C36" s="165"/>
      <c r="D36" s="166">
        <v>4.7538999999999998</v>
      </c>
      <c r="E36" s="166">
        <v>-9.9879999999999995</v>
      </c>
      <c r="F36" s="166">
        <v>5.5511999999999997</v>
      </c>
      <c r="G36" s="166">
        <v>15.399100000000001</v>
      </c>
      <c r="H36" s="165"/>
      <c r="I36" s="166">
        <v>12.4192</v>
      </c>
      <c r="J36" s="165"/>
      <c r="K36" s="166">
        <v>25.5092</v>
      </c>
      <c r="L36" s="166">
        <v>11.1577</v>
      </c>
      <c r="M36" s="166">
        <v>14.283300000000001</v>
      </c>
      <c r="N36" s="166">
        <v>-17.760000000000002</v>
      </c>
      <c r="O36" s="166">
        <v>-28.6</v>
      </c>
      <c r="P36" s="166">
        <v>4.4000000000000004</v>
      </c>
      <c r="Q36" s="166">
        <v>6.6239999999999997</v>
      </c>
      <c r="R36" s="166">
        <v>-19.8</v>
      </c>
      <c r="S36" s="166">
        <v>3.5821000000000001</v>
      </c>
      <c r="T36" s="166">
        <v>0.4345</v>
      </c>
      <c r="U36" s="166">
        <v>5.5141999999999998</v>
      </c>
      <c r="V36" s="166">
        <v>5.3929</v>
      </c>
      <c r="W36" s="166">
        <v>9.5686</v>
      </c>
      <c r="X36" s="166">
        <v>1.0842000000000001</v>
      </c>
      <c r="Y36" s="166">
        <v>2.0899999999999998E-2</v>
      </c>
      <c r="Z36" s="166">
        <v>0.80930000000000002</v>
      </c>
      <c r="AA36" s="165"/>
      <c r="AB36" s="166">
        <v>-1.2021999999999999</v>
      </c>
      <c r="AC36" s="166">
        <v>0.28699999999999998</v>
      </c>
      <c r="AD36" s="166">
        <v>0.27800000000000002</v>
      </c>
      <c r="AE36" s="166">
        <v>3.3660000000000001</v>
      </c>
      <c r="AF36" s="165"/>
      <c r="AG36" s="166">
        <v>-4.4000000000000004</v>
      </c>
      <c r="AH36" s="166">
        <v>-0.87</v>
      </c>
      <c r="AI36" s="166">
        <v>0.23899999999999999</v>
      </c>
      <c r="AJ36" s="165"/>
      <c r="AK36" s="166">
        <v>-8.33</v>
      </c>
      <c r="AL36" s="165"/>
      <c r="AM36" s="166">
        <v>-11.72</v>
      </c>
      <c r="AN36" s="166">
        <v>-11.69</v>
      </c>
      <c r="AO36" s="166">
        <v>9.0801999999999996</v>
      </c>
      <c r="AP36" s="166">
        <v>3.3357000000000001</v>
      </c>
      <c r="AQ36" s="166">
        <v>22.848600000000001</v>
      </c>
      <c r="AR36" s="166">
        <v>27.410599999999999</v>
      </c>
      <c r="AS36" s="166">
        <v>-15.951000000000001</v>
      </c>
      <c r="AT36" s="166">
        <v>-5.3944999999999999</v>
      </c>
      <c r="AU36" s="165"/>
      <c r="AV36" s="166">
        <v>0.50780000000000003</v>
      </c>
      <c r="AW36" s="166">
        <v>0.95220000000000005</v>
      </c>
      <c r="AX36" s="166">
        <v>-17.358000000000001</v>
      </c>
      <c r="AY36" s="166">
        <v>-14.795400000000001</v>
      </c>
      <c r="AZ36" s="166">
        <v>33.4026</v>
      </c>
      <c r="BA36" s="166">
        <v>34.566699999999997</v>
      </c>
      <c r="BB36" s="166">
        <v>67.051299999999998</v>
      </c>
      <c r="BC36" s="166">
        <v>11.0504</v>
      </c>
      <c r="BD36" s="166">
        <v>-7</v>
      </c>
      <c r="BE36" s="166">
        <v>-6.9</v>
      </c>
      <c r="BF36" s="166">
        <v>-20.3599</v>
      </c>
      <c r="BG36" s="166">
        <v>-35.415300000000002</v>
      </c>
      <c r="BH36" s="166">
        <v>-3.8201999999999998</v>
      </c>
      <c r="BI36" s="165"/>
      <c r="BJ36" s="166">
        <v>11.1432</v>
      </c>
      <c r="BK36" s="166">
        <v>9.5748999999999995</v>
      </c>
      <c r="BL36" s="166">
        <v>4.4832999999999998</v>
      </c>
      <c r="BM36" s="166">
        <v>3.1493000000000002</v>
      </c>
      <c r="BN36" s="166">
        <v>-139.80529999999999</v>
      </c>
      <c r="BO36" s="166">
        <v>108.4933</v>
      </c>
      <c r="BP36" s="166">
        <v>108.31019999999999</v>
      </c>
      <c r="BQ36" s="166">
        <v>-153.78319999999999</v>
      </c>
      <c r="BR36" s="166">
        <v>-91.697000000000003</v>
      </c>
      <c r="BS36" s="165"/>
      <c r="BT36" s="165"/>
      <c r="BU36" s="165"/>
      <c r="BV36" s="166">
        <v>34.339599999999997</v>
      </c>
      <c r="BW36" s="166">
        <v>13.6</v>
      </c>
      <c r="BX36" s="166">
        <v>11.27</v>
      </c>
      <c r="BY36" s="166">
        <v>-4.59</v>
      </c>
      <c r="BZ36" s="166">
        <v>13.63</v>
      </c>
      <c r="CA36" s="166">
        <v>-3.2107999999999999</v>
      </c>
      <c r="CB36" s="166">
        <v>-2.8089</v>
      </c>
      <c r="CC36" s="166">
        <v>9.6213999999999995</v>
      </c>
      <c r="CD36" s="166">
        <v>6.9729000000000001</v>
      </c>
      <c r="CE36" s="165"/>
      <c r="CF36" s="166">
        <v>-9.5409000000000006</v>
      </c>
      <c r="CG36" s="166">
        <v>-9.6203000000000003</v>
      </c>
      <c r="CH36" s="166">
        <v>10.8546</v>
      </c>
      <c r="CI36" s="166">
        <v>18.704599999999999</v>
      </c>
      <c r="CJ36" s="165"/>
      <c r="CK36" s="165"/>
      <c r="CL36" s="166">
        <v>47.9</v>
      </c>
      <c r="CM36" s="166">
        <v>-38.799999999999997</v>
      </c>
      <c r="CN36" s="166">
        <v>-4.92</v>
      </c>
      <c r="CO36" s="166">
        <v>36.296399999999998</v>
      </c>
      <c r="CP36" s="166">
        <v>36.253100000000003</v>
      </c>
      <c r="CQ36" s="166">
        <v>35.342100000000002</v>
      </c>
      <c r="CR36" s="166">
        <v>57.167999999999999</v>
      </c>
      <c r="CS36" s="166">
        <v>57.551299999999998</v>
      </c>
      <c r="CT36" s="166">
        <v>-24.539100000000001</v>
      </c>
      <c r="CU36" s="166">
        <v>-53.2986</v>
      </c>
      <c r="CV36" s="166">
        <v>-16.3277</v>
      </c>
      <c r="CW36" s="166">
        <v>4.8974000000000002</v>
      </c>
      <c r="CX36" s="166">
        <v>38.97</v>
      </c>
      <c r="CY36" s="166">
        <v>16.36</v>
      </c>
      <c r="CZ36" s="166">
        <v>6.0986000000000002</v>
      </c>
      <c r="DA36" s="166">
        <v>5.1787999999999998</v>
      </c>
      <c r="DB36" s="166">
        <v>13.2653</v>
      </c>
      <c r="DC36" s="165"/>
      <c r="DD36" s="166">
        <v>-19.507999999999999</v>
      </c>
      <c r="DE36" s="166">
        <v>-19.422899999999998</v>
      </c>
      <c r="DF36" s="166">
        <v>37.450000000000003</v>
      </c>
      <c r="DG36" s="165"/>
      <c r="DH36" s="166">
        <v>-5.8647</v>
      </c>
      <c r="DI36" s="166">
        <v>-55.4</v>
      </c>
      <c r="DJ36" s="166">
        <v>-55.1</v>
      </c>
      <c r="DK36" s="166">
        <v>-1.7798</v>
      </c>
      <c r="DL36" s="165"/>
      <c r="DM36" s="166">
        <v>23.346699999999998</v>
      </c>
      <c r="DN36" s="166">
        <v>34.332000000000001</v>
      </c>
      <c r="DO36" s="166">
        <v>20.399999999999999</v>
      </c>
      <c r="DP36" s="166">
        <v>-13.96</v>
      </c>
      <c r="DQ36" s="166">
        <v>17.949000000000002</v>
      </c>
      <c r="DR36" s="166">
        <v>-38.172199999999997</v>
      </c>
      <c r="DS36" s="166">
        <v>-12.79</v>
      </c>
      <c r="DT36" s="166">
        <v>-12.81</v>
      </c>
      <c r="DU36" s="166">
        <v>40.1</v>
      </c>
      <c r="DV36" s="166">
        <v>-10.67</v>
      </c>
      <c r="DW36" s="166">
        <v>-38.563600000000001</v>
      </c>
      <c r="DX36" s="166">
        <v>-19.172699999999999</v>
      </c>
      <c r="DY36" s="166">
        <v>-23.2605</v>
      </c>
      <c r="DZ36" s="166">
        <v>-23.045500000000001</v>
      </c>
      <c r="EA36" s="166">
        <v>50.518099999999997</v>
      </c>
      <c r="EB36" s="166">
        <v>17.2683</v>
      </c>
      <c r="EC36" s="166">
        <v>6.7092000000000001</v>
      </c>
      <c r="ED36" s="166">
        <v>8.3391000000000002</v>
      </c>
      <c r="EE36" s="166">
        <v>-11.062799999999999</v>
      </c>
      <c r="EF36" s="166">
        <v>-18.651599999999998</v>
      </c>
      <c r="EG36" s="166">
        <v>-15.882</v>
      </c>
      <c r="EH36" s="166">
        <v>67.539900000000003</v>
      </c>
      <c r="EI36" s="166">
        <v>-60.198399999999999</v>
      </c>
      <c r="EJ36" s="165"/>
      <c r="EK36" s="166">
        <v>-16.258099999999999</v>
      </c>
      <c r="EL36" s="166">
        <v>-15.6778</v>
      </c>
      <c r="EM36" s="166">
        <v>12.6538</v>
      </c>
      <c r="EN36" s="166">
        <v>5.2443</v>
      </c>
      <c r="EO36" s="166">
        <v>4.2454000000000001</v>
      </c>
      <c r="EP36" s="166">
        <v>10.768000000000001</v>
      </c>
      <c r="EQ36" s="166">
        <v>-25.186499999999999</v>
      </c>
      <c r="ER36" s="166">
        <v>-23.668199999999999</v>
      </c>
      <c r="ES36" s="166">
        <v>1.3956999999999999</v>
      </c>
      <c r="ET36" s="166">
        <v>0</v>
      </c>
      <c r="EU36" s="166">
        <v>-2.57</v>
      </c>
      <c r="EV36" s="166">
        <v>-2</v>
      </c>
      <c r="EW36" s="166">
        <v>6.6192000000000002</v>
      </c>
      <c r="EX36" s="166">
        <v>1.8704000000000001</v>
      </c>
      <c r="EY36" s="165"/>
      <c r="EZ36" s="166">
        <v>-31.105399999999999</v>
      </c>
      <c r="FA36" s="166">
        <v>7.4757999999999996</v>
      </c>
      <c r="FB36" s="166">
        <v>2.6150000000000002</v>
      </c>
      <c r="FC36" s="166">
        <v>-14.2598</v>
      </c>
      <c r="FD36" s="166">
        <v>7.7944000000000004</v>
      </c>
      <c r="FE36" s="166">
        <v>7.6374000000000004</v>
      </c>
      <c r="FF36" s="165"/>
      <c r="FG36" s="166">
        <v>2.9287999999999998</v>
      </c>
      <c r="FH36" s="166">
        <v>3.1004999999999998</v>
      </c>
      <c r="FI36" s="166">
        <v>0</v>
      </c>
      <c r="FJ36" s="166">
        <v>-0.66979999999999995</v>
      </c>
      <c r="FK36" s="166">
        <v>-0.66979999999999995</v>
      </c>
      <c r="FL36" s="166">
        <v>18.922599999999999</v>
      </c>
      <c r="FM36" s="166">
        <v>16.051600000000001</v>
      </c>
      <c r="FN36" s="166">
        <v>16.7516</v>
      </c>
      <c r="FO36" s="166">
        <v>23.2056</v>
      </c>
      <c r="FP36" s="166">
        <v>31.799700000000001</v>
      </c>
      <c r="FQ36" s="166">
        <v>14.825699999999999</v>
      </c>
      <c r="FR36" s="166">
        <v>-13.05</v>
      </c>
      <c r="FS36" s="166">
        <v>-2.0192000000000001</v>
      </c>
      <c r="FT36" s="166">
        <v>0.21809999999999999</v>
      </c>
      <c r="FU36" s="166">
        <v>1.59</v>
      </c>
      <c r="FV36" s="166">
        <v>-1.1100000000000001</v>
      </c>
      <c r="FW36" s="166">
        <v>-14.8912</v>
      </c>
      <c r="FX36" s="165"/>
      <c r="FY36" s="166">
        <v>7.181</v>
      </c>
      <c r="FZ36" s="166">
        <v>1.024</v>
      </c>
      <c r="GA36" s="165"/>
      <c r="GB36" s="166">
        <v>36.020000000000003</v>
      </c>
      <c r="GC36" s="166">
        <v>-36.259300000000003</v>
      </c>
      <c r="GD36" s="166">
        <v>-27.767299999999999</v>
      </c>
      <c r="GE36" s="166">
        <v>0.37</v>
      </c>
      <c r="GF36" s="166">
        <v>12.5387</v>
      </c>
      <c r="GG36" s="165"/>
      <c r="GH36" s="166">
        <v>25.547000000000001</v>
      </c>
      <c r="GI36" s="166">
        <v>-8.1588999999999992</v>
      </c>
      <c r="GJ36" s="166">
        <v>-8.6236999999999995</v>
      </c>
      <c r="GK36" s="166">
        <v>2.6373000000000002</v>
      </c>
      <c r="GL36" s="166">
        <v>6.3799999999999996E-2</v>
      </c>
      <c r="GM36" s="165"/>
      <c r="GN36" s="166">
        <v>-8.8506999999999998</v>
      </c>
      <c r="GO36" s="166">
        <v>-36.8581</v>
      </c>
      <c r="GP36" s="166">
        <v>1.8321000000000001</v>
      </c>
      <c r="GQ36" s="166">
        <v>-23.985399999999998</v>
      </c>
      <c r="GR36" s="166">
        <v>3.9024999999999999</v>
      </c>
      <c r="GS36" s="166">
        <v>4.7980999999999998</v>
      </c>
      <c r="GT36" s="166">
        <v>163.4128</v>
      </c>
      <c r="GU36" s="166">
        <v>-5.2361000000000004</v>
      </c>
      <c r="GV36" s="166">
        <v>-8.2347000000000001</v>
      </c>
      <c r="GW36" s="166">
        <v>-9.8512000000000004</v>
      </c>
      <c r="GX36" s="165"/>
      <c r="GY36" s="166">
        <v>8.9009999999999998</v>
      </c>
      <c r="GZ36" s="166">
        <v>9.0515000000000008</v>
      </c>
      <c r="HA36" s="166">
        <v>5</v>
      </c>
      <c r="HB36" s="166">
        <v>-11.887700000000001</v>
      </c>
      <c r="HC36" s="166">
        <v>-10.767200000000001</v>
      </c>
      <c r="HD36" s="166">
        <v>-10.9</v>
      </c>
      <c r="HE36" s="166">
        <v>14.8607</v>
      </c>
      <c r="HF36" s="166">
        <v>14.0648</v>
      </c>
      <c r="HG36" s="166">
        <v>61.575800000000001</v>
      </c>
      <c r="HH36" s="166">
        <v>48.893099999999997</v>
      </c>
      <c r="HI36" s="166">
        <v>-35.897599999999997</v>
      </c>
      <c r="HJ36" s="166">
        <v>15.619400000000001</v>
      </c>
      <c r="HK36" s="165"/>
      <c r="HL36" s="166">
        <v>-5.3049999999999997</v>
      </c>
      <c r="HM36" s="166">
        <v>-13.615399999999999</v>
      </c>
      <c r="HN36" s="166">
        <v>-16.3078</v>
      </c>
      <c r="HO36" s="165"/>
      <c r="HP36" s="165"/>
      <c r="HQ36" s="166">
        <v>-16.868400000000001</v>
      </c>
      <c r="HR36" s="166">
        <v>-16.582699999999999</v>
      </c>
      <c r="HS36" s="166">
        <v>-26.728000000000002</v>
      </c>
      <c r="HT36" s="166">
        <v>-26.468299999999999</v>
      </c>
      <c r="HU36" s="166">
        <v>20.399999999999999</v>
      </c>
      <c r="HV36" s="166">
        <v>20.21</v>
      </c>
      <c r="HW36" s="166">
        <v>-21.1</v>
      </c>
      <c r="HX36" s="166">
        <v>-21.2</v>
      </c>
      <c r="HY36" s="166">
        <v>0.63449999999999995</v>
      </c>
      <c r="HZ36" s="166">
        <v>6.32</v>
      </c>
      <c r="IA36" s="166">
        <v>34.537799999999997</v>
      </c>
      <c r="IB36" s="166">
        <v>20.043500000000002</v>
      </c>
      <c r="IC36" s="166">
        <v>19.9283</v>
      </c>
      <c r="ID36" s="166">
        <v>-11.8</v>
      </c>
      <c r="IE36" s="166">
        <v>-22.6</v>
      </c>
      <c r="IF36" s="166">
        <v>0.9</v>
      </c>
      <c r="IG36" s="166">
        <v>0.3</v>
      </c>
      <c r="IH36" s="165"/>
      <c r="II36" s="165"/>
      <c r="IJ36" s="166">
        <v>-133.56</v>
      </c>
      <c r="IK36" s="166">
        <v>12.372</v>
      </c>
      <c r="IL36" s="166">
        <v>-273.07639999999998</v>
      </c>
      <c r="IM36" s="166">
        <v>-31.707899999999999</v>
      </c>
      <c r="IN36" s="166">
        <v>-42.002499999999998</v>
      </c>
      <c r="IO36" s="166">
        <v>84.378100000000003</v>
      </c>
      <c r="IP36" s="166">
        <v>82.641099999999994</v>
      </c>
      <c r="IQ36" s="166">
        <v>114.8257</v>
      </c>
      <c r="IR36" s="166">
        <v>78.305700000000002</v>
      </c>
      <c r="IS36" s="166">
        <v>9.5266000000000002</v>
      </c>
      <c r="IT36" s="166">
        <v>18.096599999999999</v>
      </c>
      <c r="IU36" s="166">
        <v>15.919700000000001</v>
      </c>
      <c r="IV36" s="166">
        <v>-7.3449999999999998</v>
      </c>
      <c r="IW36" s="166">
        <v>162.88079999999999</v>
      </c>
      <c r="IX36" s="166">
        <v>-192.51769999999999</v>
      </c>
      <c r="IY36" s="166">
        <v>-35.619300000000003</v>
      </c>
      <c r="IZ36" s="166">
        <v>35.078800000000001</v>
      </c>
      <c r="JA36" s="166">
        <v>-3.5388999999999999</v>
      </c>
      <c r="JB36" s="166">
        <v>-0.72599999999999998</v>
      </c>
      <c r="JC36" s="166">
        <v>-5.52</v>
      </c>
      <c r="JD36" s="166">
        <v>-2.1549999999999998</v>
      </c>
      <c r="JE36" s="166">
        <v>-2.177</v>
      </c>
      <c r="JF36" s="166">
        <v>0.72</v>
      </c>
      <c r="JG36" s="166">
        <v>-0.08</v>
      </c>
      <c r="JH36" s="166">
        <v>-1.0456000000000001</v>
      </c>
      <c r="JI36" s="166">
        <v>-5.5343999999999998</v>
      </c>
      <c r="JJ36" s="166">
        <v>3.7797000000000001</v>
      </c>
      <c r="JK36" s="166">
        <v>2.2292999999999998</v>
      </c>
      <c r="JL36" s="166">
        <v>-6.3</v>
      </c>
      <c r="JM36" s="166">
        <v>0.63900000000000001</v>
      </c>
      <c r="JN36" s="166">
        <v>-0.49199999999999999</v>
      </c>
      <c r="JO36" s="165"/>
      <c r="JP36" s="165"/>
      <c r="JQ36" s="166">
        <v>2.8302999999999998</v>
      </c>
      <c r="JR36" s="166">
        <v>2.3256999999999999</v>
      </c>
      <c r="JS36" s="166">
        <v>3.0461</v>
      </c>
      <c r="JT36" s="165"/>
      <c r="JU36" s="166">
        <v>7.7</v>
      </c>
      <c r="JV36" s="166">
        <v>8.3321000000000005</v>
      </c>
      <c r="JW36" s="166">
        <v>0.96</v>
      </c>
      <c r="JX36" s="165"/>
      <c r="JY36" s="166">
        <v>-2.7501000000000002</v>
      </c>
      <c r="JZ36" s="166">
        <v>-17.026700000000002</v>
      </c>
      <c r="KA36" s="166">
        <v>-19.268899999999999</v>
      </c>
      <c r="KB36" s="166">
        <v>0</v>
      </c>
      <c r="KC36" s="166">
        <v>13.313700000000001</v>
      </c>
      <c r="KD36" s="166">
        <v>-15.267200000000001</v>
      </c>
      <c r="KE36" s="166">
        <v>0</v>
      </c>
      <c r="KF36" s="166">
        <v>-4.2</v>
      </c>
      <c r="KG36" s="166">
        <v>-10.4</v>
      </c>
      <c r="KH36" s="166">
        <v>16.083100000000002</v>
      </c>
      <c r="KI36" s="166">
        <v>-47.889299999999999</v>
      </c>
    </row>
    <row r="37" spans="1:295" ht="18" customHeight="1" x14ac:dyDescent="0.25">
      <c r="A37" s="161" t="s">
        <v>60</v>
      </c>
      <c r="B37" s="161" t="s">
        <v>844</v>
      </c>
      <c r="C37" s="165"/>
      <c r="D37" s="166">
        <v>5.0961999999999996</v>
      </c>
      <c r="E37" s="166">
        <v>-10.462</v>
      </c>
      <c r="F37" s="166">
        <v>4.5811000000000002</v>
      </c>
      <c r="G37" s="166">
        <v>15.749599999999999</v>
      </c>
      <c r="H37" s="165"/>
      <c r="I37" s="166">
        <v>12.7097</v>
      </c>
      <c r="J37" s="165"/>
      <c r="K37" s="166">
        <v>27.702200000000001</v>
      </c>
      <c r="L37" s="166">
        <v>12.224600000000001</v>
      </c>
      <c r="M37" s="166">
        <v>15.418900000000001</v>
      </c>
      <c r="N37" s="166">
        <v>-19.98</v>
      </c>
      <c r="O37" s="165"/>
      <c r="P37" s="165"/>
      <c r="Q37" s="166">
        <v>5.7960000000000003</v>
      </c>
      <c r="R37" s="166">
        <v>-19.8</v>
      </c>
      <c r="S37" s="166">
        <v>3.6888999999999998</v>
      </c>
      <c r="T37" s="166">
        <v>-1.8603000000000001</v>
      </c>
      <c r="U37" s="166">
        <v>5.7125000000000004</v>
      </c>
      <c r="V37" s="166">
        <v>5.6273</v>
      </c>
      <c r="W37" s="166">
        <v>10.148999999999999</v>
      </c>
      <c r="X37" s="166">
        <v>1.2262999999999999</v>
      </c>
      <c r="Y37" s="166">
        <v>8.4900000000000003E-2</v>
      </c>
      <c r="Z37" s="166">
        <v>0.80600000000000005</v>
      </c>
      <c r="AA37" s="165"/>
      <c r="AB37" s="166">
        <v>-1.165</v>
      </c>
      <c r="AC37" s="166">
        <v>0.45500000000000002</v>
      </c>
      <c r="AD37" s="166">
        <v>0.47799999999999998</v>
      </c>
      <c r="AE37" s="166">
        <v>2.9929999999999999</v>
      </c>
      <c r="AF37" s="165"/>
      <c r="AG37" s="166">
        <v>-2.2000000000000002</v>
      </c>
      <c r="AH37" s="166">
        <v>-0.873</v>
      </c>
      <c r="AI37" s="166">
        <v>0.22500000000000001</v>
      </c>
      <c r="AJ37" s="165"/>
      <c r="AK37" s="166">
        <v>-6.58</v>
      </c>
      <c r="AL37" s="165"/>
      <c r="AM37" s="166">
        <v>-11.69</v>
      </c>
      <c r="AN37" s="166">
        <v>-11.71</v>
      </c>
      <c r="AO37" s="166">
        <v>10.203900000000001</v>
      </c>
      <c r="AP37" s="166">
        <v>3.0204</v>
      </c>
      <c r="AQ37" s="166">
        <v>23.776499999999999</v>
      </c>
      <c r="AR37" s="166">
        <v>28.164400000000001</v>
      </c>
      <c r="AS37" s="166">
        <v>-16.434899999999999</v>
      </c>
      <c r="AT37" s="166">
        <v>-4.9076000000000004</v>
      </c>
      <c r="AU37" s="165"/>
      <c r="AV37" s="166">
        <v>13.661199999999999</v>
      </c>
      <c r="AW37" s="166">
        <v>14.593400000000001</v>
      </c>
      <c r="AX37" s="166">
        <v>-18.8079</v>
      </c>
      <c r="AY37" s="166">
        <v>-16.083200000000001</v>
      </c>
      <c r="AZ37" s="166">
        <v>37.258899999999997</v>
      </c>
      <c r="BA37" s="166">
        <v>38.070999999999998</v>
      </c>
      <c r="BB37" s="166">
        <v>70.307500000000005</v>
      </c>
      <c r="BC37" s="166">
        <v>8.6029</v>
      </c>
      <c r="BD37" s="166">
        <v>-5.8</v>
      </c>
      <c r="BE37" s="166">
        <v>-5.7</v>
      </c>
      <c r="BF37" s="166">
        <v>-17.590599999999998</v>
      </c>
      <c r="BG37" s="166">
        <v>-34.697699999999998</v>
      </c>
      <c r="BH37" s="166">
        <v>-3.6804000000000001</v>
      </c>
      <c r="BI37" s="165"/>
      <c r="BJ37" s="166">
        <v>12.5871</v>
      </c>
      <c r="BK37" s="166">
        <v>9.7322000000000006</v>
      </c>
      <c r="BL37" s="166">
        <v>5.8460999999999999</v>
      </c>
      <c r="BM37" s="166">
        <v>4.1173000000000002</v>
      </c>
      <c r="BN37" s="166">
        <v>-120.3039</v>
      </c>
      <c r="BO37" s="166">
        <v>108.5848</v>
      </c>
      <c r="BP37" s="166">
        <v>108.9205</v>
      </c>
      <c r="BQ37" s="166">
        <v>-162.03790000000001</v>
      </c>
      <c r="BR37" s="166">
        <v>-69.446200000000005</v>
      </c>
      <c r="BS37" s="165"/>
      <c r="BT37" s="165"/>
      <c r="BU37" s="165"/>
      <c r="BV37" s="166">
        <v>41.035899999999998</v>
      </c>
      <c r="BW37" s="166">
        <v>15.25</v>
      </c>
      <c r="BX37" s="166">
        <v>12.96</v>
      </c>
      <c r="BY37" s="166">
        <v>-1.77</v>
      </c>
      <c r="BZ37" s="166">
        <v>15.96</v>
      </c>
      <c r="CA37" s="166">
        <v>-7.6314000000000002</v>
      </c>
      <c r="CB37" s="166">
        <v>-7.2294999999999998</v>
      </c>
      <c r="CC37" s="166">
        <v>11.642200000000001</v>
      </c>
      <c r="CD37" s="166">
        <v>9.1323000000000008</v>
      </c>
      <c r="CE37" s="165"/>
      <c r="CF37" s="166">
        <v>-7.7754000000000003</v>
      </c>
      <c r="CG37" s="166">
        <v>-7.9005999999999998</v>
      </c>
      <c r="CH37" s="166">
        <v>12.548</v>
      </c>
      <c r="CI37" s="166">
        <v>17.938400000000001</v>
      </c>
      <c r="CJ37" s="165"/>
      <c r="CK37" s="165"/>
      <c r="CL37" s="166">
        <v>49.7</v>
      </c>
      <c r="CM37" s="166">
        <v>-37.4</v>
      </c>
      <c r="CN37" s="166">
        <v>-4.92</v>
      </c>
      <c r="CO37" s="166">
        <v>39.7239</v>
      </c>
      <c r="CP37" s="166">
        <v>39.625100000000003</v>
      </c>
      <c r="CQ37" s="166">
        <v>38.246699999999997</v>
      </c>
      <c r="CR37" s="166">
        <v>53.606900000000003</v>
      </c>
      <c r="CS37" s="166">
        <v>53.926900000000003</v>
      </c>
      <c r="CT37" s="166">
        <v>-23.8081</v>
      </c>
      <c r="CU37" s="166">
        <v>-53.820099999999996</v>
      </c>
      <c r="CV37" s="166">
        <v>-14.8962</v>
      </c>
      <c r="CW37" s="166">
        <v>4.5593000000000004</v>
      </c>
      <c r="CX37" s="166">
        <v>42.4</v>
      </c>
      <c r="CY37" s="166">
        <v>18</v>
      </c>
      <c r="CZ37" s="166">
        <v>7.3486000000000002</v>
      </c>
      <c r="DA37" s="166">
        <v>6.5460000000000003</v>
      </c>
      <c r="DB37" s="166">
        <v>14.4163</v>
      </c>
      <c r="DC37" s="165"/>
      <c r="DD37" s="166">
        <v>-18.509499999999999</v>
      </c>
      <c r="DE37" s="166">
        <v>-18.432600000000001</v>
      </c>
      <c r="DF37" s="166">
        <v>37.385599999999997</v>
      </c>
      <c r="DG37" s="165"/>
      <c r="DH37" s="166">
        <v>-6.4016000000000002</v>
      </c>
      <c r="DI37" s="166">
        <v>-57.8</v>
      </c>
      <c r="DJ37" s="166">
        <v>-57.6</v>
      </c>
      <c r="DK37" s="166">
        <v>-1.2756000000000001</v>
      </c>
      <c r="DL37" s="166">
        <v>19.454699999999999</v>
      </c>
      <c r="DM37" s="166">
        <v>24.9239</v>
      </c>
      <c r="DN37" s="166">
        <v>34.703099999999999</v>
      </c>
      <c r="DO37" s="166">
        <v>20.8</v>
      </c>
      <c r="DP37" s="166">
        <v>-14.78</v>
      </c>
      <c r="DQ37" s="166">
        <v>18.847999999999999</v>
      </c>
      <c r="DR37" s="166">
        <v>-37.4696</v>
      </c>
      <c r="DS37" s="166">
        <v>-12.94</v>
      </c>
      <c r="DT37" s="166">
        <v>-12.98</v>
      </c>
      <c r="DU37" s="166">
        <v>40.880000000000003</v>
      </c>
      <c r="DV37" s="166">
        <v>-8.35</v>
      </c>
      <c r="DW37" s="166">
        <v>-36.7455</v>
      </c>
      <c r="DX37" s="166">
        <v>-18.381799999999998</v>
      </c>
      <c r="DY37" s="166">
        <v>-27.139299999999999</v>
      </c>
      <c r="DZ37" s="166">
        <v>-26.045500000000001</v>
      </c>
      <c r="EA37" s="166">
        <v>56.928600000000003</v>
      </c>
      <c r="EB37" s="166">
        <v>22.509399999999999</v>
      </c>
      <c r="EC37" s="166">
        <v>11.5289</v>
      </c>
      <c r="ED37" s="166">
        <v>12.1721</v>
      </c>
      <c r="EE37" s="166">
        <v>-13.2699</v>
      </c>
      <c r="EF37" s="166">
        <v>-21.324999999999999</v>
      </c>
      <c r="EG37" s="166">
        <v>-16.061</v>
      </c>
      <c r="EH37" s="166">
        <v>79.2864</v>
      </c>
      <c r="EI37" s="166">
        <v>-65.992599999999996</v>
      </c>
      <c r="EJ37" s="165"/>
      <c r="EK37" s="166">
        <v>-16.813300000000002</v>
      </c>
      <c r="EL37" s="166">
        <v>-15.7288</v>
      </c>
      <c r="EM37" s="166">
        <v>21.155100000000001</v>
      </c>
      <c r="EN37" s="166">
        <v>5.6726000000000001</v>
      </c>
      <c r="EO37" s="166">
        <v>4.6374000000000004</v>
      </c>
      <c r="EP37" s="166">
        <v>-24.068000000000001</v>
      </c>
      <c r="EQ37" s="166">
        <v>-27.213000000000001</v>
      </c>
      <c r="ER37" s="166">
        <v>-26.927499999999998</v>
      </c>
      <c r="ES37" s="166">
        <v>5.5148000000000001</v>
      </c>
      <c r="ET37" s="166">
        <v>12.14</v>
      </c>
      <c r="EU37" s="166">
        <v>-2.5099999999999998</v>
      </c>
      <c r="EV37" s="166">
        <v>0</v>
      </c>
      <c r="EW37" s="166">
        <v>6.5704000000000002</v>
      </c>
      <c r="EX37" s="166">
        <v>3.7961</v>
      </c>
      <c r="EY37" s="165"/>
      <c r="EZ37" s="166">
        <v>-31.006799999999998</v>
      </c>
      <c r="FA37" s="166">
        <v>8.2707999999999995</v>
      </c>
      <c r="FB37" s="166">
        <v>2.7839</v>
      </c>
      <c r="FC37" s="166">
        <v>-16.570900000000002</v>
      </c>
      <c r="FD37" s="166">
        <v>7.3357000000000001</v>
      </c>
      <c r="FE37" s="166">
        <v>7.1513999999999998</v>
      </c>
      <c r="FF37" s="165"/>
      <c r="FG37" s="166">
        <v>2.5867</v>
      </c>
      <c r="FH37" s="166">
        <v>2.5367999999999999</v>
      </c>
      <c r="FI37" s="166">
        <v>0</v>
      </c>
      <c r="FJ37" s="166">
        <v>3.1817000000000002</v>
      </c>
      <c r="FK37" s="166">
        <v>2.6793</v>
      </c>
      <c r="FL37" s="166">
        <v>15.7409</v>
      </c>
      <c r="FM37" s="166">
        <v>17.991399999999999</v>
      </c>
      <c r="FN37" s="166">
        <v>17.328700000000001</v>
      </c>
      <c r="FO37" s="166">
        <v>21.200700000000001</v>
      </c>
      <c r="FP37" s="166">
        <v>30.175599999999999</v>
      </c>
      <c r="FQ37" s="166">
        <v>14.454599999999999</v>
      </c>
      <c r="FR37" s="166">
        <v>-13.89</v>
      </c>
      <c r="FS37" s="166">
        <v>-1.4240999999999999</v>
      </c>
      <c r="FT37" s="166">
        <v>0.19159999999999999</v>
      </c>
      <c r="FU37" s="166">
        <v>1.27</v>
      </c>
      <c r="FV37" s="166">
        <v>0.51</v>
      </c>
      <c r="FW37" s="166">
        <v>-15.0783</v>
      </c>
      <c r="FX37" s="165"/>
      <c r="FY37" s="166">
        <v>7.2880000000000003</v>
      </c>
      <c r="FZ37" s="166">
        <v>0.96199999999999997</v>
      </c>
      <c r="GA37" s="165"/>
      <c r="GB37" s="166">
        <v>36.35</v>
      </c>
      <c r="GC37" s="166">
        <v>-35.462899999999998</v>
      </c>
      <c r="GD37" s="166">
        <v>-26.742999999999999</v>
      </c>
      <c r="GE37" s="166">
        <v>0.71</v>
      </c>
      <c r="GF37" s="166">
        <v>12.836399999999999</v>
      </c>
      <c r="GG37" s="165"/>
      <c r="GH37" s="166">
        <v>25.948</v>
      </c>
      <c r="GI37" s="166">
        <v>-9.0259</v>
      </c>
      <c r="GJ37" s="166">
        <v>-9.7910000000000004</v>
      </c>
      <c r="GK37" s="166">
        <v>2.6873999999999998</v>
      </c>
      <c r="GL37" s="166">
        <v>3.0800000000000001E-2</v>
      </c>
      <c r="GM37" s="165"/>
      <c r="GN37" s="166">
        <v>-9.6844999999999999</v>
      </c>
      <c r="GO37" s="166">
        <v>-39.041499999999999</v>
      </c>
      <c r="GP37" s="166">
        <v>2.1448999999999998</v>
      </c>
      <c r="GQ37" s="166">
        <v>-23.569800000000001</v>
      </c>
      <c r="GR37" s="166">
        <v>4.9386999999999999</v>
      </c>
      <c r="GS37" s="166">
        <v>6.4157000000000002</v>
      </c>
      <c r="GT37" s="166">
        <v>171.0051</v>
      </c>
      <c r="GU37" s="166">
        <v>-4.8627000000000002</v>
      </c>
      <c r="GV37" s="166">
        <v>-6.843</v>
      </c>
      <c r="GW37" s="166">
        <v>-10.1256</v>
      </c>
      <c r="GX37" s="166">
        <v>5.8125999999999998</v>
      </c>
      <c r="GY37" s="166">
        <v>9.2599</v>
      </c>
      <c r="GZ37" s="166">
        <v>9.3836999999999993</v>
      </c>
      <c r="HA37" s="166">
        <v>5.3127000000000004</v>
      </c>
      <c r="HB37" s="166">
        <v>-9.3094999999999999</v>
      </c>
      <c r="HC37" s="166">
        <v>-7.0065</v>
      </c>
      <c r="HD37" s="166">
        <v>-7.54</v>
      </c>
      <c r="HE37" s="166">
        <v>11.4994</v>
      </c>
      <c r="HF37" s="166">
        <v>5.7685000000000004</v>
      </c>
      <c r="HG37" s="166">
        <v>73.311800000000005</v>
      </c>
      <c r="HH37" s="166">
        <v>48.507100000000001</v>
      </c>
      <c r="HI37" s="166">
        <v>-30.564599999999999</v>
      </c>
      <c r="HJ37" s="166">
        <v>21.0792</v>
      </c>
      <c r="HK37" s="165"/>
      <c r="HL37" s="166">
        <v>-6.1303999999999998</v>
      </c>
      <c r="HM37" s="166">
        <v>-13.8786</v>
      </c>
      <c r="HN37" s="166">
        <v>-15.253399999999999</v>
      </c>
      <c r="HO37" s="165"/>
      <c r="HP37" s="165"/>
      <c r="HQ37" s="166">
        <v>-18.071400000000001</v>
      </c>
      <c r="HR37" s="166">
        <v>-17.478100000000001</v>
      </c>
      <c r="HS37" s="166">
        <v>-27.293199999999999</v>
      </c>
      <c r="HT37" s="166">
        <v>-28.070900000000002</v>
      </c>
      <c r="HU37" s="166">
        <v>17.170000000000002</v>
      </c>
      <c r="HV37" s="166">
        <v>16.989999999999998</v>
      </c>
      <c r="HW37" s="166">
        <v>-20.2</v>
      </c>
      <c r="HX37" s="166">
        <v>-20.5</v>
      </c>
      <c r="HY37" s="166">
        <v>0.65100000000000002</v>
      </c>
      <c r="HZ37" s="166">
        <v>6.96</v>
      </c>
      <c r="IA37" s="166">
        <v>38.558199999999999</v>
      </c>
      <c r="IB37" s="166">
        <v>19.066600000000001</v>
      </c>
      <c r="IC37" s="166">
        <v>18.944900000000001</v>
      </c>
      <c r="ID37" s="166">
        <v>-11.8</v>
      </c>
      <c r="IE37" s="166">
        <v>-22.3</v>
      </c>
      <c r="IF37" s="166">
        <v>1.7</v>
      </c>
      <c r="IG37" s="166">
        <v>1.2</v>
      </c>
      <c r="IH37" s="165"/>
      <c r="II37" s="166">
        <v>-17.929300000000001</v>
      </c>
      <c r="IJ37" s="166">
        <v>-128.23949999999999</v>
      </c>
      <c r="IK37" s="166">
        <v>14.0106</v>
      </c>
      <c r="IL37" s="166">
        <v>-276.32510000000002</v>
      </c>
      <c r="IM37" s="166">
        <v>-39.113700000000001</v>
      </c>
      <c r="IN37" s="166">
        <v>-43.546700000000001</v>
      </c>
      <c r="IO37" s="166">
        <v>103.9611</v>
      </c>
      <c r="IP37" s="166">
        <v>62.889899999999997</v>
      </c>
      <c r="IQ37" s="166">
        <v>114.25830000000001</v>
      </c>
      <c r="IR37" s="166">
        <v>94.103099999999998</v>
      </c>
      <c r="IS37" s="166">
        <v>32.814100000000003</v>
      </c>
      <c r="IT37" s="166">
        <v>20.063300000000002</v>
      </c>
      <c r="IU37" s="166">
        <v>17.479199999999999</v>
      </c>
      <c r="IV37" s="166">
        <v>-5.5335999999999999</v>
      </c>
      <c r="IW37" s="166">
        <v>188.61600000000001</v>
      </c>
      <c r="IX37" s="166">
        <v>-202.3159</v>
      </c>
      <c r="IY37" s="166">
        <v>-21.093299999999999</v>
      </c>
      <c r="IZ37" s="166">
        <v>23.761199999999999</v>
      </c>
      <c r="JA37" s="166">
        <v>-3.9367999999999999</v>
      </c>
      <c r="JB37" s="166">
        <v>-0.434</v>
      </c>
      <c r="JC37" s="166">
        <v>-5.52</v>
      </c>
      <c r="JD37" s="166">
        <v>-2.1659999999999999</v>
      </c>
      <c r="JE37" s="166">
        <v>-2.173</v>
      </c>
      <c r="JF37" s="166">
        <v>0.48</v>
      </c>
      <c r="JG37" s="166">
        <v>0.16</v>
      </c>
      <c r="JH37" s="166">
        <v>-0.87280000000000002</v>
      </c>
      <c r="JI37" s="166">
        <v>-6.4439000000000002</v>
      </c>
      <c r="JJ37" s="166">
        <v>4.7470999999999997</v>
      </c>
      <c r="JK37" s="166">
        <v>1.7899</v>
      </c>
      <c r="JL37" s="166">
        <v>-6.6</v>
      </c>
      <c r="JM37" s="166">
        <v>1.2649999999999999</v>
      </c>
      <c r="JN37" s="166">
        <v>1.6080000000000001</v>
      </c>
      <c r="JO37" s="165"/>
      <c r="JP37" s="165"/>
      <c r="JQ37" s="166">
        <v>3.1417000000000002</v>
      </c>
      <c r="JR37" s="166">
        <v>2.2332999999999998</v>
      </c>
      <c r="JS37" s="166">
        <v>3.1715</v>
      </c>
      <c r="JT37" s="165"/>
      <c r="JU37" s="166">
        <v>6.8</v>
      </c>
      <c r="JV37" s="166">
        <v>7.2944000000000004</v>
      </c>
      <c r="JW37" s="166">
        <v>1.06</v>
      </c>
      <c r="JX37" s="165"/>
      <c r="JY37" s="166">
        <v>-4.3750999999999998</v>
      </c>
      <c r="JZ37" s="166">
        <v>-14.862299999999999</v>
      </c>
      <c r="KA37" s="166">
        <v>-18.721800000000002</v>
      </c>
      <c r="KB37" s="166">
        <v>-1.2883</v>
      </c>
      <c r="KC37" s="166">
        <v>11.216200000000001</v>
      </c>
      <c r="KD37" s="166">
        <v>-14.5753</v>
      </c>
      <c r="KE37" s="166">
        <v>2.6589</v>
      </c>
      <c r="KF37" s="166">
        <v>-3.6</v>
      </c>
      <c r="KG37" s="166">
        <v>-11</v>
      </c>
      <c r="KH37" s="166">
        <v>6.5808</v>
      </c>
      <c r="KI37" s="166">
        <v>-41.643900000000002</v>
      </c>
    </row>
    <row r="38" spans="1:295" ht="18" customHeight="1" x14ac:dyDescent="0.25">
      <c r="A38" s="161" t="s">
        <v>60</v>
      </c>
      <c r="B38" s="161" t="s">
        <v>845</v>
      </c>
      <c r="C38" s="165"/>
      <c r="D38" s="166">
        <v>5.1359000000000004</v>
      </c>
      <c r="E38" s="166">
        <v>-10.732900000000001</v>
      </c>
      <c r="F38" s="166">
        <v>7.6908000000000003</v>
      </c>
      <c r="G38" s="166">
        <v>16.628399999999999</v>
      </c>
      <c r="H38" s="165"/>
      <c r="I38" s="166">
        <v>12.9514</v>
      </c>
      <c r="J38" s="165"/>
      <c r="K38" s="166">
        <v>28.328600000000002</v>
      </c>
      <c r="L38" s="166">
        <v>12.759600000000001</v>
      </c>
      <c r="M38" s="166">
        <v>15.7714</v>
      </c>
      <c r="N38" s="166">
        <v>-19.98</v>
      </c>
      <c r="O38" s="166">
        <v>-30.8</v>
      </c>
      <c r="P38" s="166">
        <v>6.6</v>
      </c>
      <c r="Q38" s="166">
        <v>6.6239999999999997</v>
      </c>
      <c r="R38" s="165"/>
      <c r="S38" s="166">
        <v>3.6221999999999999</v>
      </c>
      <c r="T38" s="166">
        <v>-1.0755999999999999</v>
      </c>
      <c r="U38" s="166">
        <v>5.9039999999999999</v>
      </c>
      <c r="V38" s="166">
        <v>5.7256</v>
      </c>
      <c r="W38" s="166">
        <v>10.114100000000001</v>
      </c>
      <c r="X38" s="166">
        <v>0.79379999999999995</v>
      </c>
      <c r="Y38" s="166">
        <v>4.1500000000000002E-2</v>
      </c>
      <c r="Z38" s="166">
        <v>0.83279999999999998</v>
      </c>
      <c r="AA38" s="165"/>
      <c r="AB38" s="166">
        <v>-1.2954000000000001</v>
      </c>
      <c r="AC38" s="166">
        <v>0.44900000000000001</v>
      </c>
      <c r="AD38" s="166">
        <v>0.46600000000000003</v>
      </c>
      <c r="AE38" s="166">
        <v>3.3679999999999999</v>
      </c>
      <c r="AF38" s="165"/>
      <c r="AG38" s="166">
        <v>-2.2000000000000002</v>
      </c>
      <c r="AH38" s="166">
        <v>-0.73</v>
      </c>
      <c r="AI38" s="166">
        <v>0.23799999999999999</v>
      </c>
      <c r="AJ38" s="165"/>
      <c r="AK38" s="166">
        <v>-8.39</v>
      </c>
      <c r="AL38" s="165"/>
      <c r="AM38" s="166">
        <v>-11.28</v>
      </c>
      <c r="AN38" s="166">
        <v>-11.22</v>
      </c>
      <c r="AO38" s="166">
        <v>10.4346</v>
      </c>
      <c r="AP38" s="166">
        <v>3.45</v>
      </c>
      <c r="AQ38" s="166">
        <v>24.1616</v>
      </c>
      <c r="AR38" s="166">
        <v>28.837199999999999</v>
      </c>
      <c r="AS38" s="166">
        <v>-15.1021</v>
      </c>
      <c r="AT38" s="166">
        <v>-4.2643000000000004</v>
      </c>
      <c r="AU38" s="165"/>
      <c r="AV38" s="166">
        <v>0.89539999999999997</v>
      </c>
      <c r="AW38" s="166">
        <v>1.0386</v>
      </c>
      <c r="AX38" s="166">
        <v>-16.932300000000001</v>
      </c>
      <c r="AY38" s="166">
        <v>-14.382400000000001</v>
      </c>
      <c r="AZ38" s="166">
        <v>33.757100000000001</v>
      </c>
      <c r="BA38" s="166">
        <v>34.619100000000003</v>
      </c>
      <c r="BB38" s="166">
        <v>65.095699999999994</v>
      </c>
      <c r="BC38" s="166">
        <v>10.1135</v>
      </c>
      <c r="BD38" s="166">
        <v>-6.5</v>
      </c>
      <c r="BE38" s="166">
        <v>-6.4</v>
      </c>
      <c r="BF38" s="166">
        <v>-20.244800000000001</v>
      </c>
      <c r="BG38" s="166">
        <v>-35.152200000000001</v>
      </c>
      <c r="BH38" s="166">
        <v>-3.5722999999999998</v>
      </c>
      <c r="BI38" s="165"/>
      <c r="BJ38" s="166">
        <v>12.9931</v>
      </c>
      <c r="BK38" s="166">
        <v>9.9947999999999997</v>
      </c>
      <c r="BL38" s="166">
        <v>5.8533999999999997</v>
      </c>
      <c r="BM38" s="166">
        <v>3.84</v>
      </c>
      <c r="BN38" s="166">
        <v>-130.10040000000001</v>
      </c>
      <c r="BO38" s="166">
        <v>117.069</v>
      </c>
      <c r="BP38" s="166">
        <v>117.2521</v>
      </c>
      <c r="BQ38" s="166">
        <v>-130.39779999999999</v>
      </c>
      <c r="BR38" s="166">
        <v>-52.665500000000002</v>
      </c>
      <c r="BS38" s="165"/>
      <c r="BT38" s="165"/>
      <c r="BU38" s="165"/>
      <c r="BV38" s="166">
        <v>41.574800000000003</v>
      </c>
      <c r="BW38" s="166">
        <v>15.72</v>
      </c>
      <c r="BX38" s="166">
        <v>13.66</v>
      </c>
      <c r="BY38" s="166">
        <v>-1.79</v>
      </c>
      <c r="BZ38" s="166">
        <v>16.87</v>
      </c>
      <c r="CA38" s="166">
        <v>-6.6936999999999998</v>
      </c>
      <c r="CB38" s="166">
        <v>-6.2918000000000003</v>
      </c>
      <c r="CC38" s="166">
        <v>11.938800000000001</v>
      </c>
      <c r="CD38" s="166">
        <v>9.2477</v>
      </c>
      <c r="CE38" s="165"/>
      <c r="CF38" s="166">
        <v>-14.0305</v>
      </c>
      <c r="CG38" s="166">
        <v>-13.4709</v>
      </c>
      <c r="CH38" s="166">
        <v>12.633800000000001</v>
      </c>
      <c r="CI38" s="166">
        <v>14.4375</v>
      </c>
      <c r="CJ38" s="165"/>
      <c r="CK38" s="165"/>
      <c r="CL38" s="166">
        <v>42.6</v>
      </c>
      <c r="CM38" s="166">
        <v>-29.9</v>
      </c>
      <c r="CN38" s="166">
        <v>-5.1100000000000003</v>
      </c>
      <c r="CO38" s="166">
        <v>34.749099999999999</v>
      </c>
      <c r="CP38" s="166">
        <v>36.0199</v>
      </c>
      <c r="CQ38" s="166">
        <v>33.912199999999999</v>
      </c>
      <c r="CR38" s="166">
        <v>58.685400000000001</v>
      </c>
      <c r="CS38" s="166">
        <v>58.671900000000001</v>
      </c>
      <c r="CT38" s="166">
        <v>-23.2346</v>
      </c>
      <c r="CU38" s="166">
        <v>-59.469200000000001</v>
      </c>
      <c r="CV38" s="166">
        <v>-13.9465</v>
      </c>
      <c r="CW38" s="166">
        <v>4.8437000000000001</v>
      </c>
      <c r="CX38" s="166">
        <v>43.21</v>
      </c>
      <c r="CY38" s="166">
        <v>18.63</v>
      </c>
      <c r="CZ38" s="166">
        <v>-4.2187999999999999</v>
      </c>
      <c r="DA38" s="166">
        <v>-4.5898000000000003</v>
      </c>
      <c r="DB38" s="166">
        <v>14.5662</v>
      </c>
      <c r="DC38" s="165"/>
      <c r="DD38" s="166">
        <v>-15.178800000000001</v>
      </c>
      <c r="DE38" s="166">
        <v>-14.8805</v>
      </c>
      <c r="DF38" s="166">
        <v>36.7258</v>
      </c>
      <c r="DG38" s="165"/>
      <c r="DH38" s="166">
        <v>-6.4889999999999999</v>
      </c>
      <c r="DI38" s="166">
        <v>-58.2</v>
      </c>
      <c r="DJ38" s="166">
        <v>-57.4</v>
      </c>
      <c r="DK38" s="166">
        <v>-0.65669999999999995</v>
      </c>
      <c r="DL38" s="166">
        <v>20.2027</v>
      </c>
      <c r="DM38" s="166">
        <v>23.346699999999998</v>
      </c>
      <c r="DN38" s="166">
        <v>35.630800000000001</v>
      </c>
      <c r="DO38" s="166">
        <v>21.57</v>
      </c>
      <c r="DP38" s="166">
        <v>-13.01</v>
      </c>
      <c r="DQ38" s="166">
        <v>17.763000000000002</v>
      </c>
      <c r="DR38" s="166">
        <v>-35.859499999999997</v>
      </c>
      <c r="DS38" s="166">
        <v>-10.61</v>
      </c>
      <c r="DT38" s="166">
        <v>-10.86</v>
      </c>
      <c r="DU38" s="166">
        <v>37.229999999999997</v>
      </c>
      <c r="DV38" s="166">
        <v>-33.729999999999997</v>
      </c>
      <c r="DW38" s="166">
        <v>-35.7455</v>
      </c>
      <c r="DX38" s="166">
        <v>-18.0364</v>
      </c>
      <c r="DY38" s="166">
        <v>-25.399000000000001</v>
      </c>
      <c r="DZ38" s="166">
        <v>-25.554500000000001</v>
      </c>
      <c r="EA38" s="166">
        <v>44.979500000000002</v>
      </c>
      <c r="EB38" s="166">
        <v>13.278</v>
      </c>
      <c r="EC38" s="166">
        <v>2.7906</v>
      </c>
      <c r="ED38" s="166">
        <v>3.0829</v>
      </c>
      <c r="EE38" s="166">
        <v>-11.6724</v>
      </c>
      <c r="EF38" s="166">
        <v>-19.6602</v>
      </c>
      <c r="EG38" s="166">
        <v>-15.811</v>
      </c>
      <c r="EH38" s="166">
        <v>47.901000000000003</v>
      </c>
      <c r="EI38" s="166">
        <v>-64.889200000000002</v>
      </c>
      <c r="EJ38" s="165"/>
      <c r="EK38" s="166">
        <v>-17.252199999999998</v>
      </c>
      <c r="EL38" s="166">
        <v>-16.044799999999999</v>
      </c>
      <c r="EM38" s="166">
        <v>21.686900000000001</v>
      </c>
      <c r="EN38" s="166">
        <v>5.2953000000000001</v>
      </c>
      <c r="EO38" s="166">
        <v>4.2548000000000004</v>
      </c>
      <c r="EP38" s="166">
        <v>-28.164000000000001</v>
      </c>
      <c r="EQ38" s="166">
        <v>-25.5259</v>
      </c>
      <c r="ER38" s="166">
        <v>-25.292200000000001</v>
      </c>
      <c r="ES38" s="166">
        <v>4.1096000000000004</v>
      </c>
      <c r="ET38" s="166">
        <v>19.3</v>
      </c>
      <c r="EU38" s="166">
        <v>-2.64</v>
      </c>
      <c r="EV38" s="166">
        <v>-0.5</v>
      </c>
      <c r="EW38" s="166">
        <v>6.6031000000000004</v>
      </c>
      <c r="EX38" s="166">
        <v>2.1623000000000001</v>
      </c>
      <c r="EY38" s="165"/>
      <c r="EZ38" s="166">
        <v>-32.544699999999999</v>
      </c>
      <c r="FA38" s="166">
        <v>9.0042000000000009</v>
      </c>
      <c r="FB38" s="166">
        <v>1.1306</v>
      </c>
      <c r="FC38" s="166">
        <v>-16.189900000000002</v>
      </c>
      <c r="FD38" s="166">
        <v>7.4981999999999998</v>
      </c>
      <c r="FE38" s="166">
        <v>7.1769999999999996</v>
      </c>
      <c r="FF38" s="165"/>
      <c r="FG38" s="166">
        <v>2.5680000000000001</v>
      </c>
      <c r="FH38" s="166">
        <v>3.6051000000000002</v>
      </c>
      <c r="FI38" s="166">
        <v>0</v>
      </c>
      <c r="FJ38" s="166">
        <v>1.8420000000000001</v>
      </c>
      <c r="FK38" s="166">
        <v>1.8420000000000001</v>
      </c>
      <c r="FL38" s="166">
        <v>22.271699999999999</v>
      </c>
      <c r="FM38" s="166">
        <v>16.299299999999999</v>
      </c>
      <c r="FN38" s="166">
        <v>16.5883</v>
      </c>
      <c r="FO38" s="166">
        <v>24.379000000000001</v>
      </c>
      <c r="FP38" s="166">
        <v>32.534799999999997</v>
      </c>
      <c r="FQ38" s="166">
        <v>11.056100000000001</v>
      </c>
      <c r="FR38" s="166">
        <v>-14.13</v>
      </c>
      <c r="FS38" s="166">
        <v>-2.8102999999999998</v>
      </c>
      <c r="FT38" s="166">
        <v>0.21809999999999999</v>
      </c>
      <c r="FU38" s="166">
        <v>1.36</v>
      </c>
      <c r="FV38" s="166">
        <v>0.22</v>
      </c>
      <c r="FW38" s="166">
        <v>-12.0604</v>
      </c>
      <c r="FX38" s="165"/>
      <c r="FY38" s="166">
        <v>7.4690000000000003</v>
      </c>
      <c r="FZ38" s="166">
        <v>0.82399999999999995</v>
      </c>
      <c r="GA38" s="165"/>
      <c r="GB38" s="166">
        <v>37.130000000000003</v>
      </c>
      <c r="GC38" s="166">
        <v>-38.645600000000002</v>
      </c>
      <c r="GD38" s="166">
        <v>-29.5031</v>
      </c>
      <c r="GE38" s="166">
        <v>0.77</v>
      </c>
      <c r="GF38" s="166">
        <v>12.914199999999999</v>
      </c>
      <c r="GG38" s="165"/>
      <c r="GH38" s="166">
        <v>25.5962</v>
      </c>
      <c r="GI38" s="166">
        <v>-8.9946000000000002</v>
      </c>
      <c r="GJ38" s="166">
        <v>-9.8605</v>
      </c>
      <c r="GK38" s="166">
        <v>2.7210999999999999</v>
      </c>
      <c r="GL38" s="165"/>
      <c r="GM38" s="165"/>
      <c r="GN38" s="166">
        <v>-9.6605000000000008</v>
      </c>
      <c r="GO38" s="166">
        <v>-33.430500000000002</v>
      </c>
      <c r="GP38" s="166">
        <v>1.8872</v>
      </c>
      <c r="GQ38" s="166">
        <v>-23.542999999999999</v>
      </c>
      <c r="GR38" s="166">
        <v>5.1623999999999999</v>
      </c>
      <c r="GS38" s="166">
        <v>4.5564999999999998</v>
      </c>
      <c r="GT38" s="166">
        <v>165.15129999999999</v>
      </c>
      <c r="GU38" s="166">
        <v>-4.9128999999999996</v>
      </c>
      <c r="GV38" s="166">
        <v>-6.5804999999999998</v>
      </c>
      <c r="GW38" s="166">
        <v>-9.9695</v>
      </c>
      <c r="GX38" s="166">
        <v>6.0308000000000002</v>
      </c>
      <c r="GY38" s="166">
        <v>9.4649999999999999</v>
      </c>
      <c r="GZ38" s="166">
        <v>9.6052</v>
      </c>
      <c r="HA38" s="166">
        <v>6.2112999999999996</v>
      </c>
      <c r="HB38" s="166">
        <v>-9.8080999999999996</v>
      </c>
      <c r="HC38" s="166">
        <v>-7.9023000000000003</v>
      </c>
      <c r="HD38" s="166">
        <v>-15.09</v>
      </c>
      <c r="HE38" s="166">
        <v>17.383600000000001</v>
      </c>
      <c r="HF38" s="166">
        <v>27.828399999999998</v>
      </c>
      <c r="HG38" s="166">
        <v>43.0976</v>
      </c>
      <c r="HH38" s="166">
        <v>66.036500000000004</v>
      </c>
      <c r="HI38" s="166">
        <v>-31.551600000000001</v>
      </c>
      <c r="HJ38" s="166">
        <v>19.385999999999999</v>
      </c>
      <c r="HK38" s="165"/>
      <c r="HL38" s="166">
        <v>-5.5911999999999997</v>
      </c>
      <c r="HM38" s="166">
        <v>-15.1669</v>
      </c>
      <c r="HN38" s="166">
        <v>-14.5357</v>
      </c>
      <c r="HO38" s="166">
        <v>25.5852</v>
      </c>
      <c r="HP38" s="166">
        <v>28.978000000000002</v>
      </c>
      <c r="HQ38" s="166">
        <v>-18.9284</v>
      </c>
      <c r="HR38" s="166">
        <v>-18.329599999999999</v>
      </c>
      <c r="HS38" s="166">
        <v>-26.8675</v>
      </c>
      <c r="HT38" s="166">
        <v>-26.724299999999999</v>
      </c>
      <c r="HU38" s="166">
        <v>19.27</v>
      </c>
      <c r="HV38" s="166">
        <v>19.29</v>
      </c>
      <c r="HW38" s="166">
        <v>-20.6</v>
      </c>
      <c r="HX38" s="166">
        <v>-20.7</v>
      </c>
      <c r="HY38" s="166">
        <v>0.66930000000000001</v>
      </c>
      <c r="HZ38" s="166">
        <v>4.4800000000000004</v>
      </c>
      <c r="IA38" s="166">
        <v>40.045400000000001</v>
      </c>
      <c r="IB38" s="166">
        <v>17.997900000000001</v>
      </c>
      <c r="IC38" s="166">
        <v>17.881499999999999</v>
      </c>
      <c r="ID38" s="166">
        <v>-11.8</v>
      </c>
      <c r="IE38" s="166">
        <v>-22.6</v>
      </c>
      <c r="IF38" s="166">
        <v>3.4</v>
      </c>
      <c r="IG38" s="166">
        <v>2.5</v>
      </c>
      <c r="IH38" s="165"/>
      <c r="II38" s="166">
        <v>-17.954599999999999</v>
      </c>
      <c r="IJ38" s="166">
        <v>-147.1748</v>
      </c>
      <c r="IK38" s="166">
        <v>12.978400000000001</v>
      </c>
      <c r="IL38" s="166">
        <v>-267.7901</v>
      </c>
      <c r="IM38" s="166">
        <v>-31.601800000000001</v>
      </c>
      <c r="IN38" s="166">
        <v>-45.570599999999999</v>
      </c>
      <c r="IO38" s="166">
        <v>91.653300000000002</v>
      </c>
      <c r="IP38" s="166">
        <v>73.439599999999999</v>
      </c>
      <c r="IQ38" s="166">
        <v>120.6628</v>
      </c>
      <c r="IR38" s="166">
        <v>85.990200000000002</v>
      </c>
      <c r="IS38" s="166">
        <v>23.084</v>
      </c>
      <c r="IT38" s="166">
        <v>14.276899999999999</v>
      </c>
      <c r="IU38" s="166">
        <v>13.502000000000001</v>
      </c>
      <c r="IV38" s="166">
        <v>-6.6580000000000004</v>
      </c>
      <c r="IW38" s="166">
        <v>169.60470000000001</v>
      </c>
      <c r="IX38" s="166">
        <v>-201.42</v>
      </c>
      <c r="IY38" s="166">
        <v>-28.320799999999998</v>
      </c>
      <c r="IZ38" s="166">
        <v>31.167400000000001</v>
      </c>
      <c r="JA38" s="166">
        <v>-3.8660000000000001</v>
      </c>
      <c r="JB38" s="166">
        <v>-0.48599999999999999</v>
      </c>
      <c r="JC38" s="166">
        <v>-5.44</v>
      </c>
      <c r="JD38" s="166">
        <v>-2.234</v>
      </c>
      <c r="JE38" s="166">
        <v>-2.238</v>
      </c>
      <c r="JF38" s="166">
        <v>0.4</v>
      </c>
      <c r="JG38" s="166">
        <v>0</v>
      </c>
      <c r="JH38" s="166">
        <v>-0.66739999999999999</v>
      </c>
      <c r="JI38" s="166">
        <v>-5.7115</v>
      </c>
      <c r="JJ38" s="166">
        <v>5.3330000000000002</v>
      </c>
      <c r="JK38" s="166">
        <v>1.4968999999999999</v>
      </c>
      <c r="JL38" s="166">
        <v>-5.0999999999999996</v>
      </c>
      <c r="JM38" s="166">
        <v>2.6339999999999999</v>
      </c>
      <c r="JN38" s="166">
        <v>2.1909999999999998</v>
      </c>
      <c r="JO38" s="165"/>
      <c r="JP38" s="165"/>
      <c r="JQ38" s="166">
        <v>2.7462</v>
      </c>
      <c r="JR38" s="166">
        <v>3.0045000000000002</v>
      </c>
      <c r="JS38" s="166">
        <v>2.9260000000000002</v>
      </c>
      <c r="JT38" s="165"/>
      <c r="JU38" s="166">
        <v>7.6</v>
      </c>
      <c r="JV38" s="166">
        <v>6.6506999999999996</v>
      </c>
      <c r="JW38" s="166">
        <v>0.97</v>
      </c>
      <c r="JX38" s="165"/>
      <c r="JY38" s="166">
        <v>-4.2077999999999998</v>
      </c>
      <c r="JZ38" s="166">
        <v>-15.6297</v>
      </c>
      <c r="KA38" s="166">
        <v>-19.840699999999998</v>
      </c>
      <c r="KB38" s="166">
        <v>0</v>
      </c>
      <c r="KC38" s="166">
        <v>11.551500000000001</v>
      </c>
      <c r="KD38" s="166">
        <v>-15.680999999999999</v>
      </c>
      <c r="KE38" s="166">
        <v>3.3231999999999999</v>
      </c>
      <c r="KF38" s="166">
        <v>-4.2</v>
      </c>
      <c r="KG38" s="166">
        <v>-10.9</v>
      </c>
      <c r="KH38" s="166">
        <v>45.224899999999998</v>
      </c>
      <c r="KI38" s="166">
        <v>7.3202999999999996</v>
      </c>
    </row>
    <row r="39" spans="1:295" ht="18" customHeight="1" x14ac:dyDescent="0.25">
      <c r="A39" s="161" t="s">
        <v>60</v>
      </c>
      <c r="B39" s="161" t="s">
        <v>846</v>
      </c>
      <c r="C39" s="165"/>
      <c r="D39" s="166">
        <v>5.2324000000000002</v>
      </c>
      <c r="E39" s="166">
        <v>-10.960100000000001</v>
      </c>
      <c r="F39" s="166">
        <v>6.8556999999999997</v>
      </c>
      <c r="G39" s="166">
        <v>16.944099999999999</v>
      </c>
      <c r="H39" s="165"/>
      <c r="I39" s="166">
        <v>11.995900000000001</v>
      </c>
      <c r="J39" s="165"/>
      <c r="K39" s="166">
        <v>28.685400000000001</v>
      </c>
      <c r="L39" s="166">
        <v>12.666600000000001</v>
      </c>
      <c r="M39" s="166">
        <v>15.826599999999999</v>
      </c>
      <c r="N39" s="166">
        <v>-19.98</v>
      </c>
      <c r="O39" s="166">
        <v>-30.8</v>
      </c>
      <c r="P39" s="166">
        <v>4.4000000000000004</v>
      </c>
      <c r="Q39" s="166">
        <v>6.6239999999999997</v>
      </c>
      <c r="R39" s="166">
        <v>-19.8</v>
      </c>
      <c r="S39" s="166">
        <v>3.6707000000000001</v>
      </c>
      <c r="T39" s="166">
        <v>-1.4216</v>
      </c>
      <c r="U39" s="166">
        <v>5.9261999999999997</v>
      </c>
      <c r="V39" s="166">
        <v>5.8651999999999997</v>
      </c>
      <c r="W39" s="166">
        <v>10.397500000000001</v>
      </c>
      <c r="X39" s="166">
        <v>1.0298</v>
      </c>
      <c r="Y39" s="166">
        <v>-3.1699999999999999E-2</v>
      </c>
      <c r="Z39" s="166">
        <v>1.1221000000000001</v>
      </c>
      <c r="AA39" s="165"/>
      <c r="AB39" s="166">
        <v>-1.0258</v>
      </c>
      <c r="AC39" s="166">
        <v>0.52200000000000002</v>
      </c>
      <c r="AD39" s="166">
        <v>0.52400000000000002</v>
      </c>
      <c r="AE39" s="166">
        <v>3.5939999999999999</v>
      </c>
      <c r="AF39" s="165"/>
      <c r="AG39" s="166">
        <v>-2.2000000000000002</v>
      </c>
      <c r="AH39" s="166">
        <v>-0.65300000000000002</v>
      </c>
      <c r="AI39" s="166">
        <v>0.24199999999999999</v>
      </c>
      <c r="AJ39" s="165"/>
      <c r="AK39" s="166">
        <v>-7.6</v>
      </c>
      <c r="AL39" s="165"/>
      <c r="AM39" s="166">
        <v>-11.14</v>
      </c>
      <c r="AN39" s="166">
        <v>-11.4</v>
      </c>
      <c r="AO39" s="166">
        <v>10.369400000000001</v>
      </c>
      <c r="AP39" s="166">
        <v>3.4036</v>
      </c>
      <c r="AQ39" s="166">
        <v>24.6982</v>
      </c>
      <c r="AR39" s="166">
        <v>29.602399999999999</v>
      </c>
      <c r="AS39" s="166">
        <v>-14.973100000000001</v>
      </c>
      <c r="AT39" s="166">
        <v>-5.6848000000000001</v>
      </c>
      <c r="AU39" s="165"/>
      <c r="AV39" s="166">
        <v>9.0830000000000002</v>
      </c>
      <c r="AW39" s="166">
        <v>12.2721</v>
      </c>
      <c r="AX39" s="166">
        <v>-17.303599999999999</v>
      </c>
      <c r="AY39" s="166">
        <v>-15.2096</v>
      </c>
      <c r="AZ39" s="166">
        <v>37.851100000000002</v>
      </c>
      <c r="BA39" s="166">
        <v>35.633299999999998</v>
      </c>
      <c r="BB39" s="166">
        <v>66.328800000000001</v>
      </c>
      <c r="BC39" s="166">
        <v>9.9168000000000003</v>
      </c>
      <c r="BD39" s="166">
        <v>-6.3</v>
      </c>
      <c r="BE39" s="166">
        <v>-6.4</v>
      </c>
      <c r="BF39" s="166">
        <v>-16.598400000000002</v>
      </c>
      <c r="BG39" s="166">
        <v>-35.575400000000002</v>
      </c>
      <c r="BH39" s="166">
        <v>-3.6671999999999998</v>
      </c>
      <c r="BI39" s="165"/>
      <c r="BJ39" s="166">
        <v>11.2814</v>
      </c>
      <c r="BK39" s="166">
        <v>9.9475999999999996</v>
      </c>
      <c r="BL39" s="166">
        <v>6.0549999999999997</v>
      </c>
      <c r="BM39" s="166">
        <v>4.0629</v>
      </c>
      <c r="BN39" s="166">
        <v>-116.8553</v>
      </c>
      <c r="BO39" s="166">
        <v>114.8716</v>
      </c>
      <c r="BP39" s="166">
        <v>114.8716</v>
      </c>
      <c r="BQ39" s="166">
        <v>-133.7338</v>
      </c>
      <c r="BR39" s="166">
        <v>-46.155200000000001</v>
      </c>
      <c r="BS39" s="165"/>
      <c r="BT39" s="165"/>
      <c r="BU39" s="165"/>
      <c r="BV39" s="166">
        <v>42.512900000000002</v>
      </c>
      <c r="BW39" s="166">
        <v>15.76</v>
      </c>
      <c r="BX39" s="166">
        <v>14.17</v>
      </c>
      <c r="BY39" s="166">
        <v>-1.82</v>
      </c>
      <c r="BZ39" s="166">
        <v>16.45</v>
      </c>
      <c r="CA39" s="166">
        <v>-6.0239000000000003</v>
      </c>
      <c r="CB39" s="166">
        <v>-5.6219999999999999</v>
      </c>
      <c r="CC39" s="166">
        <v>9.9240999999999993</v>
      </c>
      <c r="CD39" s="166">
        <v>7.4987000000000004</v>
      </c>
      <c r="CE39" s="165"/>
      <c r="CF39" s="166">
        <v>-15.836499999999999</v>
      </c>
      <c r="CG39" s="166">
        <v>-15.651999999999999</v>
      </c>
      <c r="CH39" s="166">
        <v>11.11</v>
      </c>
      <c r="CI39" s="166">
        <v>11.5526</v>
      </c>
      <c r="CJ39" s="165"/>
      <c r="CK39" s="165"/>
      <c r="CL39" s="166">
        <v>40.4</v>
      </c>
      <c r="CM39" s="166">
        <v>-24.1</v>
      </c>
      <c r="CN39" s="166">
        <v>-4.92</v>
      </c>
      <c r="CO39" s="166">
        <v>33.683399999999999</v>
      </c>
      <c r="CP39" s="166">
        <v>34.264099999999999</v>
      </c>
      <c r="CQ39" s="166">
        <v>32.419499999999999</v>
      </c>
      <c r="CR39" s="166">
        <v>55.852400000000003</v>
      </c>
      <c r="CS39" s="166">
        <v>56.043799999999997</v>
      </c>
      <c r="CT39" s="166">
        <v>-23.088200000000001</v>
      </c>
      <c r="CU39" s="166">
        <v>-57.747500000000002</v>
      </c>
      <c r="CV39" s="166">
        <v>-14.0562</v>
      </c>
      <c r="CW39" s="166">
        <v>4.4330999999999996</v>
      </c>
      <c r="CX39" s="166">
        <v>44.03</v>
      </c>
      <c r="CY39" s="166">
        <v>18.75</v>
      </c>
      <c r="CZ39" s="166">
        <v>-3.9062999999999999</v>
      </c>
      <c r="DA39" s="166">
        <v>-4.1992000000000003</v>
      </c>
      <c r="DB39" s="166">
        <v>14.784000000000001</v>
      </c>
      <c r="DC39" s="165"/>
      <c r="DD39" s="166">
        <v>-12.9857</v>
      </c>
      <c r="DE39" s="166">
        <v>-12.547800000000001</v>
      </c>
      <c r="DF39" s="166">
        <v>32.868299999999998</v>
      </c>
      <c r="DG39" s="165"/>
      <c r="DH39" s="166">
        <v>-6.5970000000000004</v>
      </c>
      <c r="DI39" s="165"/>
      <c r="DJ39" s="166">
        <v>-57.6</v>
      </c>
      <c r="DK39" s="166">
        <v>-0.86670000000000003</v>
      </c>
      <c r="DL39" s="166">
        <v>19.454699999999999</v>
      </c>
      <c r="DM39" s="166">
        <v>22.715900000000001</v>
      </c>
      <c r="DN39" s="166">
        <v>34.888599999999997</v>
      </c>
      <c r="DO39" s="166">
        <v>20.77</v>
      </c>
      <c r="DP39" s="166">
        <v>-12.94</v>
      </c>
      <c r="DQ39" s="166">
        <v>17.608000000000001</v>
      </c>
      <c r="DR39" s="166">
        <v>-34.837000000000003</v>
      </c>
      <c r="DS39" s="166">
        <v>-10.75</v>
      </c>
      <c r="DT39" s="166">
        <v>-10.85</v>
      </c>
      <c r="DU39" s="166">
        <v>37.28</v>
      </c>
      <c r="DV39" s="166">
        <v>-33.57</v>
      </c>
      <c r="DW39" s="166">
        <v>-34.690899999999999</v>
      </c>
      <c r="DX39" s="166">
        <v>-17.890899999999998</v>
      </c>
      <c r="DY39" s="166">
        <v>-24.647200000000002</v>
      </c>
      <c r="DZ39" s="166">
        <v>-23.5091</v>
      </c>
      <c r="EA39" s="166">
        <v>44.145600000000002</v>
      </c>
      <c r="EB39" s="166">
        <v>12.1099</v>
      </c>
      <c r="EC39" s="166">
        <v>2.4104000000000001</v>
      </c>
      <c r="ED39" s="166">
        <v>2.7374999999999998</v>
      </c>
      <c r="EE39" s="166">
        <v>-9.2645999999999997</v>
      </c>
      <c r="EF39" s="166">
        <v>-14.542899999999999</v>
      </c>
      <c r="EG39" s="166">
        <v>-14.58</v>
      </c>
      <c r="EH39" s="166">
        <v>52.797400000000003</v>
      </c>
      <c r="EI39" s="166">
        <v>-65.865200000000002</v>
      </c>
      <c r="EJ39" s="165"/>
      <c r="EK39" s="166">
        <v>-17.214300000000001</v>
      </c>
      <c r="EL39" s="166">
        <v>-16.028700000000001</v>
      </c>
      <c r="EM39" s="166">
        <v>14.8285</v>
      </c>
      <c r="EN39" s="166">
        <v>4.4116999999999997</v>
      </c>
      <c r="EO39" s="166">
        <v>2.9746999999999999</v>
      </c>
      <c r="EP39" s="166">
        <v>-13.316000000000001</v>
      </c>
      <c r="EQ39" s="166">
        <v>-25.783100000000001</v>
      </c>
      <c r="ER39" s="166">
        <v>-25.221299999999999</v>
      </c>
      <c r="ES39" s="166">
        <v>-0.68700000000000006</v>
      </c>
      <c r="ET39" s="166">
        <v>0</v>
      </c>
      <c r="EU39" s="166">
        <v>0</v>
      </c>
      <c r="EV39" s="166">
        <v>-0.4</v>
      </c>
      <c r="EW39" s="166">
        <v>6.3212000000000002</v>
      </c>
      <c r="EX39" s="166">
        <v>0.84989999999999999</v>
      </c>
      <c r="EY39" s="165"/>
      <c r="EZ39" s="166">
        <v>-27.398099999999999</v>
      </c>
      <c r="FA39" s="166">
        <v>10.988099999999999</v>
      </c>
      <c r="FB39" s="166">
        <v>-4.1544999999999996</v>
      </c>
      <c r="FC39" s="166">
        <v>-11.2128</v>
      </c>
      <c r="FD39" s="166">
        <v>4.4416000000000002</v>
      </c>
      <c r="FE39" s="166">
        <v>4.2752999999999997</v>
      </c>
      <c r="FF39" s="165"/>
      <c r="FG39" s="166">
        <v>2.9815999999999998</v>
      </c>
      <c r="FH39" s="166">
        <v>3.1191</v>
      </c>
      <c r="FI39" s="166">
        <v>0</v>
      </c>
      <c r="FJ39" s="166">
        <v>0.50239999999999996</v>
      </c>
      <c r="FK39" s="166">
        <v>0</v>
      </c>
      <c r="FL39" s="166">
        <v>21.601900000000001</v>
      </c>
      <c r="FM39" s="166">
        <v>14.82</v>
      </c>
      <c r="FN39" s="166">
        <v>15.1622</v>
      </c>
      <c r="FO39" s="166">
        <v>25.2408</v>
      </c>
      <c r="FP39" s="166">
        <v>33.985500000000002</v>
      </c>
      <c r="FQ39" s="166">
        <v>11.895899999999999</v>
      </c>
      <c r="FR39" s="166">
        <v>-13.57</v>
      </c>
      <c r="FS39" s="166">
        <v>-2.2097000000000002</v>
      </c>
      <c r="FT39" s="166">
        <v>0.2273</v>
      </c>
      <c r="FU39" s="166">
        <v>1.26</v>
      </c>
      <c r="FV39" s="166">
        <v>0.41</v>
      </c>
      <c r="FW39" s="166">
        <v>-12.1008</v>
      </c>
      <c r="FX39" s="165"/>
      <c r="FY39" s="166">
        <v>7.5039999999999996</v>
      </c>
      <c r="FZ39" s="166">
        <v>1</v>
      </c>
      <c r="GA39" s="165"/>
      <c r="GB39" s="166">
        <v>38.020000000000003</v>
      </c>
      <c r="GC39" s="166">
        <v>-40.2956</v>
      </c>
      <c r="GD39" s="166">
        <v>-31.189499999999999</v>
      </c>
      <c r="GE39" s="166">
        <v>0.89</v>
      </c>
      <c r="GF39" s="166">
        <v>14.059900000000001</v>
      </c>
      <c r="GG39" s="165"/>
      <c r="GH39" s="166">
        <v>25.4922</v>
      </c>
      <c r="GI39" s="166">
        <v>-9.6015999999999995</v>
      </c>
      <c r="GJ39" s="166">
        <v>-10.1432</v>
      </c>
      <c r="GK39" s="166">
        <v>2.8146</v>
      </c>
      <c r="GL39" s="165"/>
      <c r="GM39" s="165"/>
      <c r="GN39" s="166">
        <v>-9.8702000000000005</v>
      </c>
      <c r="GO39" s="166">
        <v>-33.372199999999999</v>
      </c>
      <c r="GP39" s="166">
        <v>2.7698999999999998</v>
      </c>
      <c r="GQ39" s="166">
        <v>-22.965800000000002</v>
      </c>
      <c r="GR39" s="166">
        <v>5.1586999999999996</v>
      </c>
      <c r="GS39" s="166">
        <v>6.5425000000000004</v>
      </c>
      <c r="GT39" s="166">
        <v>170.4171</v>
      </c>
      <c r="GU39" s="166">
        <v>-4.8326000000000002</v>
      </c>
      <c r="GV39" s="166">
        <v>-5.7981999999999996</v>
      </c>
      <c r="GW39" s="166">
        <v>-10.326000000000001</v>
      </c>
      <c r="GX39" s="166">
        <v>5.7476000000000003</v>
      </c>
      <c r="GY39" s="166">
        <v>9.6774000000000004</v>
      </c>
      <c r="GZ39" s="166">
        <v>9.8742000000000001</v>
      </c>
      <c r="HA39" s="166">
        <v>5.2203999999999997</v>
      </c>
      <c r="HB39" s="166">
        <v>-11.898400000000001</v>
      </c>
      <c r="HC39" s="166">
        <v>-10.1435</v>
      </c>
      <c r="HD39" s="166">
        <v>-17.600000000000001</v>
      </c>
      <c r="HE39" s="166">
        <v>19.650700000000001</v>
      </c>
      <c r="HF39" s="166">
        <v>29.4984</v>
      </c>
      <c r="HG39" s="166">
        <v>43.077100000000002</v>
      </c>
      <c r="HH39" s="166">
        <v>67.798699999999997</v>
      </c>
      <c r="HI39" s="166">
        <v>-35.351500000000001</v>
      </c>
      <c r="HJ39" s="166">
        <v>16.190799999999999</v>
      </c>
      <c r="HK39" s="165"/>
      <c r="HL39" s="166">
        <v>-5.0853000000000002</v>
      </c>
      <c r="HM39" s="166">
        <v>-13.755000000000001</v>
      </c>
      <c r="HN39" s="166">
        <v>-14.923400000000001</v>
      </c>
      <c r="HO39" s="165"/>
      <c r="HP39" s="165"/>
      <c r="HQ39" s="166">
        <v>-18.142800000000001</v>
      </c>
      <c r="HR39" s="166">
        <v>-17.829699999999999</v>
      </c>
      <c r="HS39" s="166">
        <v>-27.3491</v>
      </c>
      <c r="HT39" s="166">
        <v>-27.582899999999999</v>
      </c>
      <c r="HU39" s="166">
        <v>21.63</v>
      </c>
      <c r="HV39" s="166">
        <v>21.83</v>
      </c>
      <c r="HW39" s="166">
        <v>-19.399999999999999</v>
      </c>
      <c r="HX39" s="166">
        <v>-19.3</v>
      </c>
      <c r="HY39" s="166">
        <v>0.65100000000000002</v>
      </c>
      <c r="HZ39" s="166">
        <v>4.4800000000000004</v>
      </c>
      <c r="IA39" s="166">
        <v>35.557899999999997</v>
      </c>
      <c r="IB39" s="166">
        <v>19.0304</v>
      </c>
      <c r="IC39" s="166">
        <v>18.599699999999999</v>
      </c>
      <c r="ID39" s="166">
        <v>-11.8</v>
      </c>
      <c r="IE39" s="166">
        <v>-22.6</v>
      </c>
      <c r="IF39" s="166">
        <v>3</v>
      </c>
      <c r="IG39" s="166">
        <v>2.5</v>
      </c>
      <c r="IH39" s="165"/>
      <c r="II39" s="165"/>
      <c r="IJ39" s="166">
        <v>-150.4228</v>
      </c>
      <c r="IK39" s="166">
        <v>15.706300000000001</v>
      </c>
      <c r="IL39" s="166">
        <v>-267.23739999999998</v>
      </c>
      <c r="IM39" s="166">
        <v>-31.540299999999998</v>
      </c>
      <c r="IN39" s="166">
        <v>-44.432499999999997</v>
      </c>
      <c r="IO39" s="166">
        <v>82.604500000000002</v>
      </c>
      <c r="IP39" s="166">
        <v>87.9465</v>
      </c>
      <c r="IQ39" s="166">
        <v>118.5813</v>
      </c>
      <c r="IR39" s="166">
        <v>76.884</v>
      </c>
      <c r="IS39" s="166">
        <v>7.4231999999999996</v>
      </c>
      <c r="IT39" s="166">
        <v>16.7529</v>
      </c>
      <c r="IU39" s="166">
        <v>14.9473</v>
      </c>
      <c r="IV39" s="166">
        <v>-11.827</v>
      </c>
      <c r="IW39" s="166">
        <v>162.1165</v>
      </c>
      <c r="IX39" s="166">
        <v>-192.22030000000001</v>
      </c>
      <c r="IY39" s="166">
        <v>-36.332000000000001</v>
      </c>
      <c r="IZ39" s="166">
        <v>39.099499999999999</v>
      </c>
      <c r="JA39" s="166">
        <v>-3.8904000000000001</v>
      </c>
      <c r="JB39" s="166">
        <v>-0.46</v>
      </c>
      <c r="JC39" s="166">
        <v>-5.76</v>
      </c>
      <c r="JD39" s="166">
        <v>-2.2389999999999999</v>
      </c>
      <c r="JE39" s="166">
        <v>-2.234</v>
      </c>
      <c r="JF39" s="166">
        <v>0.56000000000000005</v>
      </c>
      <c r="JG39" s="166">
        <v>-0.4</v>
      </c>
      <c r="JH39" s="166">
        <v>-0.62190000000000001</v>
      </c>
      <c r="JI39" s="166">
        <v>-6.1204000000000001</v>
      </c>
      <c r="JJ39" s="166">
        <v>3.9872000000000001</v>
      </c>
      <c r="JK39" s="166">
        <v>1.4663999999999999</v>
      </c>
      <c r="JL39" s="166">
        <v>-5.5</v>
      </c>
      <c r="JM39" s="166">
        <v>2.7370000000000001</v>
      </c>
      <c r="JN39" s="166">
        <v>1.6040000000000001</v>
      </c>
      <c r="JO39" s="165"/>
      <c r="JP39" s="165"/>
      <c r="JQ39" s="166">
        <v>3.4660000000000002</v>
      </c>
      <c r="JR39" s="166">
        <v>2.8045</v>
      </c>
      <c r="JS39" s="166">
        <v>3.7231999999999998</v>
      </c>
      <c r="JT39" s="165"/>
      <c r="JU39" s="166">
        <v>5.7</v>
      </c>
      <c r="JV39" s="166">
        <v>6.5525000000000002</v>
      </c>
      <c r="JW39" s="166">
        <v>0.83</v>
      </c>
      <c r="JX39" s="165"/>
      <c r="JY39" s="166">
        <v>-3.0095999999999998</v>
      </c>
      <c r="JZ39" s="166">
        <v>-15.7829</v>
      </c>
      <c r="KA39" s="166">
        <v>-19.8537</v>
      </c>
      <c r="KB39" s="166">
        <v>0</v>
      </c>
      <c r="KC39" s="166">
        <v>12.2241</v>
      </c>
      <c r="KD39" s="166">
        <v>-15.678800000000001</v>
      </c>
      <c r="KE39" s="166">
        <v>2.8087</v>
      </c>
      <c r="KF39" s="166">
        <v>-3</v>
      </c>
      <c r="KG39" s="166">
        <v>-12.2</v>
      </c>
      <c r="KH39" s="166">
        <v>46.916400000000003</v>
      </c>
      <c r="KI39" s="166">
        <v>11.1059</v>
      </c>
    </row>
    <row r="40" spans="1:295" ht="18" customHeight="1" x14ac:dyDescent="0.25">
      <c r="A40" s="161" t="s">
        <v>60</v>
      </c>
      <c r="B40" s="161" t="s">
        <v>847</v>
      </c>
      <c r="C40" s="168"/>
      <c r="D40" s="169">
        <v>5.2888999999999999</v>
      </c>
      <c r="E40" s="168"/>
      <c r="F40" s="169">
        <v>6.8975999999999997</v>
      </c>
      <c r="G40" s="169">
        <v>16.841200000000001</v>
      </c>
      <c r="H40" s="168"/>
      <c r="I40" s="169">
        <v>11.735099999999999</v>
      </c>
      <c r="J40" s="168"/>
      <c r="K40" s="169">
        <v>27.461400000000001</v>
      </c>
      <c r="L40" s="169">
        <v>12.278600000000001</v>
      </c>
      <c r="M40" s="169">
        <v>15.3024</v>
      </c>
      <c r="N40" s="169">
        <v>-19.98</v>
      </c>
      <c r="O40" s="169">
        <v>-28.6</v>
      </c>
      <c r="P40" s="169">
        <v>4.4000000000000004</v>
      </c>
      <c r="Q40" s="169">
        <v>6.6239999999999997</v>
      </c>
      <c r="R40" s="169">
        <v>-19.8</v>
      </c>
      <c r="S40" s="169">
        <v>3.6604999999999999</v>
      </c>
      <c r="T40" s="169">
        <v>-1.4033</v>
      </c>
      <c r="U40" s="169">
        <v>6.5140000000000002</v>
      </c>
      <c r="V40" s="169">
        <v>6.407</v>
      </c>
      <c r="W40" s="169">
        <v>11.4025</v>
      </c>
      <c r="X40" s="169">
        <v>0.70809999999999995</v>
      </c>
      <c r="Y40" s="169">
        <v>-0.1009</v>
      </c>
      <c r="Z40" s="169">
        <v>1.8897999999999999</v>
      </c>
      <c r="AA40" s="168"/>
      <c r="AB40" s="169">
        <v>-0.91690000000000005</v>
      </c>
      <c r="AC40" s="169">
        <v>0.50900000000000001</v>
      </c>
      <c r="AD40" s="169">
        <v>0.53800000000000003</v>
      </c>
      <c r="AE40" s="169">
        <v>3.452</v>
      </c>
      <c r="AF40" s="168"/>
      <c r="AG40" s="169">
        <v>-2.2000000000000002</v>
      </c>
      <c r="AH40" s="169">
        <v>-0.53800000000000003</v>
      </c>
      <c r="AI40" s="169">
        <v>0.23100000000000001</v>
      </c>
      <c r="AJ40" s="168"/>
      <c r="AK40" s="169">
        <v>-7.24</v>
      </c>
      <c r="AL40" s="168"/>
      <c r="AM40" s="169">
        <v>-11.01</v>
      </c>
      <c r="AN40" s="169">
        <v>-11.03</v>
      </c>
      <c r="AO40" s="169">
        <v>9.0281000000000002</v>
      </c>
      <c r="AP40" s="169">
        <v>3.2850999999999999</v>
      </c>
      <c r="AQ40" s="169">
        <v>23.4312</v>
      </c>
      <c r="AR40" s="169">
        <v>28.319199999999999</v>
      </c>
      <c r="AS40" s="169">
        <v>-15.6721</v>
      </c>
      <c r="AT40" s="169">
        <v>-5.8067000000000002</v>
      </c>
      <c r="AU40" s="168"/>
      <c r="AV40" s="169">
        <v>10.503</v>
      </c>
      <c r="AW40" s="169">
        <v>7.7493999999999996</v>
      </c>
      <c r="AX40" s="169">
        <v>-18.367599999999999</v>
      </c>
      <c r="AY40" s="169">
        <v>-16.209199999999999</v>
      </c>
      <c r="AZ40" s="169">
        <v>43.785699999999999</v>
      </c>
      <c r="BA40" s="169">
        <v>44.6419</v>
      </c>
      <c r="BB40" s="169">
        <v>62.343200000000003</v>
      </c>
      <c r="BC40" s="169">
        <v>10.2974</v>
      </c>
      <c r="BD40" s="169">
        <v>-6.4</v>
      </c>
      <c r="BE40" s="169">
        <v>-6.4</v>
      </c>
      <c r="BF40" s="169">
        <v>-17.746200000000002</v>
      </c>
      <c r="BG40" s="169">
        <v>-35.342700000000001</v>
      </c>
      <c r="BH40" s="169">
        <v>-3.4470999999999998</v>
      </c>
      <c r="BI40" s="168"/>
      <c r="BJ40" s="169">
        <v>10.3706</v>
      </c>
      <c r="BK40" s="169">
        <v>9.5198</v>
      </c>
      <c r="BL40" s="169">
        <v>5.5906000000000002</v>
      </c>
      <c r="BM40" s="169">
        <v>3.8304999999999998</v>
      </c>
      <c r="BN40" s="169">
        <v>-114.71899999999999</v>
      </c>
      <c r="BO40" s="169">
        <v>116.9774</v>
      </c>
      <c r="BP40" s="169">
        <v>116.88590000000001</v>
      </c>
      <c r="BQ40" s="169">
        <v>-138.327</v>
      </c>
      <c r="BR40" s="169">
        <v>-55.173400000000001</v>
      </c>
      <c r="BS40" s="168"/>
      <c r="BT40" s="168"/>
      <c r="BU40" s="168"/>
      <c r="BV40" s="169">
        <v>41.505000000000003</v>
      </c>
      <c r="BW40" s="169">
        <v>15.61</v>
      </c>
      <c r="BX40" s="169">
        <v>13.34</v>
      </c>
      <c r="BY40" s="169">
        <v>-2.35</v>
      </c>
      <c r="BZ40" s="169">
        <v>15.61</v>
      </c>
      <c r="CA40" s="169">
        <v>-4.9522000000000004</v>
      </c>
      <c r="CB40" s="169">
        <v>-4.4164000000000003</v>
      </c>
      <c r="CC40" s="169">
        <v>9.2147000000000006</v>
      </c>
      <c r="CD40" s="169">
        <v>6.6017999999999999</v>
      </c>
      <c r="CE40" s="168"/>
      <c r="CF40" s="169">
        <v>-13.398199999999999</v>
      </c>
      <c r="CG40" s="169">
        <v>-13.403700000000001</v>
      </c>
      <c r="CH40" s="169">
        <v>10.088699999999999</v>
      </c>
      <c r="CI40" s="169">
        <v>12.9682</v>
      </c>
      <c r="CJ40" s="168"/>
      <c r="CK40" s="168"/>
      <c r="CL40" s="169">
        <v>37</v>
      </c>
      <c r="CM40" s="169">
        <v>-27.3</v>
      </c>
      <c r="CN40" s="169">
        <v>-4.83</v>
      </c>
      <c r="CO40" s="169">
        <v>33.636499999999998</v>
      </c>
      <c r="CP40" s="169">
        <v>33.495899999999999</v>
      </c>
      <c r="CQ40" s="169">
        <v>32.420299999999997</v>
      </c>
      <c r="CR40" s="169">
        <v>58.232700000000001</v>
      </c>
      <c r="CS40" s="169">
        <v>58.621499999999997</v>
      </c>
      <c r="CT40" s="169">
        <v>-23.603999999999999</v>
      </c>
      <c r="CU40" s="169">
        <v>-57.698999999999998</v>
      </c>
      <c r="CV40" s="169">
        <v>-14.8101</v>
      </c>
      <c r="CW40" s="169">
        <v>4.3960999999999997</v>
      </c>
      <c r="CX40" s="169">
        <v>43.62</v>
      </c>
      <c r="CY40" s="169">
        <v>18.91</v>
      </c>
      <c r="CZ40" s="169">
        <v>-4.375</v>
      </c>
      <c r="DA40" s="169">
        <v>-4.6875</v>
      </c>
      <c r="DB40" s="169">
        <v>14.2864</v>
      </c>
      <c r="DC40" s="168"/>
      <c r="DD40" s="169">
        <v>-14.8386</v>
      </c>
      <c r="DE40" s="169">
        <v>-13.963900000000001</v>
      </c>
      <c r="DF40" s="169">
        <v>41.592500000000001</v>
      </c>
      <c r="DG40" s="168"/>
      <c r="DH40" s="169">
        <v>-6.4729999999999999</v>
      </c>
      <c r="DI40" s="169">
        <v>-57.5</v>
      </c>
      <c r="DJ40" s="169">
        <v>-57.6</v>
      </c>
      <c r="DK40" s="169">
        <v>-1.1169</v>
      </c>
      <c r="DL40" s="169">
        <v>18.706600000000002</v>
      </c>
      <c r="DM40" s="169">
        <v>21.296399999999998</v>
      </c>
      <c r="DN40" s="169">
        <v>33.589799999999997</v>
      </c>
      <c r="DO40" s="169">
        <v>19.77</v>
      </c>
      <c r="DP40" s="169">
        <v>-12.12</v>
      </c>
      <c r="DQ40" s="169">
        <v>17.297999999999998</v>
      </c>
      <c r="DR40" s="169">
        <v>-41.717399999999998</v>
      </c>
      <c r="DS40" s="169">
        <v>-11.17</v>
      </c>
      <c r="DT40" s="169">
        <v>-11.13</v>
      </c>
      <c r="DU40" s="169">
        <v>39.03</v>
      </c>
      <c r="DV40" s="169">
        <v>-34.28</v>
      </c>
      <c r="DW40" s="169">
        <v>-39.054499999999997</v>
      </c>
      <c r="DX40" s="169">
        <v>-19.690899999999999</v>
      </c>
      <c r="DY40" s="169">
        <v>-25.018000000000001</v>
      </c>
      <c r="DZ40" s="169">
        <v>-24.327300000000001</v>
      </c>
      <c r="EA40" s="169">
        <v>41.728700000000003</v>
      </c>
      <c r="EB40" s="169">
        <v>10.791600000000001</v>
      </c>
      <c r="EC40" s="169">
        <v>-0.5202</v>
      </c>
      <c r="ED40" s="169">
        <v>0.24490000000000001</v>
      </c>
      <c r="EE40" s="169">
        <v>-12.3064</v>
      </c>
      <c r="EF40" s="169">
        <v>-17.2547</v>
      </c>
      <c r="EG40" s="169">
        <v>-14.888999999999999</v>
      </c>
      <c r="EH40" s="169">
        <v>51.783200000000001</v>
      </c>
      <c r="EI40" s="169">
        <v>-64.250600000000006</v>
      </c>
      <c r="EJ40" s="168"/>
      <c r="EK40" s="169">
        <v>-17.115200000000002</v>
      </c>
      <c r="EL40" s="169">
        <v>-15.7226</v>
      </c>
      <c r="EM40" s="169">
        <v>17.276800000000001</v>
      </c>
      <c r="EN40" s="169">
        <v>2.5969000000000002</v>
      </c>
      <c r="EO40" s="169">
        <v>2.4990999999999999</v>
      </c>
      <c r="EP40" s="169">
        <v>-7.6840000000000002</v>
      </c>
      <c r="EQ40" s="169">
        <v>-27.1753</v>
      </c>
      <c r="ER40" s="169">
        <v>-26.829699999999999</v>
      </c>
      <c r="ES40" s="169">
        <v>1.0379</v>
      </c>
      <c r="ET40" s="169">
        <v>0</v>
      </c>
      <c r="EU40" s="169">
        <v>-2.66</v>
      </c>
      <c r="EV40" s="169">
        <v>0</v>
      </c>
      <c r="EW40" s="169">
        <v>6.3019999999999996</v>
      </c>
      <c r="EX40" s="169">
        <v>-1.9204000000000001</v>
      </c>
      <c r="EY40" s="168"/>
      <c r="EZ40" s="169">
        <v>-25.808499999999999</v>
      </c>
      <c r="FA40" s="169">
        <v>9.5936000000000003</v>
      </c>
      <c r="FB40" s="169">
        <v>-0.93069999999999997</v>
      </c>
      <c r="FC40" s="169">
        <v>-12.2659</v>
      </c>
      <c r="FD40" s="169">
        <v>4.4150999999999998</v>
      </c>
      <c r="FE40" s="169">
        <v>4.0936000000000003</v>
      </c>
      <c r="FF40" s="168"/>
      <c r="FG40" s="169">
        <v>0</v>
      </c>
      <c r="FH40" s="169">
        <v>0</v>
      </c>
      <c r="FI40" s="169">
        <v>0</v>
      </c>
      <c r="FJ40" s="169">
        <v>0.16750000000000001</v>
      </c>
      <c r="FK40" s="169">
        <v>0</v>
      </c>
      <c r="FL40" s="169">
        <v>22.271699999999999</v>
      </c>
      <c r="FM40" s="169">
        <v>15.075799999999999</v>
      </c>
      <c r="FN40" s="169">
        <v>14.808</v>
      </c>
      <c r="FO40" s="169">
        <v>25.395099999999999</v>
      </c>
      <c r="FP40" s="169">
        <v>34.032400000000003</v>
      </c>
      <c r="FQ40" s="169">
        <v>12.7309</v>
      </c>
      <c r="FR40" s="169">
        <v>-13.23</v>
      </c>
      <c r="FS40" s="169">
        <v>-2.2132999999999998</v>
      </c>
      <c r="FT40" s="169">
        <v>0.1925</v>
      </c>
      <c r="FU40" s="169">
        <v>1.48</v>
      </c>
      <c r="FV40" s="169">
        <v>-0.85</v>
      </c>
      <c r="FW40" s="169">
        <v>-12.9956</v>
      </c>
      <c r="FX40" s="169">
        <v>2.1932</v>
      </c>
      <c r="FY40" s="169">
        <v>7.5039999999999996</v>
      </c>
      <c r="FZ40" s="169">
        <v>1.069</v>
      </c>
      <c r="GA40" s="168"/>
      <c r="GB40" s="169">
        <v>37.840000000000003</v>
      </c>
      <c r="GC40" s="169">
        <v>-39.361899999999999</v>
      </c>
      <c r="GD40" s="169">
        <v>-30.414400000000001</v>
      </c>
      <c r="GE40" s="169">
        <v>1.31</v>
      </c>
      <c r="GF40" s="169">
        <v>13.8592</v>
      </c>
      <c r="GG40" s="168"/>
      <c r="GH40" s="169">
        <v>25.5288</v>
      </c>
      <c r="GI40" s="169">
        <v>-9.6293000000000006</v>
      </c>
      <c r="GJ40" s="169">
        <v>-10.3491</v>
      </c>
      <c r="GK40" s="169">
        <v>2.7810000000000001</v>
      </c>
      <c r="GL40" s="168"/>
      <c r="GM40" s="168"/>
      <c r="GN40" s="169">
        <v>-8.9055999999999997</v>
      </c>
      <c r="GO40" s="169">
        <v>-32.234000000000002</v>
      </c>
      <c r="GP40" s="169">
        <v>2.5649999999999999</v>
      </c>
      <c r="GQ40" s="169">
        <v>-22.994499999999999</v>
      </c>
      <c r="GR40" s="169">
        <v>5.2956000000000003</v>
      </c>
      <c r="GS40" s="169">
        <v>6.2153999999999998</v>
      </c>
      <c r="GT40" s="169">
        <v>170.77930000000001</v>
      </c>
      <c r="GU40" s="169">
        <v>-4.9817999999999998</v>
      </c>
      <c r="GV40" s="169">
        <v>-5.4131999999999998</v>
      </c>
      <c r="GW40" s="169">
        <v>-10.721399999999999</v>
      </c>
      <c r="GX40" s="169">
        <v>5.9358000000000004</v>
      </c>
      <c r="GY40" s="169">
        <v>9.5894999999999992</v>
      </c>
      <c r="GZ40" s="169">
        <v>9.6606000000000005</v>
      </c>
      <c r="HA40" s="169">
        <v>5.1782000000000004</v>
      </c>
      <c r="HB40" s="169">
        <v>-10.990500000000001</v>
      </c>
      <c r="HC40" s="169">
        <v>-9.0486000000000004</v>
      </c>
      <c r="HD40" s="169">
        <v>-16.760000000000002</v>
      </c>
      <c r="HE40" s="169">
        <v>20.812200000000001</v>
      </c>
      <c r="HF40" s="169">
        <v>34.646799999999999</v>
      </c>
      <c r="HG40" s="169">
        <v>42.602699999999999</v>
      </c>
      <c r="HH40" s="169">
        <v>62.742600000000003</v>
      </c>
      <c r="HI40" s="169">
        <v>-34.290100000000002</v>
      </c>
      <c r="HJ40" s="169">
        <v>18.156500000000001</v>
      </c>
      <c r="HK40" s="168"/>
      <c r="HL40" s="169">
        <v>-5.8791000000000002</v>
      </c>
      <c r="HM40" s="169">
        <v>-13.1593</v>
      </c>
      <c r="HN40" s="169">
        <v>-14.753399999999999</v>
      </c>
      <c r="HO40" s="168"/>
      <c r="HP40" s="169">
        <v>18.1966</v>
      </c>
      <c r="HQ40" s="169">
        <v>-19.362300000000001</v>
      </c>
      <c r="HR40" s="169">
        <v>-18.7471</v>
      </c>
      <c r="HS40" s="169">
        <v>-28.3186</v>
      </c>
      <c r="HT40" s="169">
        <v>-28.085799999999999</v>
      </c>
      <c r="HU40" s="169">
        <v>18.36</v>
      </c>
      <c r="HV40" s="169">
        <v>18.38</v>
      </c>
      <c r="HW40" s="169">
        <v>-18.600000000000001</v>
      </c>
      <c r="HX40" s="169">
        <v>-18.8</v>
      </c>
      <c r="HY40" s="169">
        <v>0.63449999999999995</v>
      </c>
      <c r="HZ40" s="169">
        <v>8.16</v>
      </c>
      <c r="IA40" s="169">
        <v>33.514200000000002</v>
      </c>
      <c r="IB40" s="169">
        <v>20.023599999999998</v>
      </c>
      <c r="IC40" s="169">
        <v>19.9072</v>
      </c>
      <c r="ID40" s="169">
        <v>-11.8</v>
      </c>
      <c r="IE40" s="169">
        <v>-21.8</v>
      </c>
      <c r="IF40" s="169">
        <v>3.9</v>
      </c>
      <c r="IG40" s="169">
        <v>3.3</v>
      </c>
      <c r="IH40" s="168"/>
      <c r="II40" s="168"/>
      <c r="IJ40" s="169">
        <v>-147.11179999999999</v>
      </c>
      <c r="IK40" s="169">
        <v>14.105399999999999</v>
      </c>
      <c r="IL40" s="169">
        <v>-266.81950000000001</v>
      </c>
      <c r="IM40" s="169">
        <v>-29.398199999999999</v>
      </c>
      <c r="IN40" s="169">
        <v>-43.445700000000002</v>
      </c>
      <c r="IO40" s="169">
        <v>82.752600000000001</v>
      </c>
      <c r="IP40" s="169">
        <v>85.577699999999993</v>
      </c>
      <c r="IQ40" s="169">
        <v>121.3905</v>
      </c>
      <c r="IR40" s="169">
        <v>77.798100000000005</v>
      </c>
      <c r="IS40" s="169">
        <v>8.1120999999999999</v>
      </c>
      <c r="IT40" s="169">
        <v>14.725099999999999</v>
      </c>
      <c r="IU40" s="169">
        <v>13.985900000000001</v>
      </c>
      <c r="IV40" s="169">
        <v>-8.4163999999999994</v>
      </c>
      <c r="IW40" s="169">
        <v>161.35390000000001</v>
      </c>
      <c r="IX40" s="169">
        <v>-193.70140000000001</v>
      </c>
      <c r="IY40" s="169">
        <v>-38.828699999999998</v>
      </c>
      <c r="IZ40" s="169">
        <v>40.491599999999998</v>
      </c>
      <c r="JA40" s="169">
        <v>-3.49</v>
      </c>
      <c r="JB40" s="169">
        <v>-0.51100000000000001</v>
      </c>
      <c r="JC40" s="169">
        <v>-5.28</v>
      </c>
      <c r="JD40" s="169">
        <v>-2.242</v>
      </c>
      <c r="JE40" s="169">
        <v>-2.2490000000000001</v>
      </c>
      <c r="JF40" s="169">
        <v>0.48</v>
      </c>
      <c r="JG40" s="169">
        <v>-0.48</v>
      </c>
      <c r="JH40" s="169">
        <v>-1.0592999999999999</v>
      </c>
      <c r="JI40" s="169">
        <v>-5.6809000000000003</v>
      </c>
      <c r="JJ40" s="169">
        <v>3.6941999999999999</v>
      </c>
      <c r="JK40" s="169">
        <v>1.0575000000000001</v>
      </c>
      <c r="JL40" s="169">
        <v>-5.0999999999999996</v>
      </c>
      <c r="JM40" s="169">
        <v>2.4500000000000002</v>
      </c>
      <c r="JN40" s="169">
        <v>2.347</v>
      </c>
      <c r="JO40" s="168"/>
      <c r="JP40" s="168"/>
      <c r="JQ40" s="169">
        <v>2.5907</v>
      </c>
      <c r="JR40" s="169">
        <v>3.7467000000000001</v>
      </c>
      <c r="JS40" s="169">
        <v>2.5402999999999998</v>
      </c>
      <c r="JT40" s="168"/>
      <c r="JU40" s="169">
        <v>5.8</v>
      </c>
      <c r="JV40" s="169">
        <v>6.2046000000000001</v>
      </c>
      <c r="JW40" s="169">
        <v>0.94</v>
      </c>
      <c r="JX40" s="168"/>
      <c r="JY40" s="169">
        <v>-2.6044999999999998</v>
      </c>
      <c r="JZ40" s="169">
        <v>-16.079499999999999</v>
      </c>
      <c r="KA40" s="169">
        <v>-19.762799999999999</v>
      </c>
      <c r="KB40" s="169">
        <v>0</v>
      </c>
      <c r="KC40" s="169">
        <v>12.344900000000001</v>
      </c>
      <c r="KD40" s="169">
        <v>-15.4199</v>
      </c>
      <c r="KE40" s="169">
        <v>2.1516000000000002</v>
      </c>
      <c r="KF40" s="169">
        <v>-3.4</v>
      </c>
      <c r="KG40" s="169">
        <v>-12.1</v>
      </c>
      <c r="KH40" s="169">
        <v>51.5167</v>
      </c>
      <c r="KI40" s="169">
        <v>7.1646000000000001</v>
      </c>
    </row>
    <row r="41" spans="1:295" ht="18" customHeight="1" x14ac:dyDescent="0.25">
      <c r="A41" s="161" t="s">
        <v>60</v>
      </c>
      <c r="B41" s="161" t="s">
        <v>848</v>
      </c>
      <c r="C41" s="162"/>
      <c r="D41" s="163">
        <v>5.3090000000000002</v>
      </c>
      <c r="E41" s="163">
        <v>-11.0503</v>
      </c>
      <c r="F41" s="163">
        <v>7.5275999999999996</v>
      </c>
      <c r="G41" s="163">
        <v>17.250499999999999</v>
      </c>
      <c r="H41" s="162"/>
      <c r="I41" s="163">
        <v>11.535600000000001</v>
      </c>
      <c r="J41" s="162"/>
      <c r="K41" s="163">
        <v>27.252800000000001</v>
      </c>
      <c r="L41" s="163">
        <v>12.111599999999999</v>
      </c>
      <c r="M41" s="163">
        <v>15.195499999999999</v>
      </c>
      <c r="N41" s="163">
        <v>-19.98</v>
      </c>
      <c r="O41" s="163">
        <v>-28.6</v>
      </c>
      <c r="P41" s="163">
        <v>4.4000000000000004</v>
      </c>
      <c r="Q41" s="163">
        <v>6.6239999999999997</v>
      </c>
      <c r="R41" s="163">
        <v>-17.600000000000001</v>
      </c>
      <c r="S41" s="163">
        <v>3.5975000000000001</v>
      </c>
      <c r="T41" s="163">
        <v>-1.3532</v>
      </c>
      <c r="U41" s="163">
        <v>6.1489000000000003</v>
      </c>
      <c r="V41" s="163">
        <v>6.1592000000000002</v>
      </c>
      <c r="W41" s="163">
        <v>10.7845</v>
      </c>
      <c r="X41" s="163">
        <v>0.74450000000000005</v>
      </c>
      <c r="Y41" s="163">
        <v>-0.115</v>
      </c>
      <c r="Z41" s="163">
        <v>1.7968</v>
      </c>
      <c r="AA41" s="162"/>
      <c r="AB41" s="163">
        <v>-1.1087</v>
      </c>
      <c r="AC41" s="163">
        <v>0.46100000000000002</v>
      </c>
      <c r="AD41" s="163">
        <v>0.47</v>
      </c>
      <c r="AE41" s="163">
        <v>3.3610000000000002</v>
      </c>
      <c r="AF41" s="162"/>
      <c r="AG41" s="163">
        <v>-4.4000000000000004</v>
      </c>
      <c r="AH41" s="163">
        <v>-0.79600000000000004</v>
      </c>
      <c r="AI41" s="163">
        <v>0.23699999999999999</v>
      </c>
      <c r="AJ41" s="162"/>
      <c r="AK41" s="163">
        <v>-7.66</v>
      </c>
      <c r="AL41" s="162"/>
      <c r="AM41" s="163">
        <v>-10.79</v>
      </c>
      <c r="AN41" s="163">
        <v>-10.72</v>
      </c>
      <c r="AO41" s="163">
        <v>8.8709000000000007</v>
      </c>
      <c r="AP41" s="163">
        <v>3.3651</v>
      </c>
      <c r="AQ41" s="163">
        <v>28.695399999999999</v>
      </c>
      <c r="AR41" s="163">
        <v>30.766100000000002</v>
      </c>
      <c r="AS41" s="163">
        <v>-15.8683</v>
      </c>
      <c r="AT41" s="163">
        <v>-5.5778999999999996</v>
      </c>
      <c r="AU41" s="162"/>
      <c r="AV41" s="163">
        <v>2.3681999999999999</v>
      </c>
      <c r="AW41" s="163">
        <v>2.2056</v>
      </c>
      <c r="AX41" s="163">
        <v>-15.5167</v>
      </c>
      <c r="AY41" s="163">
        <v>-12.557</v>
      </c>
      <c r="AZ41" s="163">
        <v>33.3827</v>
      </c>
      <c r="BA41" s="163">
        <v>34.508200000000002</v>
      </c>
      <c r="BB41" s="163">
        <v>59.189500000000002</v>
      </c>
      <c r="BC41" s="163">
        <v>11.039099999999999</v>
      </c>
      <c r="BD41" s="163">
        <v>-6.8</v>
      </c>
      <c r="BE41" s="163">
        <v>-6.8</v>
      </c>
      <c r="BF41" s="163">
        <v>-17.932500000000001</v>
      </c>
      <c r="BG41" s="163">
        <v>-35.104300000000002</v>
      </c>
      <c r="BH41" s="163">
        <v>-3.4348999999999998</v>
      </c>
      <c r="BI41" s="162"/>
      <c r="BJ41" s="163">
        <v>10.1548</v>
      </c>
      <c r="BK41" s="163">
        <v>8.9651999999999994</v>
      </c>
      <c r="BL41" s="163">
        <v>5.6528</v>
      </c>
      <c r="BM41" s="163">
        <v>3.6964999999999999</v>
      </c>
      <c r="BN41" s="163">
        <v>-120.1819</v>
      </c>
      <c r="BO41" s="163">
        <v>115.97029999999999</v>
      </c>
      <c r="BP41" s="163">
        <v>117.1605</v>
      </c>
      <c r="BQ41" s="163">
        <v>-124.3665</v>
      </c>
      <c r="BR41" s="163">
        <v>-57.439900000000002</v>
      </c>
      <c r="BS41" s="162"/>
      <c r="BT41" s="162"/>
      <c r="BU41" s="162"/>
      <c r="BV41" s="163">
        <v>40.447099999999999</v>
      </c>
      <c r="BW41" s="163">
        <v>15.22</v>
      </c>
      <c r="BX41" s="163">
        <v>12.69</v>
      </c>
      <c r="BY41" s="163">
        <v>-3.06</v>
      </c>
      <c r="BZ41" s="163">
        <v>15.92</v>
      </c>
      <c r="CA41" s="163">
        <v>-4.9522000000000004</v>
      </c>
      <c r="CB41" s="163">
        <v>-4.9522000000000004</v>
      </c>
      <c r="CC41" s="163">
        <v>9.1616</v>
      </c>
      <c r="CD41" s="163">
        <v>6.5991999999999997</v>
      </c>
      <c r="CE41" s="162"/>
      <c r="CF41" s="163">
        <v>-14.038399999999999</v>
      </c>
      <c r="CG41" s="163">
        <v>-13.661300000000001</v>
      </c>
      <c r="CH41" s="163">
        <v>10.35</v>
      </c>
      <c r="CI41" s="163">
        <v>14.493399999999999</v>
      </c>
      <c r="CJ41" s="162"/>
      <c r="CK41" s="162"/>
      <c r="CL41" s="163">
        <v>37.200000000000003</v>
      </c>
      <c r="CM41" s="163">
        <v>-30.1</v>
      </c>
      <c r="CN41" s="163">
        <v>-4.83</v>
      </c>
      <c r="CO41" s="163">
        <v>33.107199999999999</v>
      </c>
      <c r="CP41" s="163">
        <v>33.192</v>
      </c>
      <c r="CQ41" s="163">
        <v>32.580500000000001</v>
      </c>
      <c r="CR41" s="163">
        <v>59.808199999999999</v>
      </c>
      <c r="CS41" s="163">
        <v>60.0154</v>
      </c>
      <c r="CT41" s="163">
        <v>-23.594999999999999</v>
      </c>
      <c r="CU41" s="163">
        <v>-59.200099999999999</v>
      </c>
      <c r="CV41" s="163">
        <v>-15.8157</v>
      </c>
      <c r="CW41" s="163">
        <v>4.3623000000000003</v>
      </c>
      <c r="CX41" s="163">
        <v>42.61</v>
      </c>
      <c r="CY41" s="163">
        <v>18.350000000000001</v>
      </c>
      <c r="CZ41" s="163">
        <v>-5.1562999999999999</v>
      </c>
      <c r="DA41" s="163">
        <v>-5.3711000000000002</v>
      </c>
      <c r="DB41" s="163">
        <v>14.434799999999999</v>
      </c>
      <c r="DC41" s="162"/>
      <c r="DD41" s="163">
        <v>-15.766</v>
      </c>
      <c r="DE41" s="163">
        <v>-14.9155</v>
      </c>
      <c r="DF41" s="163">
        <v>47.126399999999997</v>
      </c>
      <c r="DG41" s="162"/>
      <c r="DH41" s="163">
        <v>-6.5987</v>
      </c>
      <c r="DI41" s="163">
        <v>-57.7</v>
      </c>
      <c r="DJ41" s="162"/>
      <c r="DK41" s="163">
        <v>-1.5295000000000001</v>
      </c>
      <c r="DL41" s="163">
        <v>17.397600000000001</v>
      </c>
      <c r="DM41" s="163">
        <v>20.034700000000001</v>
      </c>
      <c r="DN41" s="163">
        <v>31.5488</v>
      </c>
      <c r="DO41" s="163">
        <v>18.41</v>
      </c>
      <c r="DP41" s="163">
        <v>-10.89</v>
      </c>
      <c r="DQ41" s="163">
        <v>15.422499999999999</v>
      </c>
      <c r="DR41" s="163">
        <v>-46.187600000000003</v>
      </c>
      <c r="DS41" s="163">
        <v>-11.67</v>
      </c>
      <c r="DT41" s="163">
        <v>-11.73</v>
      </c>
      <c r="DU41" s="163">
        <v>37.46</v>
      </c>
      <c r="DV41" s="163">
        <v>-34.35</v>
      </c>
      <c r="DW41" s="163">
        <v>-43.054499999999997</v>
      </c>
      <c r="DX41" s="163">
        <v>-20.7727</v>
      </c>
      <c r="DY41" s="163">
        <v>-27.321999999999999</v>
      </c>
      <c r="DZ41" s="163">
        <v>-26.336400000000001</v>
      </c>
      <c r="EA41" s="163">
        <v>36.973500000000001</v>
      </c>
      <c r="EB41" s="163">
        <v>7.0909000000000004</v>
      </c>
      <c r="EC41" s="163">
        <v>-4.4790999999999999</v>
      </c>
      <c r="ED41" s="163">
        <v>-3.8561999999999999</v>
      </c>
      <c r="EE41" s="163">
        <v>-14.992699999999999</v>
      </c>
      <c r="EF41" s="163">
        <v>-21.172899999999998</v>
      </c>
      <c r="EG41" s="163">
        <v>-14.340999999999999</v>
      </c>
      <c r="EH41" s="163">
        <v>40.690899999999999</v>
      </c>
      <c r="EI41" s="163">
        <v>-60.918700000000001</v>
      </c>
      <c r="EJ41" s="162"/>
      <c r="EK41" s="163">
        <v>-16.5153</v>
      </c>
      <c r="EL41" s="163">
        <v>-15.385</v>
      </c>
      <c r="EM41" s="163">
        <v>17.078499999999998</v>
      </c>
      <c r="EN41" s="163">
        <v>2.7111000000000001</v>
      </c>
      <c r="EO41" s="163">
        <v>2.0977000000000001</v>
      </c>
      <c r="EP41" s="163">
        <v>-7.6840000000000002</v>
      </c>
      <c r="EQ41" s="163">
        <v>-28.290800000000001</v>
      </c>
      <c r="ER41" s="163">
        <v>-28.422599999999999</v>
      </c>
      <c r="ES41" s="163">
        <v>2.8041</v>
      </c>
      <c r="ET41" s="163">
        <v>0</v>
      </c>
      <c r="EU41" s="163">
        <v>-2.76</v>
      </c>
      <c r="EV41" s="163">
        <v>0</v>
      </c>
      <c r="EW41" s="163">
        <v>6.1771000000000003</v>
      </c>
      <c r="EX41" s="163">
        <v>0.86209999999999998</v>
      </c>
      <c r="EY41" s="163">
        <v>-11.999000000000001</v>
      </c>
      <c r="EZ41" s="163">
        <v>-11.866300000000001</v>
      </c>
      <c r="FA41" s="163">
        <v>7.9661999999999997</v>
      </c>
      <c r="FB41" s="163">
        <v>0.84250000000000003</v>
      </c>
      <c r="FC41" s="163">
        <v>-14.574400000000001</v>
      </c>
      <c r="FD41" s="163">
        <v>3.8271999999999999</v>
      </c>
      <c r="FE41" s="163">
        <v>3.6107</v>
      </c>
      <c r="FF41" s="162"/>
      <c r="FG41" s="163">
        <v>2.8736999999999999</v>
      </c>
      <c r="FH41" s="163">
        <v>3.6661000000000001</v>
      </c>
      <c r="FI41" s="163">
        <v>2.7241</v>
      </c>
      <c r="FJ41" s="163">
        <v>0.33489999999999998</v>
      </c>
      <c r="FK41" s="163">
        <v>0</v>
      </c>
      <c r="FL41" s="163">
        <v>22.104199999999999</v>
      </c>
      <c r="FM41" s="163">
        <v>15.2399</v>
      </c>
      <c r="FN41" s="163">
        <v>15.190200000000001</v>
      </c>
      <c r="FO41" s="163">
        <v>25.346</v>
      </c>
      <c r="FP41" s="163">
        <v>36.222700000000003</v>
      </c>
      <c r="FQ41" s="163">
        <v>11.52</v>
      </c>
      <c r="FR41" s="163">
        <v>-13.49</v>
      </c>
      <c r="FS41" s="163">
        <v>-2.8102999999999998</v>
      </c>
      <c r="FT41" s="163">
        <v>0.219</v>
      </c>
      <c r="FU41" s="163">
        <v>1.22</v>
      </c>
      <c r="FV41" s="163">
        <v>-7.0000000000000007E-2</v>
      </c>
      <c r="FW41" s="163">
        <v>-12.998100000000001</v>
      </c>
      <c r="FX41" s="162"/>
      <c r="FY41" s="163">
        <v>7.524</v>
      </c>
      <c r="FZ41" s="163">
        <v>1.036</v>
      </c>
      <c r="GA41" s="162"/>
      <c r="GB41" s="163">
        <v>37.4</v>
      </c>
      <c r="GC41" s="163">
        <v>-40.351599999999998</v>
      </c>
      <c r="GD41" s="163">
        <v>-31.218</v>
      </c>
      <c r="GE41" s="163">
        <v>0.75</v>
      </c>
      <c r="GF41" s="163">
        <v>13.1548</v>
      </c>
      <c r="GG41" s="162"/>
      <c r="GH41" s="163">
        <v>25.178699999999999</v>
      </c>
      <c r="GI41" s="163">
        <v>-9.3771000000000004</v>
      </c>
      <c r="GJ41" s="163">
        <v>-10.091699999999999</v>
      </c>
      <c r="GK41" s="163">
        <v>2.7664</v>
      </c>
      <c r="GL41" s="162"/>
      <c r="GM41" s="162"/>
      <c r="GN41" s="163">
        <v>-9.1611999999999991</v>
      </c>
      <c r="GO41" s="163">
        <v>-30.371099999999998</v>
      </c>
      <c r="GP41" s="163">
        <v>2.1966999999999999</v>
      </c>
      <c r="GQ41" s="163">
        <v>-23.0472</v>
      </c>
      <c r="GR41" s="163">
        <v>5.8506</v>
      </c>
      <c r="GS41" s="163">
        <v>5.1013999999999999</v>
      </c>
      <c r="GT41" s="163">
        <v>169.26150000000001</v>
      </c>
      <c r="GU41" s="163">
        <v>-4.9419000000000004</v>
      </c>
      <c r="GV41" s="163">
        <v>-5.2557999999999998</v>
      </c>
      <c r="GW41" s="163">
        <v>-10.696300000000001</v>
      </c>
      <c r="GX41" s="163">
        <v>6.0692000000000004</v>
      </c>
      <c r="GY41" s="163">
        <v>9.5015999999999998</v>
      </c>
      <c r="GZ41" s="163">
        <v>9.6921999999999997</v>
      </c>
      <c r="HA41" s="163">
        <v>5.6624999999999996</v>
      </c>
      <c r="HB41" s="163">
        <v>-7.9592999999999998</v>
      </c>
      <c r="HC41" s="163">
        <v>-5.2679999999999998</v>
      </c>
      <c r="HD41" s="163">
        <v>-17.600000000000001</v>
      </c>
      <c r="HE41" s="163">
        <v>18.821200000000001</v>
      </c>
      <c r="HF41" s="163">
        <v>38.1738</v>
      </c>
      <c r="HG41" s="163">
        <v>44.082999999999998</v>
      </c>
      <c r="HH41" s="163">
        <v>73.452699999999993</v>
      </c>
      <c r="HI41" s="163">
        <v>-29.791599999999999</v>
      </c>
      <c r="HJ41" s="163">
        <v>22.1876</v>
      </c>
      <c r="HK41" s="162"/>
      <c r="HL41" s="163">
        <v>-7.6031000000000004</v>
      </c>
      <c r="HM41" s="163">
        <v>-13.6326</v>
      </c>
      <c r="HN41" s="163">
        <v>-14.0725</v>
      </c>
      <c r="HO41" s="163">
        <v>27.740600000000001</v>
      </c>
      <c r="HP41" s="162"/>
      <c r="HQ41" s="163">
        <v>-16.797000000000001</v>
      </c>
      <c r="HR41" s="163">
        <v>-16.247699999999998</v>
      </c>
      <c r="HS41" s="163">
        <v>-25.287500000000001</v>
      </c>
      <c r="HT41" s="163">
        <v>-25.877800000000001</v>
      </c>
      <c r="HU41" s="163">
        <v>17.739999999999998</v>
      </c>
      <c r="HV41" s="163">
        <v>17.64</v>
      </c>
      <c r="HW41" s="163">
        <v>-21.4</v>
      </c>
      <c r="HX41" s="163">
        <v>-21.6</v>
      </c>
      <c r="HY41" s="163">
        <v>0.51</v>
      </c>
      <c r="HZ41" s="163">
        <v>3.6</v>
      </c>
      <c r="IA41" s="163">
        <v>31.793500000000002</v>
      </c>
      <c r="IB41" s="163">
        <v>19.696899999999999</v>
      </c>
      <c r="IC41" s="163">
        <v>19.579799999999999</v>
      </c>
      <c r="ID41" s="163">
        <v>-12.7</v>
      </c>
      <c r="IE41" s="163">
        <v>-24.6</v>
      </c>
      <c r="IF41" s="163">
        <v>1.1000000000000001</v>
      </c>
      <c r="IG41" s="163">
        <v>0.4</v>
      </c>
      <c r="IH41" s="162"/>
      <c r="II41" s="162"/>
      <c r="IJ41" s="163">
        <v>-143.76140000000001</v>
      </c>
      <c r="IK41" s="163">
        <v>9.2361000000000004</v>
      </c>
      <c r="IL41" s="163">
        <v>-265.05029999999999</v>
      </c>
      <c r="IM41" s="163">
        <v>-27.786799999999999</v>
      </c>
      <c r="IN41" s="163">
        <v>-40.832999999999998</v>
      </c>
      <c r="IO41" s="163">
        <v>92.879099999999994</v>
      </c>
      <c r="IP41" s="163">
        <v>74.199200000000005</v>
      </c>
      <c r="IQ41" s="163">
        <v>111.6938</v>
      </c>
      <c r="IR41" s="163">
        <v>83.051000000000002</v>
      </c>
      <c r="IS41" s="163">
        <v>19.716899999999999</v>
      </c>
      <c r="IT41" s="163">
        <v>16.4712</v>
      </c>
      <c r="IU41" s="163">
        <v>16.960899999999999</v>
      </c>
      <c r="IV41" s="163">
        <v>-0.77890000000000004</v>
      </c>
      <c r="IW41" s="163">
        <v>172.11600000000001</v>
      </c>
      <c r="IX41" s="163">
        <v>-194.4452</v>
      </c>
      <c r="IY41" s="163">
        <v>-25.278400000000001</v>
      </c>
      <c r="IZ41" s="163">
        <v>29.133299999999998</v>
      </c>
      <c r="JA41" s="163">
        <v>-3.8904000000000001</v>
      </c>
      <c r="JB41" s="163">
        <v>-0.49399999999999999</v>
      </c>
      <c r="JC41" s="163">
        <v>-5.04</v>
      </c>
      <c r="JD41" s="163">
        <v>-2.2160000000000002</v>
      </c>
      <c r="JE41" s="163">
        <v>-2.206</v>
      </c>
      <c r="JF41" s="163">
        <v>0.4</v>
      </c>
      <c r="JG41" s="163">
        <v>-0.16</v>
      </c>
      <c r="JH41" s="163">
        <v>-1.0626</v>
      </c>
      <c r="JI41" s="163">
        <v>-5.7694000000000001</v>
      </c>
      <c r="JJ41" s="163">
        <v>5.1590999999999996</v>
      </c>
      <c r="JK41" s="163">
        <v>0.91100000000000003</v>
      </c>
      <c r="JL41" s="163">
        <v>-6.3</v>
      </c>
      <c r="JM41" s="163">
        <v>0.433</v>
      </c>
      <c r="JN41" s="163">
        <v>5.6000000000000001E-2</v>
      </c>
      <c r="JO41" s="162"/>
      <c r="JP41" s="162"/>
      <c r="JQ41" s="163">
        <v>3.3079000000000001</v>
      </c>
      <c r="JR41" s="163">
        <v>3.0670000000000002</v>
      </c>
      <c r="JS41" s="163">
        <v>3.0712000000000002</v>
      </c>
      <c r="JT41" s="162"/>
      <c r="JU41" s="163">
        <v>8.6</v>
      </c>
      <c r="JV41" s="163">
        <v>5.9065000000000003</v>
      </c>
      <c r="JW41" s="163">
        <v>0.78</v>
      </c>
      <c r="JX41" s="162"/>
      <c r="JY41" s="163">
        <v>-4.5842000000000001</v>
      </c>
      <c r="JZ41" s="163">
        <v>-15.0924</v>
      </c>
      <c r="KA41" s="163">
        <v>-19.040400000000002</v>
      </c>
      <c r="KB41" s="163">
        <v>-1.5721000000000001</v>
      </c>
      <c r="KC41" s="163">
        <v>11.6616</v>
      </c>
      <c r="KD41" s="163">
        <v>-14.300599999999999</v>
      </c>
      <c r="KE41" s="163">
        <v>1.9601</v>
      </c>
      <c r="KF41" s="163">
        <v>-6.2</v>
      </c>
      <c r="KG41" s="163">
        <v>-9.3000000000000007</v>
      </c>
      <c r="KH41" s="163">
        <v>51.362200000000001</v>
      </c>
      <c r="KI41" s="163">
        <v>-1.4192</v>
      </c>
    </row>
    <row r="42" spans="1:295" ht="18" customHeight="1" x14ac:dyDescent="0.25">
      <c r="A42" s="161" t="s">
        <v>60</v>
      </c>
      <c r="B42" s="161" t="s">
        <v>849</v>
      </c>
      <c r="C42" s="165"/>
      <c r="D42" s="166">
        <v>4.9728000000000003</v>
      </c>
      <c r="E42" s="166">
        <v>-10.6479</v>
      </c>
      <c r="F42" s="166">
        <v>8.1233000000000004</v>
      </c>
      <c r="G42" s="166">
        <v>16.801100000000002</v>
      </c>
      <c r="H42" s="165"/>
      <c r="I42" s="166">
        <v>10.6998</v>
      </c>
      <c r="J42" s="165"/>
      <c r="K42" s="166">
        <v>25.421900000000001</v>
      </c>
      <c r="L42" s="166">
        <v>10.982699999999999</v>
      </c>
      <c r="M42" s="166">
        <v>14.017899999999999</v>
      </c>
      <c r="N42" s="166">
        <v>-17.760000000000002</v>
      </c>
      <c r="O42" s="166">
        <v>-28.6</v>
      </c>
      <c r="P42" s="166">
        <v>4.4000000000000004</v>
      </c>
      <c r="Q42" s="166">
        <v>4.968</v>
      </c>
      <c r="R42" s="166">
        <v>-19.8</v>
      </c>
      <c r="S42" s="166">
        <v>3.5150999999999999</v>
      </c>
      <c r="T42" s="166">
        <v>-0.20250000000000001</v>
      </c>
      <c r="U42" s="166">
        <v>5.8887999999999998</v>
      </c>
      <c r="V42" s="166">
        <v>5.774</v>
      </c>
      <c r="W42" s="166">
        <v>10.169499999999999</v>
      </c>
      <c r="X42" s="166">
        <v>0.78390000000000004</v>
      </c>
      <c r="Y42" s="166">
        <v>-1.55E-2</v>
      </c>
      <c r="Z42" s="166">
        <v>1.2889999999999999</v>
      </c>
      <c r="AA42" s="165"/>
      <c r="AB42" s="166">
        <v>-1.0330999999999999</v>
      </c>
      <c r="AC42" s="166">
        <v>0.35899999999999999</v>
      </c>
      <c r="AD42" s="166">
        <v>0.376</v>
      </c>
      <c r="AE42" s="166">
        <v>3.3050000000000002</v>
      </c>
      <c r="AF42" s="165"/>
      <c r="AG42" s="166">
        <v>-4.4000000000000004</v>
      </c>
      <c r="AH42" s="166">
        <v>-0.92300000000000004</v>
      </c>
      <c r="AI42" s="166">
        <v>0.23899999999999999</v>
      </c>
      <c r="AJ42" s="165"/>
      <c r="AK42" s="166">
        <v>-9.0500000000000007</v>
      </c>
      <c r="AL42" s="166">
        <v>-10</v>
      </c>
      <c r="AM42" s="166">
        <v>-10.29</v>
      </c>
      <c r="AN42" s="166">
        <v>-10.38</v>
      </c>
      <c r="AO42" s="166">
        <v>8.7210000000000001</v>
      </c>
      <c r="AP42" s="166">
        <v>3.4620000000000002</v>
      </c>
      <c r="AQ42" s="166">
        <v>29.183299999999999</v>
      </c>
      <c r="AR42" s="166">
        <v>31.551400000000001</v>
      </c>
      <c r="AS42" s="166">
        <v>-16.7577</v>
      </c>
      <c r="AT42" s="166">
        <v>-6.8578999999999999</v>
      </c>
      <c r="AU42" s="165"/>
      <c r="AV42" s="166">
        <v>1.7330000000000001</v>
      </c>
      <c r="AW42" s="166">
        <v>1.7514000000000001</v>
      </c>
      <c r="AX42" s="166">
        <v>-15.2906</v>
      </c>
      <c r="AY42" s="166">
        <v>-12.616199999999999</v>
      </c>
      <c r="AZ42" s="166">
        <v>34.776200000000003</v>
      </c>
      <c r="BA42" s="166">
        <v>35.8264</v>
      </c>
      <c r="BB42" s="166">
        <v>56.344099999999997</v>
      </c>
      <c r="BC42" s="166">
        <v>12.428000000000001</v>
      </c>
      <c r="BD42" s="166">
        <v>-7.4</v>
      </c>
      <c r="BE42" s="166">
        <v>-7.4</v>
      </c>
      <c r="BF42" s="166">
        <v>-18.450800000000001</v>
      </c>
      <c r="BG42" s="166">
        <v>-35.543100000000003</v>
      </c>
      <c r="BH42" s="166">
        <v>-3.3068</v>
      </c>
      <c r="BI42" s="165"/>
      <c r="BJ42" s="166">
        <v>8.4426000000000005</v>
      </c>
      <c r="BK42" s="166">
        <v>7.8193000000000001</v>
      </c>
      <c r="BL42" s="166">
        <v>4.4626000000000001</v>
      </c>
      <c r="BM42" s="166">
        <v>3.0062000000000002</v>
      </c>
      <c r="BN42" s="166">
        <v>-123.9967</v>
      </c>
      <c r="BO42" s="166">
        <v>113.1931</v>
      </c>
      <c r="BP42" s="166">
        <v>113.1626</v>
      </c>
      <c r="BQ42" s="166">
        <v>-107.25660000000001</v>
      </c>
      <c r="BR42" s="166">
        <v>-69.217100000000002</v>
      </c>
      <c r="BS42" s="165"/>
      <c r="BT42" s="165"/>
      <c r="BU42" s="165"/>
      <c r="BV42" s="166">
        <v>37.024099999999997</v>
      </c>
      <c r="BW42" s="166">
        <v>14.92</v>
      </c>
      <c r="BX42" s="166">
        <v>12.45</v>
      </c>
      <c r="BY42" s="166">
        <v>-4.32</v>
      </c>
      <c r="BZ42" s="166">
        <v>14.61</v>
      </c>
      <c r="CA42" s="166">
        <v>-4.2824</v>
      </c>
      <c r="CB42" s="166">
        <v>-4.0145</v>
      </c>
      <c r="CC42" s="166">
        <v>9.1148000000000007</v>
      </c>
      <c r="CD42" s="166">
        <v>6.4798</v>
      </c>
      <c r="CE42" s="165"/>
      <c r="CF42" s="166">
        <v>-15.946999999999999</v>
      </c>
      <c r="CG42" s="166">
        <v>-16.065999999999999</v>
      </c>
      <c r="CH42" s="166">
        <v>8.5288000000000004</v>
      </c>
      <c r="CI42" s="166">
        <v>13.1264</v>
      </c>
      <c r="CJ42" s="165"/>
      <c r="CK42" s="165"/>
      <c r="CL42" s="166">
        <v>31.9</v>
      </c>
      <c r="CM42" s="166">
        <v>-25.7</v>
      </c>
      <c r="CN42" s="166">
        <v>-4.6100000000000003</v>
      </c>
      <c r="CO42" s="166">
        <v>30.1937</v>
      </c>
      <c r="CP42" s="166">
        <v>29.605399999999999</v>
      </c>
      <c r="CQ42" s="166">
        <v>28.778600000000001</v>
      </c>
      <c r="CR42" s="166">
        <v>61.732199999999999</v>
      </c>
      <c r="CS42" s="166">
        <v>62.053600000000003</v>
      </c>
      <c r="CT42" s="166">
        <v>-24.084099999999999</v>
      </c>
      <c r="CU42" s="166">
        <v>-58.384</v>
      </c>
      <c r="CV42" s="166">
        <v>-16.8521</v>
      </c>
      <c r="CW42" s="166">
        <v>4.4314999999999998</v>
      </c>
      <c r="CX42" s="166">
        <v>41.13</v>
      </c>
      <c r="CY42" s="166">
        <v>17.45</v>
      </c>
      <c r="CZ42" s="166">
        <v>-6.0937999999999999</v>
      </c>
      <c r="DA42" s="166">
        <v>-6.3476999999999997</v>
      </c>
      <c r="DB42" s="166">
        <v>13.966100000000001</v>
      </c>
      <c r="DC42" s="165"/>
      <c r="DD42" s="166">
        <v>-14.048500000000001</v>
      </c>
      <c r="DE42" s="166">
        <v>-13.555</v>
      </c>
      <c r="DF42" s="166">
        <v>45.909100000000002</v>
      </c>
      <c r="DG42" s="165"/>
      <c r="DH42" s="166">
        <v>-6.2797000000000001</v>
      </c>
      <c r="DI42" s="166">
        <v>-55.2</v>
      </c>
      <c r="DJ42" s="166">
        <v>-55.4</v>
      </c>
      <c r="DK42" s="166">
        <v>-1.6064000000000001</v>
      </c>
      <c r="DL42" s="166">
        <v>15.153499999999999</v>
      </c>
      <c r="DM42" s="166">
        <v>18.930700000000002</v>
      </c>
      <c r="DN42" s="166">
        <v>28.9511</v>
      </c>
      <c r="DO42" s="166">
        <v>16.260000000000002</v>
      </c>
      <c r="DP42" s="166">
        <v>-10.050000000000001</v>
      </c>
      <c r="DQ42" s="166">
        <v>13.763999999999999</v>
      </c>
      <c r="DR42" s="166">
        <v>-45.732599999999998</v>
      </c>
      <c r="DS42" s="166">
        <v>-11.56</v>
      </c>
      <c r="DT42" s="166">
        <v>-11.66</v>
      </c>
      <c r="DU42" s="166">
        <v>37.17</v>
      </c>
      <c r="DV42" s="166">
        <v>-37.21</v>
      </c>
      <c r="DW42" s="166">
        <v>-42.163600000000002</v>
      </c>
      <c r="DX42" s="166">
        <v>-21.0182</v>
      </c>
      <c r="DY42" s="166">
        <v>-26.055700000000002</v>
      </c>
      <c r="DZ42" s="166">
        <v>-25.072700000000001</v>
      </c>
      <c r="EA42" s="166">
        <v>31.4419</v>
      </c>
      <c r="EB42" s="166">
        <v>1.7952999999999999</v>
      </c>
      <c r="EC42" s="166">
        <v>-8.9463000000000008</v>
      </c>
      <c r="ED42" s="166">
        <v>-8.1478000000000002</v>
      </c>
      <c r="EE42" s="166">
        <v>-19.921700000000001</v>
      </c>
      <c r="EF42" s="166">
        <v>-25.542100000000001</v>
      </c>
      <c r="EG42" s="166">
        <v>-13.375</v>
      </c>
      <c r="EH42" s="166">
        <v>23.997499999999999</v>
      </c>
      <c r="EI42" s="166">
        <v>-49.395299999999999</v>
      </c>
      <c r="EJ42" s="165"/>
      <c r="EK42" s="166">
        <v>-15.123200000000001</v>
      </c>
      <c r="EL42" s="166">
        <v>-14.1502</v>
      </c>
      <c r="EM42" s="166">
        <v>19.729299999999999</v>
      </c>
      <c r="EN42" s="166">
        <v>5.6390000000000002</v>
      </c>
      <c r="EO42" s="166">
        <v>4.6860999999999997</v>
      </c>
      <c r="EP42" s="166">
        <v>-28.164000000000001</v>
      </c>
      <c r="EQ42" s="166">
        <v>-25.066700000000001</v>
      </c>
      <c r="ER42" s="166">
        <v>-25.063800000000001</v>
      </c>
      <c r="ES42" s="166">
        <v>5.9240000000000004</v>
      </c>
      <c r="ET42" s="166">
        <v>12.93</v>
      </c>
      <c r="EU42" s="166">
        <v>-2.57</v>
      </c>
      <c r="EV42" s="166">
        <v>0</v>
      </c>
      <c r="EW42" s="166">
        <v>6</v>
      </c>
      <c r="EX42" s="166">
        <v>7.8362999999999996</v>
      </c>
      <c r="EY42" s="166">
        <v>-14.8384</v>
      </c>
      <c r="EZ42" s="166">
        <v>-14.8482</v>
      </c>
      <c r="FA42" s="166">
        <v>9.0211000000000006</v>
      </c>
      <c r="FB42" s="166">
        <v>6.5098000000000003</v>
      </c>
      <c r="FC42" s="166">
        <v>-18.299499999999998</v>
      </c>
      <c r="FD42" s="166">
        <v>5.5781000000000001</v>
      </c>
      <c r="FE42" s="166">
        <v>5.2599</v>
      </c>
      <c r="FF42" s="165"/>
      <c r="FG42" s="166">
        <v>3.0872000000000002</v>
      </c>
      <c r="FH42" s="166">
        <v>3.8980000000000001</v>
      </c>
      <c r="FI42" s="166">
        <v>0</v>
      </c>
      <c r="FJ42" s="166">
        <v>-1.6746000000000001</v>
      </c>
      <c r="FK42" s="166">
        <v>-2.3443999999999998</v>
      </c>
      <c r="FL42" s="166">
        <v>25.453399999999998</v>
      </c>
      <c r="FM42" s="166">
        <v>12.9672</v>
      </c>
      <c r="FN42" s="166">
        <v>12.7788</v>
      </c>
      <c r="FO42" s="166">
        <v>27.8184</v>
      </c>
      <c r="FP42" s="166">
        <v>37.594900000000003</v>
      </c>
      <c r="FQ42" s="166">
        <v>11.3344</v>
      </c>
      <c r="FR42" s="166">
        <v>-13</v>
      </c>
      <c r="FS42" s="166">
        <v>-2.8083999999999998</v>
      </c>
      <c r="FT42" s="166">
        <v>0.19159999999999999</v>
      </c>
      <c r="FU42" s="166">
        <v>1.63</v>
      </c>
      <c r="FV42" s="166">
        <v>-0.33</v>
      </c>
      <c r="FW42" s="166">
        <v>-12.0372</v>
      </c>
      <c r="FX42" s="166">
        <v>0</v>
      </c>
      <c r="FY42" s="166">
        <v>7.3849999999999998</v>
      </c>
      <c r="FZ42" s="166">
        <v>1.0449999999999999</v>
      </c>
      <c r="GA42" s="165"/>
      <c r="GB42" s="166">
        <v>37.14</v>
      </c>
      <c r="GC42" s="166">
        <v>-41.371299999999998</v>
      </c>
      <c r="GD42" s="166">
        <v>-32.344299999999997</v>
      </c>
      <c r="GE42" s="166">
        <v>0.75</v>
      </c>
      <c r="GF42" s="166">
        <v>12.470700000000001</v>
      </c>
      <c r="GG42" s="165"/>
      <c r="GH42" s="166">
        <v>25.022600000000001</v>
      </c>
      <c r="GI42" s="166">
        <v>-8.4023000000000003</v>
      </c>
      <c r="GJ42" s="166">
        <v>-9.0457000000000001</v>
      </c>
      <c r="GK42" s="166">
        <v>2.7378</v>
      </c>
      <c r="GL42" s="166">
        <v>6.3E-2</v>
      </c>
      <c r="GM42" s="165"/>
      <c r="GN42" s="166">
        <v>-8.5274999999999999</v>
      </c>
      <c r="GO42" s="166">
        <v>-29.072199999999999</v>
      </c>
      <c r="GP42" s="166">
        <v>2.0893999999999999</v>
      </c>
      <c r="GQ42" s="166">
        <v>-23.3431</v>
      </c>
      <c r="GR42" s="166">
        <v>4.9318999999999997</v>
      </c>
      <c r="GS42" s="166">
        <v>4.2816999999999998</v>
      </c>
      <c r="GT42" s="166">
        <v>164.18260000000001</v>
      </c>
      <c r="GU42" s="166">
        <v>-5.3930999999999996</v>
      </c>
      <c r="GV42" s="166">
        <v>-7.4143999999999997</v>
      </c>
      <c r="GW42" s="166">
        <v>-10.105</v>
      </c>
      <c r="GX42" s="166">
        <v>5.9145000000000003</v>
      </c>
      <c r="GY42" s="166">
        <v>9.4577000000000009</v>
      </c>
      <c r="GZ42" s="166">
        <v>9.6526999999999994</v>
      </c>
      <c r="HA42" s="166">
        <v>5</v>
      </c>
      <c r="HB42" s="166">
        <v>-3.2309999999999999</v>
      </c>
      <c r="HC42" s="166">
        <v>-1.4853000000000001</v>
      </c>
      <c r="HD42" s="166">
        <v>-17.18</v>
      </c>
      <c r="HE42" s="166">
        <v>19.779199999999999</v>
      </c>
      <c r="HF42" s="166">
        <v>35.499899999999997</v>
      </c>
      <c r="HG42" s="166">
        <v>44.402000000000001</v>
      </c>
      <c r="HH42" s="166">
        <v>83.635000000000005</v>
      </c>
      <c r="HI42" s="166">
        <v>-25.982199999999999</v>
      </c>
      <c r="HJ42" s="166">
        <v>25.6387</v>
      </c>
      <c r="HK42" s="165"/>
      <c r="HL42" s="166">
        <v>-8.3684999999999992</v>
      </c>
      <c r="HM42" s="166">
        <v>-12.3675</v>
      </c>
      <c r="HN42" s="166">
        <v>-13.7529</v>
      </c>
      <c r="HO42" s="165"/>
      <c r="HP42" s="166">
        <v>28.663</v>
      </c>
      <c r="HQ42" s="166">
        <v>-14.698600000000001</v>
      </c>
      <c r="HR42" s="166">
        <v>-14.4459</v>
      </c>
      <c r="HS42" s="166">
        <v>-23.370200000000001</v>
      </c>
      <c r="HT42" s="166">
        <v>-23.900300000000001</v>
      </c>
      <c r="HU42" s="166">
        <v>15.75</v>
      </c>
      <c r="HV42" s="166">
        <v>15.93</v>
      </c>
      <c r="HW42" s="166">
        <v>-20.100000000000001</v>
      </c>
      <c r="HX42" s="166">
        <v>-19.600000000000001</v>
      </c>
      <c r="HY42" s="166">
        <v>0.68569999999999998</v>
      </c>
      <c r="HZ42" s="166">
        <v>2.4</v>
      </c>
      <c r="IA42" s="166">
        <v>32.271000000000001</v>
      </c>
      <c r="IB42" s="166">
        <v>24.991499999999998</v>
      </c>
      <c r="IC42" s="166">
        <v>24.917300000000001</v>
      </c>
      <c r="ID42" s="166">
        <v>-13.1</v>
      </c>
      <c r="IE42" s="166">
        <v>-23.9</v>
      </c>
      <c r="IF42" s="166">
        <v>-1.1000000000000001</v>
      </c>
      <c r="IG42" s="166">
        <v>-1.7</v>
      </c>
      <c r="IH42" s="165"/>
      <c r="II42" s="166">
        <v>-17.767399999999999</v>
      </c>
      <c r="IJ42" s="166">
        <v>-142.47219999999999</v>
      </c>
      <c r="IK42" s="166">
        <v>3.9165000000000001</v>
      </c>
      <c r="IL42" s="166">
        <v>-263.05529999999999</v>
      </c>
      <c r="IM42" s="166">
        <v>-22.839700000000001</v>
      </c>
      <c r="IN42" s="166">
        <v>-41.784399999999998</v>
      </c>
      <c r="IO42" s="166">
        <v>99.395399999999995</v>
      </c>
      <c r="IP42" s="166">
        <v>65.0762</v>
      </c>
      <c r="IQ42" s="166">
        <v>106.8533</v>
      </c>
      <c r="IR42" s="166">
        <v>92.481200000000001</v>
      </c>
      <c r="IS42" s="166">
        <v>33.19</v>
      </c>
      <c r="IT42" s="166">
        <v>20.205100000000002</v>
      </c>
      <c r="IU42" s="166">
        <v>18.936599999999999</v>
      </c>
      <c r="IV42" s="166">
        <v>2.1574</v>
      </c>
      <c r="IW42" s="166">
        <v>187.31819999999999</v>
      </c>
      <c r="IX42" s="166">
        <v>-196.68790000000001</v>
      </c>
      <c r="IY42" s="166">
        <v>-13.550700000000001</v>
      </c>
      <c r="IZ42" s="166">
        <v>19.8858</v>
      </c>
      <c r="JA42" s="166">
        <v>-3.1873</v>
      </c>
      <c r="JB42" s="166">
        <v>-0.28699999999999998</v>
      </c>
      <c r="JC42" s="166">
        <v>-4.6399999999999997</v>
      </c>
      <c r="JD42" s="166">
        <v>-2.1709999999999998</v>
      </c>
      <c r="JE42" s="166">
        <v>-2.1739999999999999</v>
      </c>
      <c r="JF42" s="166">
        <v>0.08</v>
      </c>
      <c r="JG42" s="166">
        <v>0.24</v>
      </c>
      <c r="JH42" s="166">
        <v>-1.4737</v>
      </c>
      <c r="JI42" s="166">
        <v>-6.4744000000000002</v>
      </c>
      <c r="JJ42" s="166">
        <v>5.2445000000000004</v>
      </c>
      <c r="JK42" s="166">
        <v>0.91100000000000003</v>
      </c>
      <c r="JL42" s="166">
        <v>-5.7</v>
      </c>
      <c r="JM42" s="166">
        <v>1.345</v>
      </c>
      <c r="JN42" s="166">
        <v>0.49199999999999999</v>
      </c>
      <c r="JO42" s="165"/>
      <c r="JP42" s="165"/>
      <c r="JQ42" s="166">
        <v>3.8517999999999999</v>
      </c>
      <c r="JR42" s="166">
        <v>3.1078999999999999</v>
      </c>
      <c r="JS42" s="166">
        <v>2.3565999999999998</v>
      </c>
      <c r="JT42" s="165"/>
      <c r="JU42" s="166">
        <v>8.1999999999999993</v>
      </c>
      <c r="JV42" s="166">
        <v>6.2282999999999999</v>
      </c>
      <c r="JW42" s="166">
        <v>0.86</v>
      </c>
      <c r="JX42" s="165"/>
      <c r="JY42" s="166">
        <v>-5.2060000000000004</v>
      </c>
      <c r="JZ42" s="166">
        <v>-14.968299999999999</v>
      </c>
      <c r="KA42" s="166">
        <v>-18.185099999999998</v>
      </c>
      <c r="KB42" s="166">
        <v>-2.4451999999999998</v>
      </c>
      <c r="KC42" s="166">
        <v>11.1952</v>
      </c>
      <c r="KD42" s="166">
        <v>-13.1241</v>
      </c>
      <c r="KE42" s="166">
        <v>0</v>
      </c>
      <c r="KF42" s="166">
        <v>-5.3</v>
      </c>
      <c r="KG42" s="166">
        <v>-9.3000000000000007</v>
      </c>
      <c r="KH42" s="166">
        <v>60.402700000000003</v>
      </c>
      <c r="KI42" s="166">
        <v>-18.314599999999999</v>
      </c>
    </row>
    <row r="43" spans="1:295" ht="18" customHeight="1" x14ac:dyDescent="0.25">
      <c r="A43" s="161" t="s">
        <v>60</v>
      </c>
      <c r="B43" s="161" t="s">
        <v>850</v>
      </c>
      <c r="C43" s="165"/>
      <c r="D43" s="166">
        <v>4.5477999999999996</v>
      </c>
      <c r="E43" s="166">
        <v>-10.302300000000001</v>
      </c>
      <c r="F43" s="166">
        <v>9.1885999999999992</v>
      </c>
      <c r="G43" s="166">
        <v>16.919699999999999</v>
      </c>
      <c r="H43" s="165"/>
      <c r="I43" s="166">
        <v>9.4611000000000001</v>
      </c>
      <c r="J43" s="165"/>
      <c r="K43" s="166">
        <v>22.772099999999998</v>
      </c>
      <c r="L43" s="166">
        <v>9.7586999999999993</v>
      </c>
      <c r="M43" s="166">
        <v>12.8652</v>
      </c>
      <c r="N43" s="166">
        <v>-15.54</v>
      </c>
      <c r="O43" s="166">
        <v>-28.6</v>
      </c>
      <c r="P43" s="166">
        <v>4.4000000000000004</v>
      </c>
      <c r="Q43" s="166">
        <v>2.484</v>
      </c>
      <c r="R43" s="166">
        <v>-19.8</v>
      </c>
      <c r="S43" s="166">
        <v>3.5531999999999999</v>
      </c>
      <c r="T43" s="166">
        <v>0.38729999999999998</v>
      </c>
      <c r="U43" s="166">
        <v>5.7107000000000001</v>
      </c>
      <c r="V43" s="166">
        <v>5.4579000000000004</v>
      </c>
      <c r="W43" s="166">
        <v>9.5833999999999993</v>
      </c>
      <c r="X43" s="166">
        <v>1.0431999999999999</v>
      </c>
      <c r="Y43" s="166">
        <v>-1.61E-2</v>
      </c>
      <c r="Z43" s="166">
        <v>1.2715000000000001</v>
      </c>
      <c r="AA43" s="165"/>
      <c r="AB43" s="166">
        <v>-1.097</v>
      </c>
      <c r="AC43" s="166">
        <v>0.21</v>
      </c>
      <c r="AD43" s="166">
        <v>0.24199999999999999</v>
      </c>
      <c r="AE43" s="166">
        <v>3.55</v>
      </c>
      <c r="AF43" s="165"/>
      <c r="AG43" s="166">
        <v>-4.4000000000000004</v>
      </c>
      <c r="AH43" s="166">
        <v>-0.84199999999999997</v>
      </c>
      <c r="AI43" s="166">
        <v>0.24399999999999999</v>
      </c>
      <c r="AJ43" s="165"/>
      <c r="AK43" s="166">
        <v>-9.44</v>
      </c>
      <c r="AL43" s="165"/>
      <c r="AM43" s="166">
        <v>-10.24</v>
      </c>
      <c r="AN43" s="166">
        <v>-10.15</v>
      </c>
      <c r="AO43" s="166">
        <v>8.0061</v>
      </c>
      <c r="AP43" s="166">
        <v>3.6238000000000001</v>
      </c>
      <c r="AQ43" s="166">
        <v>27.205300000000001</v>
      </c>
      <c r="AR43" s="166">
        <v>29.270700000000001</v>
      </c>
      <c r="AS43" s="166">
        <v>-17.9209</v>
      </c>
      <c r="AT43" s="166">
        <v>-9.9097000000000008</v>
      </c>
      <c r="AU43" s="165"/>
      <c r="AV43" s="166">
        <v>15.4511</v>
      </c>
      <c r="AW43" s="166">
        <v>13.7285</v>
      </c>
      <c r="AX43" s="166">
        <v>-17.970099999999999</v>
      </c>
      <c r="AY43" s="166">
        <v>-15.3819</v>
      </c>
      <c r="AZ43" s="166">
        <v>40.887599999999999</v>
      </c>
      <c r="BA43" s="166">
        <v>40.0959</v>
      </c>
      <c r="BB43" s="166">
        <v>54.846600000000002</v>
      </c>
      <c r="BC43" s="166">
        <v>11.117900000000001</v>
      </c>
      <c r="BD43" s="166">
        <v>-7</v>
      </c>
      <c r="BE43" s="166">
        <v>-7.1</v>
      </c>
      <c r="BF43" s="166">
        <v>-17.088699999999999</v>
      </c>
      <c r="BG43" s="166">
        <v>-36.598199999999999</v>
      </c>
      <c r="BH43" s="166">
        <v>-3.5634000000000001</v>
      </c>
      <c r="BI43" s="165"/>
      <c r="BJ43" s="166">
        <v>6.3032000000000004</v>
      </c>
      <c r="BK43" s="166">
        <v>5.3308999999999997</v>
      </c>
      <c r="BL43" s="166">
        <v>2.9148999999999998</v>
      </c>
      <c r="BM43" s="166">
        <v>2.024</v>
      </c>
      <c r="BN43" s="166">
        <v>-125.70569999999999</v>
      </c>
      <c r="BO43" s="166">
        <v>110.1718</v>
      </c>
      <c r="BP43" s="166">
        <v>110.8432</v>
      </c>
      <c r="BQ43" s="166">
        <v>-94.625799999999998</v>
      </c>
      <c r="BR43" s="166">
        <v>-75.754199999999997</v>
      </c>
      <c r="BS43" s="165"/>
      <c r="BT43" s="165"/>
      <c r="BU43" s="165"/>
      <c r="BV43" s="166">
        <v>33.6111</v>
      </c>
      <c r="BW43" s="166">
        <v>14.93</v>
      </c>
      <c r="BX43" s="166">
        <v>12.47</v>
      </c>
      <c r="BY43" s="166">
        <v>-5.55</v>
      </c>
      <c r="BZ43" s="166">
        <v>12.85</v>
      </c>
      <c r="CA43" s="166">
        <v>-2.9428999999999998</v>
      </c>
      <c r="CB43" s="166">
        <v>-2.6749999999999998</v>
      </c>
      <c r="CC43" s="166">
        <v>9.6077999999999992</v>
      </c>
      <c r="CD43" s="166">
        <v>6.8178999999999998</v>
      </c>
      <c r="CE43" s="165"/>
      <c r="CF43" s="166">
        <v>-15.188599999999999</v>
      </c>
      <c r="CG43" s="166">
        <v>-15.264900000000001</v>
      </c>
      <c r="CH43" s="166">
        <v>6.4893000000000001</v>
      </c>
      <c r="CI43" s="166">
        <v>15.1524</v>
      </c>
      <c r="CJ43" s="166">
        <v>2.88</v>
      </c>
      <c r="CK43" s="166">
        <v>6.4119999999999999</v>
      </c>
      <c r="CL43" s="166">
        <v>30.2</v>
      </c>
      <c r="CM43" s="166">
        <v>-30.1</v>
      </c>
      <c r="CN43" s="166">
        <v>-4.2300000000000004</v>
      </c>
      <c r="CO43" s="166">
        <v>27.6142</v>
      </c>
      <c r="CP43" s="166">
        <v>27.790299999999998</v>
      </c>
      <c r="CQ43" s="166">
        <v>26.8933</v>
      </c>
      <c r="CR43" s="166">
        <v>64.112399999999994</v>
      </c>
      <c r="CS43" s="166">
        <v>64.249099999999999</v>
      </c>
      <c r="CT43" s="166">
        <v>-26.168099999999999</v>
      </c>
      <c r="CU43" s="166">
        <v>-56.2166</v>
      </c>
      <c r="CV43" s="166">
        <v>-22.023700000000002</v>
      </c>
      <c r="CW43" s="166">
        <v>3.7347000000000001</v>
      </c>
      <c r="CX43" s="166">
        <v>39.57</v>
      </c>
      <c r="CY43" s="166">
        <v>16.899999999999999</v>
      </c>
      <c r="CZ43" s="166">
        <v>-7.6562999999999999</v>
      </c>
      <c r="DA43" s="166">
        <v>-7.9101999999999997</v>
      </c>
      <c r="DB43" s="166">
        <v>13.478</v>
      </c>
      <c r="DC43" s="166">
        <v>0</v>
      </c>
      <c r="DD43" s="166">
        <v>-16.401599999999998</v>
      </c>
      <c r="DE43" s="166">
        <v>-16.479500000000002</v>
      </c>
      <c r="DF43" s="166">
        <v>45.813000000000002</v>
      </c>
      <c r="DG43" s="166">
        <v>0</v>
      </c>
      <c r="DH43" s="166">
        <v>-5.9572000000000003</v>
      </c>
      <c r="DI43" s="166">
        <v>-54.4</v>
      </c>
      <c r="DJ43" s="166">
        <v>-53.1</v>
      </c>
      <c r="DK43" s="166">
        <v>-2.0678999999999998</v>
      </c>
      <c r="DL43" s="166">
        <v>14.592499999999999</v>
      </c>
      <c r="DM43" s="166">
        <v>15.776400000000001</v>
      </c>
      <c r="DN43" s="166">
        <v>27.837800000000001</v>
      </c>
      <c r="DO43" s="166">
        <v>15.63</v>
      </c>
      <c r="DP43" s="166">
        <v>-8.2100000000000009</v>
      </c>
      <c r="DQ43" s="166">
        <v>12.7875</v>
      </c>
      <c r="DR43" s="166">
        <v>-45.047600000000003</v>
      </c>
      <c r="DS43" s="166">
        <v>-9.39</v>
      </c>
      <c r="DT43" s="166">
        <v>-9.5299999999999994</v>
      </c>
      <c r="DU43" s="166">
        <v>33.82</v>
      </c>
      <c r="DV43" s="166">
        <v>-39.04</v>
      </c>
      <c r="DW43" s="166">
        <v>-41.854500000000002</v>
      </c>
      <c r="DX43" s="166">
        <v>-21.4909</v>
      </c>
      <c r="DY43" s="166">
        <v>-26.627500000000001</v>
      </c>
      <c r="DZ43" s="166">
        <v>-25.5364</v>
      </c>
      <c r="EA43" s="166">
        <v>25.575199999999999</v>
      </c>
      <c r="EB43" s="166">
        <v>-2.3466999999999998</v>
      </c>
      <c r="EC43" s="166">
        <v>-13.025600000000001</v>
      </c>
      <c r="ED43" s="166">
        <v>-12.744999999999999</v>
      </c>
      <c r="EE43" s="166">
        <v>-20.7561</v>
      </c>
      <c r="EF43" s="166">
        <v>-26.966200000000001</v>
      </c>
      <c r="EG43" s="166">
        <v>-13.05</v>
      </c>
      <c r="EH43" s="166">
        <v>11.331799999999999</v>
      </c>
      <c r="EI43" s="166">
        <v>-47.168799999999997</v>
      </c>
      <c r="EJ43" s="165"/>
      <c r="EK43" s="166">
        <v>-13.341100000000001</v>
      </c>
      <c r="EL43" s="166">
        <v>-12.509499999999999</v>
      </c>
      <c r="EM43" s="166">
        <v>16.7592</v>
      </c>
      <c r="EN43" s="166">
        <v>2.4171999999999998</v>
      </c>
      <c r="EO43" s="166">
        <v>1.2636000000000001</v>
      </c>
      <c r="EP43" s="166">
        <v>-35.844000000000001</v>
      </c>
      <c r="EQ43" s="166">
        <v>-25.4709</v>
      </c>
      <c r="ER43" s="166">
        <v>-25.1693</v>
      </c>
      <c r="ES43" s="166">
        <v>5.3905000000000003</v>
      </c>
      <c r="ET43" s="166">
        <v>13.04</v>
      </c>
      <c r="EU43" s="166">
        <v>3.03</v>
      </c>
      <c r="EV43" s="166">
        <v>0</v>
      </c>
      <c r="EW43" s="166">
        <v>5.5205000000000002</v>
      </c>
      <c r="EX43" s="166">
        <v>4.0206999999999997</v>
      </c>
      <c r="EY43" s="166">
        <v>-15.2913</v>
      </c>
      <c r="EZ43" s="166">
        <v>-15.164099999999999</v>
      </c>
      <c r="FA43" s="166">
        <v>10.0213</v>
      </c>
      <c r="FB43" s="166">
        <v>7.5678000000000001</v>
      </c>
      <c r="FC43" s="166">
        <v>-17.418500000000002</v>
      </c>
      <c r="FD43" s="166">
        <v>5.4610000000000003</v>
      </c>
      <c r="FE43" s="166">
        <v>5.1052999999999997</v>
      </c>
      <c r="FF43" s="165"/>
      <c r="FG43" s="166">
        <v>0</v>
      </c>
      <c r="FH43" s="166">
        <v>0</v>
      </c>
      <c r="FI43" s="166">
        <v>0</v>
      </c>
      <c r="FJ43" s="166">
        <v>-3.6840000000000002</v>
      </c>
      <c r="FK43" s="166">
        <v>-3.8515000000000001</v>
      </c>
      <c r="FL43" s="166">
        <v>28.802499999999998</v>
      </c>
      <c r="FM43" s="166">
        <v>13.0701</v>
      </c>
      <c r="FN43" s="166">
        <v>13.237299999999999</v>
      </c>
      <c r="FO43" s="166">
        <v>30.395299999999999</v>
      </c>
      <c r="FP43" s="166">
        <v>39.3996</v>
      </c>
      <c r="FQ43" s="166">
        <v>10.7338</v>
      </c>
      <c r="FR43" s="166">
        <v>-12.88</v>
      </c>
      <c r="FS43" s="166">
        <v>-2.9146000000000001</v>
      </c>
      <c r="FT43" s="166">
        <v>0.19159999999999999</v>
      </c>
      <c r="FU43" s="166">
        <v>2.2999999999999998</v>
      </c>
      <c r="FV43" s="166">
        <v>-0.39</v>
      </c>
      <c r="FW43" s="166">
        <v>-10.095599999999999</v>
      </c>
      <c r="FX43" s="166">
        <v>2.9904000000000002</v>
      </c>
      <c r="FY43" s="166">
        <v>7.3120000000000003</v>
      </c>
      <c r="FZ43" s="166">
        <v>1.024</v>
      </c>
      <c r="GA43" s="165"/>
      <c r="GB43" s="166">
        <v>36.43</v>
      </c>
      <c r="GC43" s="166">
        <v>-42.501300000000001</v>
      </c>
      <c r="GD43" s="166">
        <v>-34.069000000000003</v>
      </c>
      <c r="GE43" s="166">
        <v>0.93</v>
      </c>
      <c r="GF43" s="166">
        <v>11.266</v>
      </c>
      <c r="GG43" s="165"/>
      <c r="GH43" s="166">
        <v>25.375800000000002</v>
      </c>
      <c r="GI43" s="166">
        <v>-7.1383000000000001</v>
      </c>
      <c r="GJ43" s="166">
        <v>-7.7279999999999998</v>
      </c>
      <c r="GK43" s="166">
        <v>2.7166000000000001</v>
      </c>
      <c r="GL43" s="165"/>
      <c r="GM43" s="165"/>
      <c r="GN43" s="166">
        <v>-9.8116000000000003</v>
      </c>
      <c r="GO43" s="166">
        <v>-26.7501</v>
      </c>
      <c r="GP43" s="166">
        <v>2.5003000000000002</v>
      </c>
      <c r="GQ43" s="166">
        <v>-23.8384</v>
      </c>
      <c r="GR43" s="166">
        <v>4.8552</v>
      </c>
      <c r="GS43" s="166">
        <v>4.6700999999999997</v>
      </c>
      <c r="GT43" s="166">
        <v>161.1969</v>
      </c>
      <c r="GU43" s="166">
        <v>-5.9938000000000002</v>
      </c>
      <c r="GV43" s="166">
        <v>-10.0976</v>
      </c>
      <c r="GW43" s="166">
        <v>-9.5897000000000006</v>
      </c>
      <c r="GX43" s="166">
        <v>6.4416000000000002</v>
      </c>
      <c r="GY43" s="166">
        <v>8.9888999999999992</v>
      </c>
      <c r="GZ43" s="166">
        <v>9.2413000000000007</v>
      </c>
      <c r="HA43" s="166">
        <v>6</v>
      </c>
      <c r="HB43" s="166">
        <v>-2.7490999999999999</v>
      </c>
      <c r="HC43" s="166">
        <v>0</v>
      </c>
      <c r="HD43" s="166">
        <v>-20.12</v>
      </c>
      <c r="HE43" s="166">
        <v>22.064900000000002</v>
      </c>
      <c r="HF43" s="166">
        <v>39.307099999999998</v>
      </c>
      <c r="HG43" s="166">
        <v>40.751600000000003</v>
      </c>
      <c r="HH43" s="166">
        <v>86.272099999999995</v>
      </c>
      <c r="HI43" s="166">
        <v>-24.014900000000001</v>
      </c>
      <c r="HJ43" s="166">
        <v>27.387699999999999</v>
      </c>
      <c r="HK43" s="165"/>
      <c r="HL43" s="166">
        <v>-10.164099999999999</v>
      </c>
      <c r="HM43" s="166">
        <v>-11.7957</v>
      </c>
      <c r="HN43" s="166">
        <v>-13.1981</v>
      </c>
      <c r="HO43" s="165"/>
      <c r="HP43" s="165"/>
      <c r="HQ43" s="166">
        <v>-15.1106</v>
      </c>
      <c r="HR43" s="166">
        <v>-14.2811</v>
      </c>
      <c r="HS43" s="166">
        <v>-22.459399999999999</v>
      </c>
      <c r="HT43" s="166">
        <v>-22.511800000000001</v>
      </c>
      <c r="HU43" s="166">
        <v>15.3</v>
      </c>
      <c r="HV43" s="166">
        <v>15.38</v>
      </c>
      <c r="HW43" s="166">
        <v>-22.1</v>
      </c>
      <c r="HX43" s="166">
        <v>-22.9</v>
      </c>
      <c r="HY43" s="166">
        <v>0.66930000000000001</v>
      </c>
      <c r="HZ43" s="166">
        <v>1.2</v>
      </c>
      <c r="IA43" s="166">
        <v>31.401499999999999</v>
      </c>
      <c r="IB43" s="166">
        <v>26.778400000000001</v>
      </c>
      <c r="IC43" s="166">
        <v>26.2639</v>
      </c>
      <c r="ID43" s="166">
        <v>-14.4</v>
      </c>
      <c r="IE43" s="166">
        <v>-24.7</v>
      </c>
      <c r="IF43" s="166">
        <v>-0.9</v>
      </c>
      <c r="IG43" s="166">
        <v>-1.6</v>
      </c>
      <c r="IH43" s="166">
        <v>-17.957799999999999</v>
      </c>
      <c r="II43" s="166">
        <v>-17.799600000000002</v>
      </c>
      <c r="IJ43" s="166">
        <v>-137.18049999999999</v>
      </c>
      <c r="IK43" s="166">
        <v>2.1943000000000001</v>
      </c>
      <c r="IL43" s="166">
        <v>-261.35969999999998</v>
      </c>
      <c r="IM43" s="166">
        <v>-19.0854</v>
      </c>
      <c r="IN43" s="166">
        <v>-40.955199999999998</v>
      </c>
      <c r="IO43" s="166">
        <v>97.771100000000004</v>
      </c>
      <c r="IP43" s="166">
        <v>66.720399999999998</v>
      </c>
      <c r="IQ43" s="166">
        <v>107.06059999999999</v>
      </c>
      <c r="IR43" s="166">
        <v>90.601200000000006</v>
      </c>
      <c r="IS43" s="166">
        <v>31.0898</v>
      </c>
      <c r="IT43" s="166">
        <v>19.3706</v>
      </c>
      <c r="IU43" s="166">
        <v>18.8264</v>
      </c>
      <c r="IV43" s="166">
        <v>2.8799999999999999E-2</v>
      </c>
      <c r="IW43" s="166">
        <v>189.09520000000001</v>
      </c>
      <c r="IX43" s="166">
        <v>-196.46270000000001</v>
      </c>
      <c r="IY43" s="166">
        <v>-12.926399999999999</v>
      </c>
      <c r="IZ43" s="166">
        <v>21.559100000000001</v>
      </c>
      <c r="JA43" s="166">
        <v>-3.49</v>
      </c>
      <c r="JB43" s="166">
        <v>-1.2509999999999999</v>
      </c>
      <c r="JC43" s="166">
        <v>-6.08</v>
      </c>
      <c r="JD43" s="166">
        <v>-2.2549999999999999</v>
      </c>
      <c r="JE43" s="166">
        <v>-2.2589999999999999</v>
      </c>
      <c r="JF43" s="166">
        <v>1.6</v>
      </c>
      <c r="JG43" s="166">
        <v>0.48</v>
      </c>
      <c r="JH43" s="166">
        <v>-2.0933000000000002</v>
      </c>
      <c r="JI43" s="166">
        <v>-6.6483999999999996</v>
      </c>
      <c r="JJ43" s="166">
        <v>5.1864999999999997</v>
      </c>
      <c r="JK43" s="166">
        <v>1.3504</v>
      </c>
      <c r="JL43" s="166">
        <v>-6.6</v>
      </c>
      <c r="JM43" s="166">
        <v>-0.81699999999999995</v>
      </c>
      <c r="JN43" s="166">
        <v>-2.1869999999999998</v>
      </c>
      <c r="JO43" s="166">
        <v>0</v>
      </c>
      <c r="JP43" s="166">
        <v>0</v>
      </c>
      <c r="JQ43" s="166">
        <v>4.3129</v>
      </c>
      <c r="JR43" s="166">
        <v>2.1049000000000002</v>
      </c>
      <c r="JS43" s="166">
        <v>2.5396999999999998</v>
      </c>
      <c r="JT43" s="165"/>
      <c r="JU43" s="166">
        <v>10.1</v>
      </c>
      <c r="JV43" s="166">
        <v>7.1193999999999997</v>
      </c>
      <c r="JW43" s="166">
        <v>0.87</v>
      </c>
      <c r="JX43" s="165"/>
      <c r="JY43" s="166">
        <v>-4.8226000000000004</v>
      </c>
      <c r="JZ43" s="166">
        <v>-15.186400000000001</v>
      </c>
      <c r="KA43" s="166">
        <v>-17.594200000000001</v>
      </c>
      <c r="KB43" s="166">
        <v>-1.9508000000000001</v>
      </c>
      <c r="KC43" s="166">
        <v>11.1738</v>
      </c>
      <c r="KD43" s="166">
        <v>-11.7149</v>
      </c>
      <c r="KE43" s="166">
        <v>0</v>
      </c>
      <c r="KF43" s="166">
        <v>-7.3</v>
      </c>
      <c r="KG43" s="166">
        <v>-8.1</v>
      </c>
      <c r="KH43" s="166">
        <v>64.833299999999994</v>
      </c>
      <c r="KI43" s="166">
        <v>-23.5654</v>
      </c>
    </row>
    <row r="44" spans="1:295" ht="18" customHeight="1" x14ac:dyDescent="0.25">
      <c r="A44" s="161" t="s">
        <v>60</v>
      </c>
      <c r="B44" s="161" t="s">
        <v>851</v>
      </c>
      <c r="C44" s="165"/>
      <c r="D44" s="166">
        <v>4.3802000000000003</v>
      </c>
      <c r="E44" s="166">
        <v>-9.7632999999999992</v>
      </c>
      <c r="F44" s="166">
        <v>7.1567999999999996</v>
      </c>
      <c r="G44" s="166">
        <v>15.0014</v>
      </c>
      <c r="H44" s="165"/>
      <c r="I44" s="166">
        <v>17.603899999999999</v>
      </c>
      <c r="J44" s="165"/>
      <c r="K44" s="166">
        <v>18.8157</v>
      </c>
      <c r="L44" s="166">
        <v>7.7957999999999998</v>
      </c>
      <c r="M44" s="166">
        <v>10.879</v>
      </c>
      <c r="N44" s="166">
        <v>-17.760000000000002</v>
      </c>
      <c r="O44" s="166">
        <v>-28.6</v>
      </c>
      <c r="P44" s="166">
        <v>4.4000000000000004</v>
      </c>
      <c r="Q44" s="166">
        <v>2.484</v>
      </c>
      <c r="R44" s="166">
        <v>-19.8</v>
      </c>
      <c r="S44" s="166">
        <v>3.5367000000000002</v>
      </c>
      <c r="T44" s="166">
        <v>1.0389999999999999</v>
      </c>
      <c r="U44" s="166">
        <v>4.8116000000000003</v>
      </c>
      <c r="V44" s="166">
        <v>4.6829999999999998</v>
      </c>
      <c r="W44" s="166">
        <v>8.3341999999999992</v>
      </c>
      <c r="X44" s="166">
        <v>0.78659999999999997</v>
      </c>
      <c r="Y44" s="166">
        <v>1.212</v>
      </c>
      <c r="Z44" s="166">
        <v>0.86250000000000004</v>
      </c>
      <c r="AA44" s="165"/>
      <c r="AB44" s="166">
        <v>-1.0827</v>
      </c>
      <c r="AC44" s="166">
        <v>0.13800000000000001</v>
      </c>
      <c r="AD44" s="166">
        <v>0.191</v>
      </c>
      <c r="AE44" s="166">
        <v>3.681</v>
      </c>
      <c r="AF44" s="165"/>
      <c r="AG44" s="166">
        <v>-4.4000000000000004</v>
      </c>
      <c r="AH44" s="166">
        <v>-1.163</v>
      </c>
      <c r="AI44" s="166">
        <v>0.251</v>
      </c>
      <c r="AJ44" s="165"/>
      <c r="AK44" s="166">
        <v>-8.76</v>
      </c>
      <c r="AL44" s="165"/>
      <c r="AM44" s="166">
        <v>-12.15</v>
      </c>
      <c r="AN44" s="166">
        <v>-12.22</v>
      </c>
      <c r="AO44" s="166">
        <v>6.5041000000000002</v>
      </c>
      <c r="AP44" s="166">
        <v>3.6905999999999999</v>
      </c>
      <c r="AQ44" s="166">
        <v>24.308700000000002</v>
      </c>
      <c r="AR44" s="166">
        <v>26.537099999999999</v>
      </c>
      <c r="AS44" s="166">
        <v>-15.7979</v>
      </c>
      <c r="AT44" s="166">
        <v>-5.3628</v>
      </c>
      <c r="AU44" s="165"/>
      <c r="AV44" s="166">
        <v>2.4618000000000002</v>
      </c>
      <c r="AW44" s="166">
        <v>1.8857999999999999</v>
      </c>
      <c r="AX44" s="166">
        <v>-18.6418</v>
      </c>
      <c r="AY44" s="166">
        <v>-16.443899999999999</v>
      </c>
      <c r="AZ44" s="166">
        <v>28.714200000000002</v>
      </c>
      <c r="BA44" s="166">
        <v>29.837</v>
      </c>
      <c r="BB44" s="166">
        <v>-12.8528</v>
      </c>
      <c r="BC44" s="166">
        <v>10.0595</v>
      </c>
      <c r="BD44" s="166">
        <v>-6.4</v>
      </c>
      <c r="BE44" s="166">
        <v>-6.4</v>
      </c>
      <c r="BF44" s="166">
        <v>-22.1266</v>
      </c>
      <c r="BG44" s="166">
        <v>-34.487200000000001</v>
      </c>
      <c r="BH44" s="166">
        <v>-2.6044999999999998</v>
      </c>
      <c r="BI44" s="165"/>
      <c r="BJ44" s="166">
        <v>-0.9587</v>
      </c>
      <c r="BK44" s="166">
        <v>5.0433000000000003</v>
      </c>
      <c r="BL44" s="166">
        <v>4.2584999999999997</v>
      </c>
      <c r="BM44" s="166">
        <v>2.8841000000000001</v>
      </c>
      <c r="BN44" s="166">
        <v>-80.507800000000003</v>
      </c>
      <c r="BO44" s="166">
        <v>48.616</v>
      </c>
      <c r="BP44" s="166">
        <v>48.585500000000003</v>
      </c>
      <c r="BQ44" s="166">
        <v>-77.770600000000002</v>
      </c>
      <c r="BR44" s="166">
        <v>-138.1859</v>
      </c>
      <c r="BS44" s="165"/>
      <c r="BT44" s="165"/>
      <c r="BU44" s="165"/>
      <c r="BV44" s="166">
        <v>25.986799999999999</v>
      </c>
      <c r="BW44" s="166">
        <v>14.54</v>
      </c>
      <c r="BX44" s="166">
        <v>12.08</v>
      </c>
      <c r="BY44" s="166">
        <v>-7.5</v>
      </c>
      <c r="BZ44" s="166">
        <v>11.11</v>
      </c>
      <c r="CA44" s="166">
        <v>-4.6843000000000004</v>
      </c>
      <c r="CB44" s="166">
        <v>-4.2824</v>
      </c>
      <c r="CC44" s="166">
        <v>6.6212999999999997</v>
      </c>
      <c r="CD44" s="166">
        <v>4.1795</v>
      </c>
      <c r="CE44" s="165"/>
      <c r="CF44" s="166">
        <v>-40.465499999999999</v>
      </c>
      <c r="CG44" s="166">
        <v>-40.360300000000002</v>
      </c>
      <c r="CH44" s="166">
        <v>-1.1423000000000001</v>
      </c>
      <c r="CI44" s="166">
        <v>0.99609999999999999</v>
      </c>
      <c r="CJ44" s="165"/>
      <c r="CK44" s="165"/>
      <c r="CL44" s="166">
        <v>32.9</v>
      </c>
      <c r="CM44" s="166">
        <v>-0.7</v>
      </c>
      <c r="CN44" s="166">
        <v>-4.17</v>
      </c>
      <c r="CO44" s="166">
        <v>14.7927</v>
      </c>
      <c r="CP44" s="166">
        <v>14.919600000000001</v>
      </c>
      <c r="CQ44" s="166">
        <v>14.201499999999999</v>
      </c>
      <c r="CR44" s="166">
        <v>26.0075</v>
      </c>
      <c r="CS44" s="166">
        <v>25.668900000000001</v>
      </c>
      <c r="CT44" s="166">
        <v>-16.927800000000001</v>
      </c>
      <c r="CU44" s="166">
        <v>-22.603100000000001</v>
      </c>
      <c r="CV44" s="166">
        <v>-12.2052</v>
      </c>
      <c r="CW44" s="166">
        <v>3.9348000000000001</v>
      </c>
      <c r="CX44" s="166">
        <v>37.46</v>
      </c>
      <c r="CY44" s="166">
        <v>15.84</v>
      </c>
      <c r="CZ44" s="166">
        <v>3.7549000000000001</v>
      </c>
      <c r="DA44" s="166">
        <v>2.9327000000000001</v>
      </c>
      <c r="DB44" s="166">
        <v>12.853400000000001</v>
      </c>
      <c r="DC44" s="165"/>
      <c r="DD44" s="166">
        <v>-2.0567000000000002</v>
      </c>
      <c r="DE44" s="166">
        <v>-1.7828999999999999</v>
      </c>
      <c r="DF44" s="166">
        <v>33.9666</v>
      </c>
      <c r="DG44" s="165"/>
      <c r="DH44" s="166">
        <v>-5.7043999999999997</v>
      </c>
      <c r="DI44" s="166">
        <v>-33.299999999999997</v>
      </c>
      <c r="DJ44" s="166">
        <v>-33.9</v>
      </c>
      <c r="DK44" s="166">
        <v>-1.7798</v>
      </c>
      <c r="DL44" s="166">
        <v>13.2834</v>
      </c>
      <c r="DM44" s="166">
        <v>15.461</v>
      </c>
      <c r="DN44" s="166">
        <v>26.539000000000001</v>
      </c>
      <c r="DO44" s="166">
        <v>14.33</v>
      </c>
      <c r="DP44" s="166">
        <v>-8.48</v>
      </c>
      <c r="DQ44" s="166">
        <v>13.298999999999999</v>
      </c>
      <c r="DR44" s="166">
        <v>-33.396900000000002</v>
      </c>
      <c r="DS44" s="166">
        <v>-4.79</v>
      </c>
      <c r="DT44" s="166">
        <v>-4.9000000000000004</v>
      </c>
      <c r="DU44" s="166">
        <v>22.68</v>
      </c>
      <c r="DV44" s="166">
        <v>-17.04</v>
      </c>
      <c r="DW44" s="166">
        <v>-32.381799999999998</v>
      </c>
      <c r="DX44" s="166">
        <v>-16.418199999999999</v>
      </c>
      <c r="DY44" s="166">
        <v>-26.6999</v>
      </c>
      <c r="DZ44" s="166">
        <v>-25.2727</v>
      </c>
      <c r="EA44" s="166">
        <v>27.122599999999998</v>
      </c>
      <c r="EB44" s="166">
        <v>-0.84289999999999998</v>
      </c>
      <c r="EC44" s="166">
        <v>-10.2256</v>
      </c>
      <c r="ED44" s="166">
        <v>-9.9481999999999999</v>
      </c>
      <c r="EE44" s="166">
        <v>-24.2639</v>
      </c>
      <c r="EF44" s="166">
        <v>-31.5322</v>
      </c>
      <c r="EG44" s="166">
        <v>-14.358000000000001</v>
      </c>
      <c r="EH44" s="166">
        <v>-8.5431000000000008</v>
      </c>
      <c r="EI44" s="166">
        <v>-35.887900000000002</v>
      </c>
      <c r="EJ44" s="165"/>
      <c r="EK44" s="166">
        <v>-7.9348000000000001</v>
      </c>
      <c r="EL44" s="166">
        <v>-7.0826000000000002</v>
      </c>
      <c r="EM44" s="166">
        <v>18.6113</v>
      </c>
      <c r="EN44" s="166">
        <v>2.3479999999999999</v>
      </c>
      <c r="EO44" s="166">
        <v>1.5193000000000001</v>
      </c>
      <c r="EP44" s="166">
        <v>-36.356000000000002</v>
      </c>
      <c r="EQ44" s="166">
        <v>-23.018000000000001</v>
      </c>
      <c r="ER44" s="166">
        <v>-23.047699999999999</v>
      </c>
      <c r="ES44" s="166">
        <v>8.5838000000000001</v>
      </c>
      <c r="ET44" s="166">
        <v>13.33</v>
      </c>
      <c r="EU44" s="166">
        <v>3.24</v>
      </c>
      <c r="EV44" s="166">
        <v>0</v>
      </c>
      <c r="EW44" s="166">
        <v>4.9242999999999997</v>
      </c>
      <c r="EX44" s="166">
        <v>6.9032999999999998</v>
      </c>
      <c r="EY44" s="166">
        <v>-14.944800000000001</v>
      </c>
      <c r="EZ44" s="166">
        <v>-14.866199999999999</v>
      </c>
      <c r="FA44" s="166">
        <v>10.558199999999999</v>
      </c>
      <c r="FB44" s="166">
        <v>12.050599999999999</v>
      </c>
      <c r="FC44" s="166">
        <v>-20.914000000000001</v>
      </c>
      <c r="FD44" s="166">
        <v>5.375</v>
      </c>
      <c r="FE44" s="166">
        <v>5.1845999999999997</v>
      </c>
      <c r="FF44" s="165"/>
      <c r="FG44" s="166">
        <v>2.9771999999999998</v>
      </c>
      <c r="FH44" s="166">
        <v>3.2168999999999999</v>
      </c>
      <c r="FI44" s="166">
        <v>0</v>
      </c>
      <c r="FJ44" s="166">
        <v>-1.3396999999999999</v>
      </c>
      <c r="FK44" s="166">
        <v>-1.0046999999999999</v>
      </c>
      <c r="FL44" s="166">
        <v>29.3049</v>
      </c>
      <c r="FM44" s="166">
        <v>12.275399999999999</v>
      </c>
      <c r="FN44" s="166">
        <v>12.1297</v>
      </c>
      <c r="FO44" s="166">
        <v>31.825900000000001</v>
      </c>
      <c r="FP44" s="166">
        <v>41.4069</v>
      </c>
      <c r="FQ44" s="166">
        <v>11.705500000000001</v>
      </c>
      <c r="FR44" s="166">
        <v>-12.88</v>
      </c>
      <c r="FS44" s="166">
        <v>-3.1086999999999998</v>
      </c>
      <c r="FT44" s="166">
        <v>0.23369999999999999</v>
      </c>
      <c r="FU44" s="166">
        <v>2.38</v>
      </c>
      <c r="FV44" s="166">
        <v>-1.43</v>
      </c>
      <c r="FW44" s="166">
        <v>-11.420299999999999</v>
      </c>
      <c r="FX44" s="166">
        <v>0</v>
      </c>
      <c r="FY44" s="166">
        <v>7.12</v>
      </c>
      <c r="FZ44" s="166">
        <v>1.0589999999999999</v>
      </c>
      <c r="GA44" s="165"/>
      <c r="GB44" s="166">
        <v>35.69</v>
      </c>
      <c r="GC44" s="166">
        <v>-43.372300000000003</v>
      </c>
      <c r="GD44" s="166">
        <v>-34.234499999999997</v>
      </c>
      <c r="GE44" s="166">
        <v>0.81</v>
      </c>
      <c r="GF44" s="166">
        <v>10.0122</v>
      </c>
      <c r="GG44" s="165"/>
      <c r="GH44" s="166">
        <v>24.588200000000001</v>
      </c>
      <c r="GI44" s="166">
        <v>-7.04</v>
      </c>
      <c r="GJ44" s="166">
        <v>-7.6307999999999998</v>
      </c>
      <c r="GK44" s="166">
        <v>2.7073999999999998</v>
      </c>
      <c r="GL44" s="165"/>
      <c r="GM44" s="165"/>
      <c r="GN44" s="166">
        <v>-8.9981000000000009</v>
      </c>
      <c r="GO44" s="166">
        <v>-28.0411</v>
      </c>
      <c r="GP44" s="166">
        <v>2.4605999999999999</v>
      </c>
      <c r="GQ44" s="166">
        <v>-23.500699999999998</v>
      </c>
      <c r="GR44" s="166">
        <v>4.79</v>
      </c>
      <c r="GS44" s="166">
        <v>5.1326000000000001</v>
      </c>
      <c r="GT44" s="166">
        <v>155.7637</v>
      </c>
      <c r="GU44" s="166">
        <v>-6.1706000000000003</v>
      </c>
      <c r="GV44" s="166">
        <v>-9.3735999999999997</v>
      </c>
      <c r="GW44" s="166">
        <v>-9.3408999999999995</v>
      </c>
      <c r="GX44" s="166">
        <v>6.7617000000000003</v>
      </c>
      <c r="GY44" s="166">
        <v>8.8277999999999999</v>
      </c>
      <c r="GZ44" s="166">
        <v>8.9565000000000001</v>
      </c>
      <c r="HA44" s="165"/>
      <c r="HB44" s="166">
        <v>0</v>
      </c>
      <c r="HC44" s="166">
        <v>0</v>
      </c>
      <c r="HD44" s="166">
        <v>-21.79</v>
      </c>
      <c r="HE44" s="166">
        <v>22.986599999999999</v>
      </c>
      <c r="HF44" s="166">
        <v>44.808399999999999</v>
      </c>
      <c r="HG44" s="166">
        <v>33.9497</v>
      </c>
      <c r="HH44" s="166">
        <v>94.419300000000007</v>
      </c>
      <c r="HI44" s="166">
        <v>-22.915800000000001</v>
      </c>
      <c r="HJ44" s="166">
        <v>28.2654</v>
      </c>
      <c r="HK44" s="165"/>
      <c r="HL44" s="166">
        <v>-9.7820999999999998</v>
      </c>
      <c r="HM44" s="166">
        <v>-12.305300000000001</v>
      </c>
      <c r="HN44" s="166">
        <v>-13.351699999999999</v>
      </c>
      <c r="HO44" s="166">
        <v>36.2057</v>
      </c>
      <c r="HP44" s="165"/>
      <c r="HQ44" s="166">
        <v>-14.775499999999999</v>
      </c>
      <c r="HR44" s="166">
        <v>-14.1053</v>
      </c>
      <c r="HS44" s="166">
        <v>-20.624099999999999</v>
      </c>
      <c r="HT44" s="166">
        <v>-20.2988</v>
      </c>
      <c r="HU44" s="166">
        <v>16.329999999999998</v>
      </c>
      <c r="HV44" s="166">
        <v>16.63</v>
      </c>
      <c r="HW44" s="166">
        <v>-22.6</v>
      </c>
      <c r="HX44" s="166">
        <v>-22.5</v>
      </c>
      <c r="HY44" s="166">
        <v>0.52829999999999999</v>
      </c>
      <c r="HZ44" s="166">
        <v>-0.4</v>
      </c>
      <c r="IA44" s="166">
        <v>35.028500000000001</v>
      </c>
      <c r="IB44" s="166">
        <v>26.653199999999998</v>
      </c>
      <c r="IC44" s="166">
        <v>26.797999999999998</v>
      </c>
      <c r="ID44" s="166">
        <v>-17.399999999999999</v>
      </c>
      <c r="IE44" s="166">
        <v>-27.2</v>
      </c>
      <c r="IF44" s="166">
        <v>-1.1000000000000001</v>
      </c>
      <c r="IG44" s="166">
        <v>-1.7</v>
      </c>
      <c r="IH44" s="165"/>
      <c r="II44" s="166">
        <v>-17.7666</v>
      </c>
      <c r="IJ44" s="166">
        <v>-132.51580000000001</v>
      </c>
      <c r="IK44" s="166">
        <v>-3.4910999999999999</v>
      </c>
      <c r="IL44" s="166">
        <v>-258.31639999999999</v>
      </c>
      <c r="IM44" s="166">
        <v>-12.0998</v>
      </c>
      <c r="IN44" s="166">
        <v>-37.038200000000003</v>
      </c>
      <c r="IO44" s="166">
        <v>98.268500000000003</v>
      </c>
      <c r="IP44" s="166">
        <v>67.5886</v>
      </c>
      <c r="IQ44" s="166">
        <v>102.4486</v>
      </c>
      <c r="IR44" s="166">
        <v>94.766199999999998</v>
      </c>
      <c r="IS44" s="166">
        <v>31.091200000000001</v>
      </c>
      <c r="IT44" s="166">
        <v>20.023700000000002</v>
      </c>
      <c r="IU44" s="166">
        <v>19.0029</v>
      </c>
      <c r="IV44" s="166">
        <v>6.3211000000000004</v>
      </c>
      <c r="IW44" s="166">
        <v>190.23849999999999</v>
      </c>
      <c r="IX44" s="166">
        <v>-196.24600000000001</v>
      </c>
      <c r="IY44" s="166">
        <v>-5.4916999999999998</v>
      </c>
      <c r="IZ44" s="166">
        <v>13.9033</v>
      </c>
      <c r="JA44" s="166">
        <v>-2.9041000000000001</v>
      </c>
      <c r="JB44" s="166">
        <v>-1.8120000000000001</v>
      </c>
      <c r="JC44" s="166">
        <v>-6.56</v>
      </c>
      <c r="JD44" s="166">
        <v>-2.2509999999999999</v>
      </c>
      <c r="JE44" s="166">
        <v>-2.2559999999999998</v>
      </c>
      <c r="JF44" s="166">
        <v>1.52</v>
      </c>
      <c r="JG44" s="166">
        <v>0.96</v>
      </c>
      <c r="JH44" s="166">
        <v>-2.1987999999999999</v>
      </c>
      <c r="JI44" s="166">
        <v>-7.1458000000000004</v>
      </c>
      <c r="JJ44" s="166">
        <v>6.2424999999999997</v>
      </c>
      <c r="JK44" s="166">
        <v>0.84989999999999999</v>
      </c>
      <c r="JL44" s="166">
        <v>-5.6</v>
      </c>
      <c r="JM44" s="166">
        <v>-0.53100000000000003</v>
      </c>
      <c r="JN44" s="166">
        <v>-1.194</v>
      </c>
      <c r="JO44" s="165"/>
      <c r="JP44" s="165"/>
      <c r="JQ44" s="166">
        <v>3.9944000000000002</v>
      </c>
      <c r="JR44" s="166">
        <v>2.7972999999999999</v>
      </c>
      <c r="JS44" s="166">
        <v>2.3673999999999999</v>
      </c>
      <c r="JT44" s="165"/>
      <c r="JU44" s="166">
        <v>11.3</v>
      </c>
      <c r="JV44" s="166">
        <v>6.5141</v>
      </c>
      <c r="JW44" s="166">
        <v>0.82</v>
      </c>
      <c r="JX44" s="165"/>
      <c r="JY44" s="166">
        <v>-6.5231000000000003</v>
      </c>
      <c r="JZ44" s="166">
        <v>-15.457599999999999</v>
      </c>
      <c r="KA44" s="166">
        <v>-16.745899999999999</v>
      </c>
      <c r="KB44" s="166">
        <v>-3.3887999999999998</v>
      </c>
      <c r="KC44" s="166">
        <v>10.962</v>
      </c>
      <c r="KD44" s="166">
        <v>-12.107200000000001</v>
      </c>
      <c r="KE44" s="166">
        <v>0</v>
      </c>
      <c r="KF44" s="166">
        <v>-8.3000000000000007</v>
      </c>
      <c r="KG44" s="166">
        <v>-7.1</v>
      </c>
      <c r="KH44" s="166">
        <v>77.013199999999998</v>
      </c>
      <c r="KI44" s="166">
        <v>-42.3125</v>
      </c>
    </row>
    <row r="45" spans="1:295" ht="18" customHeight="1" x14ac:dyDescent="0.25">
      <c r="A45" s="161" t="s">
        <v>60</v>
      </c>
      <c r="B45" s="161" t="s">
        <v>852</v>
      </c>
      <c r="C45" s="165"/>
      <c r="D45" s="166">
        <v>4.5392000000000001</v>
      </c>
      <c r="E45" s="166">
        <v>-10.0669</v>
      </c>
      <c r="F45" s="166">
        <v>8.0282999999999998</v>
      </c>
      <c r="G45" s="166">
        <v>14.359500000000001</v>
      </c>
      <c r="H45" s="165"/>
      <c r="I45" s="166">
        <v>17.498000000000001</v>
      </c>
      <c r="J45" s="165"/>
      <c r="K45" s="166">
        <v>17.636800000000001</v>
      </c>
      <c r="L45" s="166">
        <v>7.2607999999999997</v>
      </c>
      <c r="M45" s="166">
        <v>10.4259</v>
      </c>
      <c r="N45" s="166">
        <v>-15.54</v>
      </c>
      <c r="O45" s="166">
        <v>-30.8</v>
      </c>
      <c r="P45" s="166">
        <v>6.6</v>
      </c>
      <c r="Q45" s="166">
        <v>1.6559999999999999</v>
      </c>
      <c r="R45" s="166">
        <v>-19.8</v>
      </c>
      <c r="S45" s="166">
        <v>3.6455000000000002</v>
      </c>
      <c r="T45" s="166">
        <v>1.1787000000000001</v>
      </c>
      <c r="U45" s="166">
        <v>4.3718000000000004</v>
      </c>
      <c r="V45" s="166">
        <v>4.3121999999999998</v>
      </c>
      <c r="W45" s="166">
        <v>7.6177999999999999</v>
      </c>
      <c r="X45" s="166">
        <v>0.76090000000000002</v>
      </c>
      <c r="Y45" s="166">
        <v>0.21099999999999999</v>
      </c>
      <c r="Z45" s="166">
        <v>0.78580000000000005</v>
      </c>
      <c r="AA45" s="165"/>
      <c r="AB45" s="166">
        <v>-1.0266999999999999</v>
      </c>
      <c r="AC45" s="166">
        <v>0.317</v>
      </c>
      <c r="AD45" s="166">
        <v>0.32600000000000001</v>
      </c>
      <c r="AE45" s="166">
        <v>3.46</v>
      </c>
      <c r="AF45" s="165"/>
      <c r="AG45" s="166">
        <v>-2.2000000000000002</v>
      </c>
      <c r="AH45" s="166">
        <v>-1.2250000000000001</v>
      </c>
      <c r="AI45" s="166">
        <v>0.26</v>
      </c>
      <c r="AJ45" s="165"/>
      <c r="AK45" s="166">
        <v>-8.31</v>
      </c>
      <c r="AL45" s="165"/>
      <c r="AM45" s="166">
        <v>-11.66</v>
      </c>
      <c r="AN45" s="166">
        <v>-11.55</v>
      </c>
      <c r="AO45" s="166">
        <v>6.4843999999999999</v>
      </c>
      <c r="AP45" s="166">
        <v>3.6400999999999999</v>
      </c>
      <c r="AQ45" s="166">
        <v>22.493400000000001</v>
      </c>
      <c r="AR45" s="166">
        <v>24.6053</v>
      </c>
      <c r="AS45" s="166">
        <v>-16.775700000000001</v>
      </c>
      <c r="AT45" s="166">
        <v>-4.6139999999999999</v>
      </c>
      <c r="AU45" s="165"/>
      <c r="AV45" s="166">
        <v>1.9051</v>
      </c>
      <c r="AW45" s="166">
        <v>1.7549999999999999</v>
      </c>
      <c r="AX45" s="166">
        <v>-19.4665</v>
      </c>
      <c r="AY45" s="166">
        <v>-17.285900000000002</v>
      </c>
      <c r="AZ45" s="166">
        <v>27.976099999999999</v>
      </c>
      <c r="BA45" s="166">
        <v>28.733499999999999</v>
      </c>
      <c r="BB45" s="166">
        <v>-5.5159000000000002</v>
      </c>
      <c r="BC45" s="166">
        <v>8.7815999999999992</v>
      </c>
      <c r="BD45" s="166">
        <v>-5.7</v>
      </c>
      <c r="BE45" s="166">
        <v>-5.7</v>
      </c>
      <c r="BF45" s="166">
        <v>-21.412800000000001</v>
      </c>
      <c r="BG45" s="166">
        <v>-34.548000000000002</v>
      </c>
      <c r="BH45" s="166">
        <v>-2.3443000000000001</v>
      </c>
      <c r="BI45" s="165"/>
      <c r="BJ45" s="166">
        <v>-1.0165999999999999</v>
      </c>
      <c r="BK45" s="166">
        <v>4.4964000000000004</v>
      </c>
      <c r="BL45" s="166">
        <v>3.9156</v>
      </c>
      <c r="BM45" s="166">
        <v>2.7786</v>
      </c>
      <c r="BN45" s="166">
        <v>-80.324700000000007</v>
      </c>
      <c r="BO45" s="166">
        <v>42.359699999999997</v>
      </c>
      <c r="BP45" s="166">
        <v>42.4512</v>
      </c>
      <c r="BQ45" s="166">
        <v>-65.836299999999994</v>
      </c>
      <c r="BR45" s="166">
        <v>-143.17420000000001</v>
      </c>
      <c r="BS45" s="165"/>
      <c r="BT45" s="165"/>
      <c r="BU45" s="165"/>
      <c r="BV45" s="166">
        <v>21.6157</v>
      </c>
      <c r="BW45" s="166">
        <v>13.54</v>
      </c>
      <c r="BX45" s="166">
        <v>10.94</v>
      </c>
      <c r="BY45" s="166">
        <v>-8.5500000000000007</v>
      </c>
      <c r="BZ45" s="166">
        <v>9.1999999999999993</v>
      </c>
      <c r="CA45" s="166">
        <v>1.7456</v>
      </c>
      <c r="CB45" s="166">
        <v>1.8795999999999999</v>
      </c>
      <c r="CC45" s="166">
        <v>-9.5999999999999992E-3</v>
      </c>
      <c r="CD45" s="166">
        <v>-2.6057999999999999</v>
      </c>
      <c r="CE45" s="165"/>
      <c r="CF45" s="166">
        <v>-42.537599999999998</v>
      </c>
      <c r="CG45" s="166">
        <v>-42.448599999999999</v>
      </c>
      <c r="CH45" s="166">
        <v>-0.84909999999999997</v>
      </c>
      <c r="CI45" s="166">
        <v>2.2096</v>
      </c>
      <c r="CJ45" s="165"/>
      <c r="CK45" s="165"/>
      <c r="CL45" s="166">
        <v>33.6</v>
      </c>
      <c r="CM45" s="166">
        <v>-2.9</v>
      </c>
      <c r="CN45" s="166">
        <v>-3.68</v>
      </c>
      <c r="CO45" s="166">
        <v>13.656000000000001</v>
      </c>
      <c r="CP45" s="166">
        <v>13.793900000000001</v>
      </c>
      <c r="CQ45" s="166">
        <v>13.163500000000001</v>
      </c>
      <c r="CR45" s="166">
        <v>21.163</v>
      </c>
      <c r="CS45" s="166">
        <v>20.951000000000001</v>
      </c>
      <c r="CT45" s="166">
        <v>-17.655799999999999</v>
      </c>
      <c r="CU45" s="166">
        <v>-14.9558</v>
      </c>
      <c r="CV45" s="166">
        <v>-13.6799</v>
      </c>
      <c r="CW45" s="166">
        <v>4.2245999999999997</v>
      </c>
      <c r="CX45" s="166">
        <v>35.17</v>
      </c>
      <c r="CY45" s="166">
        <v>14.64</v>
      </c>
      <c r="CZ45" s="166">
        <v>3.5985999999999998</v>
      </c>
      <c r="DA45" s="166">
        <v>2.9327000000000001</v>
      </c>
      <c r="DB45" s="166">
        <v>12.8506</v>
      </c>
      <c r="DC45" s="165"/>
      <c r="DD45" s="166">
        <v>-3.15</v>
      </c>
      <c r="DE45" s="166">
        <v>-2.8397000000000001</v>
      </c>
      <c r="DF45" s="166">
        <v>39.569000000000003</v>
      </c>
      <c r="DG45" s="165"/>
      <c r="DH45" s="166">
        <v>-5.5890000000000004</v>
      </c>
      <c r="DI45" s="166">
        <v>-30.9</v>
      </c>
      <c r="DJ45" s="166">
        <v>-31.4</v>
      </c>
      <c r="DK45" s="166">
        <v>-2.3450000000000002</v>
      </c>
      <c r="DL45" s="166">
        <v>11.974299999999999</v>
      </c>
      <c r="DM45" s="166">
        <v>15.1456</v>
      </c>
      <c r="DN45" s="166">
        <v>24.683499999999999</v>
      </c>
      <c r="DO45" s="166">
        <v>13.17</v>
      </c>
      <c r="DP45" s="166">
        <v>-7.76</v>
      </c>
      <c r="DQ45" s="166">
        <v>11.516500000000001</v>
      </c>
      <c r="DR45" s="166">
        <v>-39.032200000000003</v>
      </c>
      <c r="DS45" s="166">
        <v>-4.68</v>
      </c>
      <c r="DT45" s="166">
        <v>-4.82</v>
      </c>
      <c r="DU45" s="166">
        <v>22.57</v>
      </c>
      <c r="DV45" s="166">
        <v>-17.309999999999999</v>
      </c>
      <c r="DW45" s="166">
        <v>-37.054499999999997</v>
      </c>
      <c r="DX45" s="166">
        <v>-18.554500000000001</v>
      </c>
      <c r="DY45" s="166">
        <v>-21.361499999999999</v>
      </c>
      <c r="DZ45" s="166">
        <v>-19.909099999999999</v>
      </c>
      <c r="EA45" s="166">
        <v>25.179300000000001</v>
      </c>
      <c r="EB45" s="166">
        <v>-1.778</v>
      </c>
      <c r="EC45" s="166">
        <v>-11.2463</v>
      </c>
      <c r="ED45" s="166">
        <v>-10.7377</v>
      </c>
      <c r="EE45" s="166">
        <v>-21.088699999999999</v>
      </c>
      <c r="EF45" s="166">
        <v>-28.298200000000001</v>
      </c>
      <c r="EG45" s="166">
        <v>-13.832000000000001</v>
      </c>
      <c r="EH45" s="166">
        <v>-18.081399999999999</v>
      </c>
      <c r="EI45" s="166">
        <v>-31.845500000000001</v>
      </c>
      <c r="EJ45" s="165"/>
      <c r="EK45" s="166">
        <v>-7.8589000000000002</v>
      </c>
      <c r="EL45" s="166">
        <v>-6.8772000000000002</v>
      </c>
      <c r="EM45" s="166">
        <v>14.400700000000001</v>
      </c>
      <c r="EN45" s="166">
        <v>-0.79339999999999999</v>
      </c>
      <c r="EO45" s="166">
        <v>-1.4852000000000001</v>
      </c>
      <c r="EP45" s="166">
        <v>-35.332000000000001</v>
      </c>
      <c r="EQ45" s="166">
        <v>-14.7325</v>
      </c>
      <c r="ER45" s="166">
        <v>-14.447100000000001</v>
      </c>
      <c r="ES45" s="166">
        <v>5.7992999999999997</v>
      </c>
      <c r="ET45" s="166">
        <v>13.02</v>
      </c>
      <c r="EU45" s="166">
        <v>3.3</v>
      </c>
      <c r="EV45" s="166">
        <v>0.1</v>
      </c>
      <c r="EW45" s="166">
        <v>4.6326999999999998</v>
      </c>
      <c r="EX45" s="166">
        <v>2.1141999999999999</v>
      </c>
      <c r="EY45" s="166">
        <v>-15.434900000000001</v>
      </c>
      <c r="EZ45" s="166">
        <v>-15.1973</v>
      </c>
      <c r="FA45" s="166">
        <v>10.6313</v>
      </c>
      <c r="FB45" s="166">
        <v>9.0310000000000006</v>
      </c>
      <c r="FC45" s="166">
        <v>-17.957999999999998</v>
      </c>
      <c r="FD45" s="166">
        <v>5.5542999999999996</v>
      </c>
      <c r="FE45" s="166">
        <v>5.2972999999999999</v>
      </c>
      <c r="FF45" s="165"/>
      <c r="FG45" s="166">
        <v>4.5871000000000004</v>
      </c>
      <c r="FH45" s="166">
        <v>3.9881000000000002</v>
      </c>
      <c r="FI45" s="166">
        <v>2.8879000000000001</v>
      </c>
      <c r="FJ45" s="166">
        <v>-8.3727999999999998</v>
      </c>
      <c r="FK45" s="166">
        <v>-8.3727999999999998</v>
      </c>
      <c r="FL45" s="166">
        <v>22.104199999999999</v>
      </c>
      <c r="FM45" s="166">
        <v>6.3460999999999999</v>
      </c>
      <c r="FN45" s="166">
        <v>6.2416999999999998</v>
      </c>
      <c r="FO45" s="166">
        <v>25.4755</v>
      </c>
      <c r="FP45" s="166">
        <v>34.144300000000001</v>
      </c>
      <c r="FQ45" s="166">
        <v>11.705500000000001</v>
      </c>
      <c r="FR45" s="166">
        <v>-14.66</v>
      </c>
      <c r="FS45" s="166">
        <v>-2.8102999999999998</v>
      </c>
      <c r="FT45" s="166">
        <v>0.26300000000000001</v>
      </c>
      <c r="FU45" s="166">
        <v>1.55</v>
      </c>
      <c r="FV45" s="166">
        <v>-0.08</v>
      </c>
      <c r="FW45" s="166">
        <v>-12.677300000000001</v>
      </c>
      <c r="FX45" s="165"/>
      <c r="FY45" s="166">
        <v>6.97</v>
      </c>
      <c r="FZ45" s="166">
        <v>0.996</v>
      </c>
      <c r="GA45" s="166">
        <v>0</v>
      </c>
      <c r="GB45" s="166">
        <v>34.57</v>
      </c>
      <c r="GC45" s="166">
        <v>-37.951999999999998</v>
      </c>
      <c r="GD45" s="166">
        <v>-28.557600000000001</v>
      </c>
      <c r="GE45" s="166">
        <v>0.32</v>
      </c>
      <c r="GF45" s="166">
        <v>10.160600000000001</v>
      </c>
      <c r="GG45" s="165"/>
      <c r="GH45" s="166">
        <v>25.376999999999999</v>
      </c>
      <c r="GI45" s="166">
        <v>-7.9923000000000002</v>
      </c>
      <c r="GJ45" s="166">
        <v>-8.5709</v>
      </c>
      <c r="GK45" s="166">
        <v>3.1795</v>
      </c>
      <c r="GL45" s="165"/>
      <c r="GM45" s="165"/>
      <c r="GN45" s="166">
        <v>-9.3196999999999992</v>
      </c>
      <c r="GO45" s="166">
        <v>-26.471900000000002</v>
      </c>
      <c r="GP45" s="166">
        <v>1.9016</v>
      </c>
      <c r="GQ45" s="166">
        <v>-22.304600000000001</v>
      </c>
      <c r="GR45" s="166">
        <v>3.3965999999999998</v>
      </c>
      <c r="GS45" s="166">
        <v>4.1260000000000003</v>
      </c>
      <c r="GT45" s="166">
        <v>158.67179999999999</v>
      </c>
      <c r="GU45" s="166">
        <v>-5.282</v>
      </c>
      <c r="GV45" s="166">
        <v>-8.1963000000000008</v>
      </c>
      <c r="GW45" s="166">
        <v>-9.5465999999999998</v>
      </c>
      <c r="GX45" s="166">
        <v>5.1700999999999997</v>
      </c>
      <c r="GY45" s="166">
        <v>9.4723000000000006</v>
      </c>
      <c r="GZ45" s="166">
        <v>9.6526999999999994</v>
      </c>
      <c r="HA45" s="166">
        <v>4.8550000000000004</v>
      </c>
      <c r="HB45" s="166">
        <v>-4.9603000000000002</v>
      </c>
      <c r="HC45" s="166">
        <v>-3.7581000000000002</v>
      </c>
      <c r="HD45" s="166">
        <v>-1.68</v>
      </c>
      <c r="HE45" s="166">
        <v>4.9333</v>
      </c>
      <c r="HF45" s="166">
        <v>65.895499999999998</v>
      </c>
      <c r="HG45" s="166">
        <v>17.419</v>
      </c>
      <c r="HH45" s="166">
        <v>84.9238</v>
      </c>
      <c r="HI45" s="166">
        <v>-11.53</v>
      </c>
      <c r="HJ45" s="166">
        <v>39.431800000000003</v>
      </c>
      <c r="HK45" s="166">
        <v>-11.261799999999999</v>
      </c>
      <c r="HL45" s="166">
        <v>-11.97</v>
      </c>
      <c r="HM45" s="166">
        <v>-13.370900000000001</v>
      </c>
      <c r="HN45" s="166">
        <v>-15.433400000000001</v>
      </c>
      <c r="HO45" s="165"/>
      <c r="HP45" s="166">
        <v>35.867800000000003</v>
      </c>
      <c r="HQ45" s="166">
        <v>-13.775700000000001</v>
      </c>
      <c r="HR45" s="166">
        <v>-13.1934</v>
      </c>
      <c r="HS45" s="166">
        <v>-18.899000000000001</v>
      </c>
      <c r="HT45" s="166">
        <v>-19.547899999999998</v>
      </c>
      <c r="HU45" s="166">
        <v>13.55</v>
      </c>
      <c r="HV45" s="166">
        <v>13.75</v>
      </c>
      <c r="HW45" s="166">
        <v>-22.3</v>
      </c>
      <c r="HX45" s="166">
        <v>-22.5</v>
      </c>
      <c r="HY45" s="166">
        <v>0.4587</v>
      </c>
      <c r="HZ45" s="166">
        <v>-3.44</v>
      </c>
      <c r="IA45" s="166">
        <v>34.903799999999997</v>
      </c>
      <c r="IB45" s="166">
        <v>26.501000000000001</v>
      </c>
      <c r="IC45" s="166">
        <v>26.618200000000002</v>
      </c>
      <c r="ID45" s="166">
        <v>-16.5</v>
      </c>
      <c r="IE45" s="166">
        <v>-27.7</v>
      </c>
      <c r="IF45" s="166">
        <v>-1.6</v>
      </c>
      <c r="IG45" s="166">
        <v>-2.2999999999999998</v>
      </c>
      <c r="IH45" s="166">
        <v>-17.713899999999999</v>
      </c>
      <c r="II45" s="165"/>
      <c r="IJ45" s="166">
        <v>-116.39790000000001</v>
      </c>
      <c r="IK45" s="166">
        <v>-1.1689000000000001</v>
      </c>
      <c r="IL45" s="166">
        <v>-257.7912</v>
      </c>
      <c r="IM45" s="166">
        <v>-16.5014</v>
      </c>
      <c r="IN45" s="166">
        <v>-33.812600000000003</v>
      </c>
      <c r="IO45" s="166">
        <v>107.07550000000001</v>
      </c>
      <c r="IP45" s="166">
        <v>57.082099999999997</v>
      </c>
      <c r="IQ45" s="166">
        <v>100.4239</v>
      </c>
      <c r="IR45" s="166">
        <v>99.141999999999996</v>
      </c>
      <c r="IS45" s="166">
        <v>45.866500000000002</v>
      </c>
      <c r="IT45" s="166">
        <v>17.412299999999998</v>
      </c>
      <c r="IU45" s="166">
        <v>15.113099999999999</v>
      </c>
      <c r="IV45" s="166">
        <v>6.1835000000000004</v>
      </c>
      <c r="IW45" s="166">
        <v>200.78489999999999</v>
      </c>
      <c r="IX45" s="166">
        <v>-199.86600000000001</v>
      </c>
      <c r="IY45" s="166">
        <v>5.4635999999999996</v>
      </c>
      <c r="IZ45" s="166">
        <v>5.6346999999999996</v>
      </c>
      <c r="JA45" s="166">
        <v>-3.3509000000000002</v>
      </c>
      <c r="JB45" s="166">
        <v>-1.728</v>
      </c>
      <c r="JC45" s="166">
        <v>-6.96</v>
      </c>
      <c r="JD45" s="166">
        <v>-2.3109999999999999</v>
      </c>
      <c r="JE45" s="166">
        <v>-2.31</v>
      </c>
      <c r="JF45" s="166">
        <v>2.16</v>
      </c>
      <c r="JG45" s="166">
        <v>0.48</v>
      </c>
      <c r="JH45" s="166">
        <v>-2.2063000000000001</v>
      </c>
      <c r="JI45" s="166">
        <v>-6.5324</v>
      </c>
      <c r="JJ45" s="166">
        <v>6.5933999999999999</v>
      </c>
      <c r="JK45" s="166">
        <v>-8.6999999999999994E-2</v>
      </c>
      <c r="JL45" s="166">
        <v>-4.8</v>
      </c>
      <c r="JM45" s="166">
        <v>-0.74299999999999999</v>
      </c>
      <c r="JN45" s="166">
        <v>-1.2509999999999999</v>
      </c>
      <c r="JO45" s="165"/>
      <c r="JP45" s="165"/>
      <c r="JQ45" s="166">
        <v>3.0884999999999998</v>
      </c>
      <c r="JR45" s="166">
        <v>2.7492000000000001</v>
      </c>
      <c r="JS45" s="166">
        <v>3.4988999999999999</v>
      </c>
      <c r="JT45" s="165"/>
      <c r="JU45" s="166">
        <v>11.6</v>
      </c>
      <c r="JV45" s="166">
        <v>8.3400999999999996</v>
      </c>
      <c r="JW45" s="166">
        <v>0.66</v>
      </c>
      <c r="JX45" s="165"/>
      <c r="JY45" s="166">
        <v>-9.6836000000000002</v>
      </c>
      <c r="JZ45" s="166">
        <v>-13.168799999999999</v>
      </c>
      <c r="KA45" s="166">
        <v>-15.1653</v>
      </c>
      <c r="KB45" s="166">
        <v>-7.4214000000000002</v>
      </c>
      <c r="KC45" s="166">
        <v>9.2213999999999992</v>
      </c>
      <c r="KD45" s="166">
        <v>-10.088800000000001</v>
      </c>
      <c r="KE45" s="165"/>
      <c r="KF45" s="166">
        <v>-8.6</v>
      </c>
      <c r="KG45" s="166">
        <v>-7.1</v>
      </c>
      <c r="KH45" s="166">
        <v>85.426299999999998</v>
      </c>
      <c r="KI45" s="166">
        <v>-55.255600000000001</v>
      </c>
    </row>
    <row r="46" spans="1:295" ht="18" customHeight="1" x14ac:dyDescent="0.25">
      <c r="A46" s="161" t="s">
        <v>60</v>
      </c>
      <c r="B46" s="161" t="s">
        <v>853</v>
      </c>
      <c r="C46" s="165"/>
      <c r="D46" s="166">
        <v>5.0724</v>
      </c>
      <c r="E46" s="166">
        <v>-10.860799999999999</v>
      </c>
      <c r="F46" s="166">
        <v>5.5774999999999997</v>
      </c>
      <c r="G46" s="166">
        <v>14.2675</v>
      </c>
      <c r="H46" s="165"/>
      <c r="I46" s="166">
        <v>19.096399999999999</v>
      </c>
      <c r="J46" s="165"/>
      <c r="K46" s="166">
        <v>19.689399999999999</v>
      </c>
      <c r="L46" s="166">
        <v>8.2207000000000008</v>
      </c>
      <c r="M46" s="166">
        <v>11.279199999999999</v>
      </c>
      <c r="N46" s="166">
        <v>-19.98</v>
      </c>
      <c r="O46" s="166">
        <v>-26.4</v>
      </c>
      <c r="P46" s="166">
        <v>2.2000000000000002</v>
      </c>
      <c r="Q46" s="166">
        <v>3.3119999999999998</v>
      </c>
      <c r="R46" s="166">
        <v>-15.4</v>
      </c>
      <c r="S46" s="166">
        <v>4.0819000000000001</v>
      </c>
      <c r="T46" s="166">
        <v>-0.78959999999999997</v>
      </c>
      <c r="U46" s="166">
        <v>5.6936</v>
      </c>
      <c r="V46" s="166">
        <v>5.5407999999999999</v>
      </c>
      <c r="W46" s="166">
        <v>10.029400000000001</v>
      </c>
      <c r="X46" s="166">
        <v>0.42649999999999999</v>
      </c>
      <c r="Y46" s="166">
        <v>0.18509999999999999</v>
      </c>
      <c r="Z46" s="166">
        <v>0.77990000000000004</v>
      </c>
      <c r="AA46" s="165"/>
      <c r="AB46" s="166">
        <v>-0.89390000000000003</v>
      </c>
      <c r="AC46" s="166">
        <v>0.48399999999999999</v>
      </c>
      <c r="AD46" s="166">
        <v>0.503</v>
      </c>
      <c r="AE46" s="166">
        <v>4.0010000000000003</v>
      </c>
      <c r="AF46" s="165"/>
      <c r="AG46" s="166">
        <v>-4.4000000000000004</v>
      </c>
      <c r="AH46" s="166">
        <v>-1.2230000000000001</v>
      </c>
      <c r="AI46" s="166">
        <v>0.27</v>
      </c>
      <c r="AJ46" s="165"/>
      <c r="AK46" s="166">
        <v>-6.06</v>
      </c>
      <c r="AL46" s="165"/>
      <c r="AM46" s="166">
        <v>-11.9</v>
      </c>
      <c r="AN46" s="166">
        <v>-11.93</v>
      </c>
      <c r="AO46" s="166">
        <v>6.7323000000000004</v>
      </c>
      <c r="AP46" s="166">
        <v>3.5165000000000002</v>
      </c>
      <c r="AQ46" s="166">
        <v>24.499700000000001</v>
      </c>
      <c r="AR46" s="166">
        <v>26.6891</v>
      </c>
      <c r="AS46" s="166">
        <v>-16.3721</v>
      </c>
      <c r="AT46" s="166">
        <v>-2.1145999999999998</v>
      </c>
      <c r="AU46" s="165"/>
      <c r="AV46" s="166">
        <v>-1.8173999999999999</v>
      </c>
      <c r="AW46" s="166">
        <v>-1.8269</v>
      </c>
      <c r="AX46" s="166">
        <v>-18.200900000000001</v>
      </c>
      <c r="AY46" s="166">
        <v>-15.8568</v>
      </c>
      <c r="AZ46" s="166">
        <v>22.034300000000002</v>
      </c>
      <c r="BA46" s="166">
        <v>22.6907</v>
      </c>
      <c r="BB46" s="166">
        <v>4.0735999999999999</v>
      </c>
      <c r="BC46" s="166">
        <v>8.6880000000000006</v>
      </c>
      <c r="BD46" s="166">
        <v>-4.8</v>
      </c>
      <c r="BE46" s="166">
        <v>-4.8</v>
      </c>
      <c r="BF46" s="166">
        <v>-19.842700000000001</v>
      </c>
      <c r="BG46" s="166">
        <v>-34.137700000000002</v>
      </c>
      <c r="BH46" s="166">
        <v>-2.6286</v>
      </c>
      <c r="BI46" s="165"/>
      <c r="BJ46" s="166">
        <v>2.04</v>
      </c>
      <c r="BK46" s="166">
        <v>5.1864999999999997</v>
      </c>
      <c r="BL46" s="166">
        <v>4.0118999999999998</v>
      </c>
      <c r="BM46" s="166">
        <v>2.7856000000000001</v>
      </c>
      <c r="BN46" s="166">
        <v>-65.248599999999996</v>
      </c>
      <c r="BO46" s="166">
        <v>49.9893</v>
      </c>
      <c r="BP46" s="166">
        <v>50.1419</v>
      </c>
      <c r="BQ46" s="166">
        <v>-84.081999999999994</v>
      </c>
      <c r="BR46" s="166">
        <v>-118.79259999999999</v>
      </c>
      <c r="BS46" s="165"/>
      <c r="BT46" s="165"/>
      <c r="BU46" s="165"/>
      <c r="BV46" s="166">
        <v>26.904900000000001</v>
      </c>
      <c r="BW46" s="166">
        <v>13.97</v>
      </c>
      <c r="BX46" s="166">
        <v>13.11</v>
      </c>
      <c r="BY46" s="166">
        <v>-6.97</v>
      </c>
      <c r="BZ46" s="166">
        <v>7.27</v>
      </c>
      <c r="CA46" s="166">
        <v>-3.0768</v>
      </c>
      <c r="CB46" s="166">
        <v>-2.9428999999999998</v>
      </c>
      <c r="CC46" s="166">
        <v>3.8675000000000002</v>
      </c>
      <c r="CD46" s="166">
        <v>1.5457000000000001</v>
      </c>
      <c r="CE46" s="165"/>
      <c r="CF46" s="166">
        <v>-45.2226</v>
      </c>
      <c r="CG46" s="166">
        <v>-45.441800000000001</v>
      </c>
      <c r="CH46" s="166">
        <v>2.0049999999999999</v>
      </c>
      <c r="CI46" s="166">
        <v>0.77070000000000005</v>
      </c>
      <c r="CJ46" s="165"/>
      <c r="CK46" s="165"/>
      <c r="CL46" s="166">
        <v>33.700000000000003</v>
      </c>
      <c r="CM46" s="166">
        <v>-1.1000000000000001</v>
      </c>
      <c r="CN46" s="166">
        <v>-3.67</v>
      </c>
      <c r="CO46" s="166">
        <v>11.978</v>
      </c>
      <c r="CP46" s="166">
        <v>12.124000000000001</v>
      </c>
      <c r="CQ46" s="166">
        <v>11.7796</v>
      </c>
      <c r="CR46" s="166">
        <v>25.769300000000001</v>
      </c>
      <c r="CS46" s="166">
        <v>25.872900000000001</v>
      </c>
      <c r="CT46" s="166">
        <v>-19.544</v>
      </c>
      <c r="CU46" s="166">
        <v>-20.732199999999999</v>
      </c>
      <c r="CV46" s="166">
        <v>-14.547499999999999</v>
      </c>
      <c r="CW46" s="166">
        <v>4.2351000000000001</v>
      </c>
      <c r="CX46" s="166">
        <v>36.020000000000003</v>
      </c>
      <c r="CY46" s="166">
        <v>14.8</v>
      </c>
      <c r="CZ46" s="166">
        <v>3.4424000000000001</v>
      </c>
      <c r="DA46" s="166">
        <v>2.7374000000000001</v>
      </c>
      <c r="DB46" s="166">
        <v>12.8612</v>
      </c>
      <c r="DC46" s="165"/>
      <c r="DD46" s="166">
        <v>-1.6600999999999999</v>
      </c>
      <c r="DE46" s="166">
        <v>-1.4261999999999999</v>
      </c>
      <c r="DF46" s="166">
        <v>39.142400000000002</v>
      </c>
      <c r="DG46" s="165"/>
      <c r="DH46" s="166">
        <v>-5.6333000000000002</v>
      </c>
      <c r="DI46" s="166">
        <v>-33.6</v>
      </c>
      <c r="DJ46" s="166">
        <v>-33</v>
      </c>
      <c r="DK46" s="166">
        <v>-2.6758000000000002</v>
      </c>
      <c r="DL46" s="166">
        <v>12.535399999999999</v>
      </c>
      <c r="DM46" s="166">
        <v>15.776400000000001</v>
      </c>
      <c r="DN46" s="166">
        <v>24.8691</v>
      </c>
      <c r="DO46" s="166">
        <v>13.45</v>
      </c>
      <c r="DP46" s="166">
        <v>-7.72</v>
      </c>
      <c r="DQ46" s="166">
        <v>11.2995</v>
      </c>
      <c r="DR46" s="166">
        <v>-38.007199999999997</v>
      </c>
      <c r="DS46" s="166">
        <v>-4.54</v>
      </c>
      <c r="DT46" s="166">
        <v>-4.6100000000000003</v>
      </c>
      <c r="DU46" s="166">
        <v>26.16</v>
      </c>
      <c r="DV46" s="166">
        <v>-15.26</v>
      </c>
      <c r="DW46" s="166">
        <v>-34.7273</v>
      </c>
      <c r="DX46" s="166">
        <v>-16.936399999999999</v>
      </c>
      <c r="DY46" s="166">
        <v>-26.624500000000001</v>
      </c>
      <c r="DZ46" s="166">
        <v>-24.872699999999998</v>
      </c>
      <c r="EA46" s="166">
        <v>30.3748</v>
      </c>
      <c r="EB46" s="166">
        <v>4.4386000000000001</v>
      </c>
      <c r="EC46" s="166">
        <v>-6.9054000000000002</v>
      </c>
      <c r="ED46" s="166">
        <v>-6.0018000000000002</v>
      </c>
      <c r="EE46" s="166">
        <v>-20.959499999999998</v>
      </c>
      <c r="EF46" s="166">
        <v>-30.3294</v>
      </c>
      <c r="EG46" s="166">
        <v>-15.177</v>
      </c>
      <c r="EH46" s="166">
        <v>1.2904</v>
      </c>
      <c r="EI46" s="166">
        <v>-41.075899999999997</v>
      </c>
      <c r="EJ46" s="165"/>
      <c r="EK46" s="166">
        <v>-7.8959999999999999</v>
      </c>
      <c r="EL46" s="166">
        <v>-7.0670000000000002</v>
      </c>
      <c r="EM46" s="166">
        <v>17.250900000000001</v>
      </c>
      <c r="EN46" s="166">
        <v>-5.6288999999999998</v>
      </c>
      <c r="EO46" s="166">
        <v>-5.7384000000000004</v>
      </c>
      <c r="EP46" s="166">
        <v>-35.332000000000001</v>
      </c>
      <c r="EQ46" s="166">
        <v>-15.5753</v>
      </c>
      <c r="ER46" s="166">
        <v>-15.293900000000001</v>
      </c>
      <c r="ES46" s="166">
        <v>10.071400000000001</v>
      </c>
      <c r="ET46" s="166">
        <v>12.86</v>
      </c>
      <c r="EU46" s="166">
        <v>3.43</v>
      </c>
      <c r="EV46" s="166">
        <v>0</v>
      </c>
      <c r="EW46" s="166">
        <v>4.7325999999999997</v>
      </c>
      <c r="EX46" s="166">
        <v>-7.8978999999999999</v>
      </c>
      <c r="EY46" s="166">
        <v>-14.1206</v>
      </c>
      <c r="EZ46" s="166">
        <v>-13.9681</v>
      </c>
      <c r="FA46" s="166">
        <v>9.1598000000000006</v>
      </c>
      <c r="FB46" s="166">
        <v>12.616400000000001</v>
      </c>
      <c r="FC46" s="166">
        <v>-20.693300000000001</v>
      </c>
      <c r="FD46" s="166">
        <v>5.2167000000000003</v>
      </c>
      <c r="FE46" s="166">
        <v>4.8826999999999998</v>
      </c>
      <c r="FF46" s="165"/>
      <c r="FG46" s="166">
        <v>4.1317000000000004</v>
      </c>
      <c r="FH46" s="166">
        <v>3.1478000000000002</v>
      </c>
      <c r="FI46" s="166">
        <v>2.8451</v>
      </c>
      <c r="FJ46" s="166">
        <v>-4.5213000000000001</v>
      </c>
      <c r="FK46" s="166">
        <v>-5.1910999999999996</v>
      </c>
      <c r="FL46" s="166">
        <v>16.7456</v>
      </c>
      <c r="FM46" s="166">
        <v>11.016500000000001</v>
      </c>
      <c r="FN46" s="166">
        <v>10.803900000000001</v>
      </c>
      <c r="FO46" s="166">
        <v>20.7774</v>
      </c>
      <c r="FP46" s="166">
        <v>30.4209</v>
      </c>
      <c r="FQ46" s="166">
        <v>14.313000000000001</v>
      </c>
      <c r="FR46" s="166">
        <v>-15.12</v>
      </c>
      <c r="FS46" s="166">
        <v>-2.5099999999999998</v>
      </c>
      <c r="FT46" s="166">
        <v>0.2364</v>
      </c>
      <c r="FU46" s="166">
        <v>1.62</v>
      </c>
      <c r="FV46" s="166">
        <v>-0.49</v>
      </c>
      <c r="FW46" s="166">
        <v>-14.444900000000001</v>
      </c>
      <c r="FX46" s="165"/>
      <c r="FY46" s="166">
        <v>6.9429999999999996</v>
      </c>
      <c r="FZ46" s="166">
        <v>0.74199999999999999</v>
      </c>
      <c r="GA46" s="165"/>
      <c r="GB46" s="166">
        <v>33.01</v>
      </c>
      <c r="GC46" s="166">
        <v>-34.933500000000002</v>
      </c>
      <c r="GD46" s="166">
        <v>-25.4925</v>
      </c>
      <c r="GE46" s="166">
        <v>0.45</v>
      </c>
      <c r="GF46" s="166">
        <v>9.0047999999999995</v>
      </c>
      <c r="GG46" s="165"/>
      <c r="GH46" s="166">
        <v>25.658300000000001</v>
      </c>
      <c r="GI46" s="166">
        <v>-8.2736000000000001</v>
      </c>
      <c r="GJ46" s="166">
        <v>-8.8567</v>
      </c>
      <c r="GK46" s="166">
        <v>3.3037000000000001</v>
      </c>
      <c r="GL46" s="165"/>
      <c r="GM46" s="165"/>
      <c r="GN46" s="166">
        <v>-9.2150999999999996</v>
      </c>
      <c r="GO46" s="166">
        <v>-25.626200000000001</v>
      </c>
      <c r="GP46" s="166">
        <v>1.4722</v>
      </c>
      <c r="GQ46" s="166">
        <v>-21.602799999999998</v>
      </c>
      <c r="GR46" s="166">
        <v>5.3902999999999999</v>
      </c>
      <c r="GS46" s="166">
        <v>4.0849000000000002</v>
      </c>
      <c r="GT46" s="166">
        <v>166.8931</v>
      </c>
      <c r="GU46" s="166">
        <v>-4.7836999999999996</v>
      </c>
      <c r="GV46" s="166">
        <v>-8.1236999999999995</v>
      </c>
      <c r="GW46" s="166">
        <v>-8.7860999999999994</v>
      </c>
      <c r="GX46" s="166">
        <v>5.4161999999999999</v>
      </c>
      <c r="GY46" s="166">
        <v>9.6994000000000007</v>
      </c>
      <c r="GZ46" s="166">
        <v>9.8661999999999992</v>
      </c>
      <c r="HA46" s="166">
        <v>5</v>
      </c>
      <c r="HB46" s="166">
        <v>-5.1032999999999999</v>
      </c>
      <c r="HC46" s="166">
        <v>-3.8915999999999999</v>
      </c>
      <c r="HD46" s="166">
        <v>1.26</v>
      </c>
      <c r="HE46" s="166">
        <v>0</v>
      </c>
      <c r="HF46" s="166">
        <v>56.414299999999997</v>
      </c>
      <c r="HG46" s="166">
        <v>26.733799999999999</v>
      </c>
      <c r="HH46" s="166">
        <v>75.067899999999995</v>
      </c>
      <c r="HI46" s="166">
        <v>-9.6521000000000008</v>
      </c>
      <c r="HJ46" s="166">
        <v>39.832700000000003</v>
      </c>
      <c r="HK46" s="166">
        <v>-11.6153</v>
      </c>
      <c r="HL46" s="166">
        <v>-12.8146</v>
      </c>
      <c r="HM46" s="166">
        <v>-12.6591</v>
      </c>
      <c r="HN46" s="166">
        <v>-14.413600000000001</v>
      </c>
      <c r="HO46" s="166">
        <v>43.505299999999998</v>
      </c>
      <c r="HP46" s="166">
        <v>43.503900000000002</v>
      </c>
      <c r="HQ46" s="166">
        <v>-17.038699999999999</v>
      </c>
      <c r="HR46" s="166">
        <v>-16.0169</v>
      </c>
      <c r="HS46" s="166">
        <v>-19.3765</v>
      </c>
      <c r="HT46" s="166">
        <v>-19.5107</v>
      </c>
      <c r="HU46" s="166">
        <v>13.93</v>
      </c>
      <c r="HV46" s="166">
        <v>13.96</v>
      </c>
      <c r="HW46" s="166">
        <v>-24.9</v>
      </c>
      <c r="HX46" s="166">
        <v>-24.8</v>
      </c>
      <c r="HY46" s="166">
        <v>0.44040000000000001</v>
      </c>
      <c r="HZ46" s="166">
        <v>-1.68</v>
      </c>
      <c r="IA46" s="166">
        <v>49.8874</v>
      </c>
      <c r="IB46" s="166">
        <v>22.717600000000001</v>
      </c>
      <c r="IC46" s="166">
        <v>22.793500000000002</v>
      </c>
      <c r="ID46" s="166">
        <v>-16.100000000000001</v>
      </c>
      <c r="IE46" s="166">
        <v>-26.9</v>
      </c>
      <c r="IF46" s="166">
        <v>1.3</v>
      </c>
      <c r="IG46" s="166">
        <v>0.8</v>
      </c>
      <c r="IH46" s="166">
        <v>-17.983000000000001</v>
      </c>
      <c r="II46" s="166">
        <v>-17.9481</v>
      </c>
      <c r="IJ46" s="166">
        <v>-103.01949999999999</v>
      </c>
      <c r="IK46" s="166">
        <v>10.388199999999999</v>
      </c>
      <c r="IL46" s="166">
        <v>-264.43119999999999</v>
      </c>
      <c r="IM46" s="166">
        <v>-22.5214</v>
      </c>
      <c r="IN46" s="166">
        <v>-29.854700000000001</v>
      </c>
      <c r="IO46" s="166">
        <v>110.9418</v>
      </c>
      <c r="IP46" s="166">
        <v>51.808599999999998</v>
      </c>
      <c r="IQ46" s="166">
        <v>109.09</v>
      </c>
      <c r="IR46" s="166">
        <v>105.6538</v>
      </c>
      <c r="IS46" s="166">
        <v>50.150500000000001</v>
      </c>
      <c r="IT46" s="166">
        <v>17.9221</v>
      </c>
      <c r="IU46" s="166">
        <v>18.9635</v>
      </c>
      <c r="IV46" s="166">
        <v>0.16350000000000001</v>
      </c>
      <c r="IW46" s="166">
        <v>208.3142</v>
      </c>
      <c r="IX46" s="166">
        <v>-206.9606</v>
      </c>
      <c r="IY46" s="166">
        <v>1.0275000000000001</v>
      </c>
      <c r="IZ46" s="166">
        <v>9.7018000000000004</v>
      </c>
      <c r="JA46" s="166">
        <v>-2.2498</v>
      </c>
      <c r="JB46" s="166">
        <v>-1.784</v>
      </c>
      <c r="JC46" s="166">
        <v>-7.52</v>
      </c>
      <c r="JD46" s="166">
        <v>-2.34</v>
      </c>
      <c r="JE46" s="166">
        <v>-2.3290000000000002</v>
      </c>
      <c r="JF46" s="166">
        <v>2.56</v>
      </c>
      <c r="JG46" s="166">
        <v>0.48</v>
      </c>
      <c r="JH46" s="166">
        <v>-3.1581999999999999</v>
      </c>
      <c r="JI46" s="166">
        <v>-6.3554000000000004</v>
      </c>
      <c r="JJ46" s="166">
        <v>6.5354000000000001</v>
      </c>
      <c r="JK46" s="166">
        <v>0.441</v>
      </c>
      <c r="JL46" s="166">
        <v>-5.9</v>
      </c>
      <c r="JM46" s="166">
        <v>-2.9380000000000002</v>
      </c>
      <c r="JN46" s="166">
        <v>-2.419</v>
      </c>
      <c r="JO46" s="165"/>
      <c r="JP46" s="165"/>
      <c r="JQ46" s="166">
        <v>4.0681000000000003</v>
      </c>
      <c r="JR46" s="166">
        <v>2.7505000000000002</v>
      </c>
      <c r="JS46" s="166">
        <v>2.3241000000000001</v>
      </c>
      <c r="JT46" s="165"/>
      <c r="JU46" s="166">
        <v>10.5</v>
      </c>
      <c r="JV46" s="166">
        <v>8.2866</v>
      </c>
      <c r="JW46" s="166">
        <v>0.65</v>
      </c>
      <c r="JX46" s="165"/>
      <c r="JY46" s="166">
        <v>-10.492599999999999</v>
      </c>
      <c r="JZ46" s="166">
        <v>-12.853199999999999</v>
      </c>
      <c r="KA46" s="166">
        <v>-14.651300000000001</v>
      </c>
      <c r="KB46" s="166">
        <v>-7.8070000000000004</v>
      </c>
      <c r="KC46" s="166">
        <v>8.7729999999999997</v>
      </c>
      <c r="KD46" s="166">
        <v>-9.3642000000000003</v>
      </c>
      <c r="KE46" s="165"/>
      <c r="KF46" s="166">
        <v>-7.7</v>
      </c>
      <c r="KG46" s="166">
        <v>-8</v>
      </c>
      <c r="KH46" s="166">
        <v>72.778700000000001</v>
      </c>
      <c r="KI46" s="166">
        <v>-43.291200000000003</v>
      </c>
    </row>
    <row r="47" spans="1:295" ht="18" customHeight="1" x14ac:dyDescent="0.25">
      <c r="A47" s="161" t="s">
        <v>60</v>
      </c>
      <c r="B47" s="161" t="s">
        <v>854</v>
      </c>
      <c r="C47" s="165"/>
      <c r="D47" s="166">
        <v>5.1482000000000001</v>
      </c>
      <c r="E47" s="166">
        <v>-10.8384</v>
      </c>
      <c r="F47" s="166">
        <v>5.6322000000000001</v>
      </c>
      <c r="G47" s="166">
        <v>14.4681</v>
      </c>
      <c r="H47" s="165"/>
      <c r="I47" s="166">
        <v>19.559699999999999</v>
      </c>
      <c r="J47" s="165"/>
      <c r="K47" s="166">
        <v>19.907800000000002</v>
      </c>
      <c r="L47" s="166">
        <v>8.3327000000000009</v>
      </c>
      <c r="M47" s="166">
        <v>11.4209</v>
      </c>
      <c r="N47" s="166">
        <v>-17.760000000000002</v>
      </c>
      <c r="O47" s="165"/>
      <c r="P47" s="165"/>
      <c r="Q47" s="166">
        <v>2.484</v>
      </c>
      <c r="R47" s="165"/>
      <c r="S47" s="166">
        <v>3.9605000000000001</v>
      </c>
      <c r="T47" s="166">
        <v>-0.72909999999999997</v>
      </c>
      <c r="U47" s="166">
        <v>6.1036000000000001</v>
      </c>
      <c r="V47" s="166">
        <v>6.0247000000000002</v>
      </c>
      <c r="W47" s="166">
        <v>10.7437</v>
      </c>
      <c r="X47" s="166">
        <v>0.98719999999999997</v>
      </c>
      <c r="Y47" s="166">
        <v>0.16039999999999999</v>
      </c>
      <c r="Z47" s="166">
        <v>0.76900000000000002</v>
      </c>
      <c r="AA47" s="165"/>
      <c r="AB47" s="166">
        <v>-1.1197999999999999</v>
      </c>
      <c r="AC47" s="166">
        <v>0.91700000000000004</v>
      </c>
      <c r="AD47" s="166">
        <v>0.94699999999999995</v>
      </c>
      <c r="AE47" s="166">
        <v>3.3559999999999999</v>
      </c>
      <c r="AF47" s="165"/>
      <c r="AG47" s="165"/>
      <c r="AH47" s="166">
        <v>-1.262</v>
      </c>
      <c r="AI47" s="166">
        <v>0.26</v>
      </c>
      <c r="AJ47" s="165"/>
      <c r="AK47" s="166">
        <v>-12.57</v>
      </c>
      <c r="AL47" s="166">
        <v>-10</v>
      </c>
      <c r="AM47" s="166">
        <v>-10.220000000000001</v>
      </c>
      <c r="AN47" s="166">
        <v>-10.27</v>
      </c>
      <c r="AO47" s="166">
        <v>7.1773999999999996</v>
      </c>
      <c r="AP47" s="166">
        <v>3.5013999999999998</v>
      </c>
      <c r="AQ47" s="166">
        <v>23.9925</v>
      </c>
      <c r="AR47" s="166">
        <v>25.867000000000001</v>
      </c>
      <c r="AS47" s="166">
        <v>-15.025</v>
      </c>
      <c r="AT47" s="166">
        <v>-1.9109</v>
      </c>
      <c r="AU47" s="165"/>
      <c r="AV47" s="166">
        <v>-2.2523</v>
      </c>
      <c r="AW47" s="166">
        <v>-2.1280000000000001</v>
      </c>
      <c r="AX47" s="166">
        <v>-18.240300000000001</v>
      </c>
      <c r="AY47" s="166">
        <v>-15.6684</v>
      </c>
      <c r="AZ47" s="166">
        <v>25.267600000000002</v>
      </c>
      <c r="BA47" s="166">
        <v>25.9297</v>
      </c>
      <c r="BB47" s="166">
        <v>-6.6085000000000003</v>
      </c>
      <c r="BC47" s="166">
        <v>9.7896000000000001</v>
      </c>
      <c r="BD47" s="166">
        <v>-3.2</v>
      </c>
      <c r="BE47" s="166">
        <v>-3.1</v>
      </c>
      <c r="BF47" s="166">
        <v>-18.8841</v>
      </c>
      <c r="BG47" s="165"/>
      <c r="BH47" s="166">
        <v>-2.6452</v>
      </c>
      <c r="BI47" s="165"/>
      <c r="BJ47" s="166">
        <v>-1.0095000000000001</v>
      </c>
      <c r="BK47" s="166">
        <v>5.0616000000000003</v>
      </c>
      <c r="BL47" s="166">
        <v>4.0152000000000001</v>
      </c>
      <c r="BM47" s="166">
        <v>2.7427000000000001</v>
      </c>
      <c r="BN47" s="166">
        <v>-70.711399999999998</v>
      </c>
      <c r="BO47" s="166">
        <v>48.127699999999997</v>
      </c>
      <c r="BP47" s="166">
        <v>48.249699999999997</v>
      </c>
      <c r="BQ47" s="166">
        <v>-72.927599999999998</v>
      </c>
      <c r="BR47" s="166">
        <v>-126.3717</v>
      </c>
      <c r="BS47" s="165"/>
      <c r="BT47" s="165"/>
      <c r="BU47" s="165"/>
      <c r="BV47" s="166">
        <v>25.867000000000001</v>
      </c>
      <c r="BW47" s="166">
        <v>14.18</v>
      </c>
      <c r="BX47" s="166">
        <v>13.54</v>
      </c>
      <c r="BY47" s="166">
        <v>-7.58</v>
      </c>
      <c r="BZ47" s="166">
        <v>5.97</v>
      </c>
      <c r="CA47" s="166">
        <v>4.1999999999999997E-3</v>
      </c>
      <c r="CB47" s="166">
        <v>0.1381</v>
      </c>
      <c r="CC47" s="166">
        <v>1.3694999999999999</v>
      </c>
      <c r="CD47" s="166">
        <v>-1.083</v>
      </c>
      <c r="CE47" s="165"/>
      <c r="CF47" s="166">
        <v>-50.113300000000002</v>
      </c>
      <c r="CG47" s="166">
        <v>-50.198</v>
      </c>
      <c r="CH47" s="166">
        <v>-0.93079999999999996</v>
      </c>
      <c r="CI47" s="166">
        <v>-2.1833</v>
      </c>
      <c r="CJ47" s="165"/>
      <c r="CK47" s="165"/>
      <c r="CL47" s="166">
        <v>31.9</v>
      </c>
      <c r="CM47" s="166">
        <v>3.3</v>
      </c>
      <c r="CN47" s="166">
        <v>-3.55</v>
      </c>
      <c r="CO47" s="166">
        <v>8.4997000000000007</v>
      </c>
      <c r="CP47" s="166">
        <v>8.8481000000000005</v>
      </c>
      <c r="CQ47" s="166">
        <v>8.4103999999999992</v>
      </c>
      <c r="CR47" s="166">
        <v>23.898299999999999</v>
      </c>
      <c r="CS47" s="166">
        <v>23.740200000000002</v>
      </c>
      <c r="CT47" s="166">
        <v>-16.623899999999999</v>
      </c>
      <c r="CU47" s="166">
        <v>-20.985600000000002</v>
      </c>
      <c r="CV47" s="166">
        <v>-11.7796</v>
      </c>
      <c r="CW47" s="166">
        <v>4.0770999999999997</v>
      </c>
      <c r="CX47" s="166">
        <v>33.9</v>
      </c>
      <c r="CY47" s="166">
        <v>13.91</v>
      </c>
      <c r="CZ47" s="166">
        <v>2.9735999999999998</v>
      </c>
      <c r="DA47" s="166">
        <v>2.2490999999999999</v>
      </c>
      <c r="DB47" s="166">
        <v>12.6389</v>
      </c>
      <c r="DC47" s="165"/>
      <c r="DD47" s="166">
        <v>0.41439999999999999</v>
      </c>
      <c r="DE47" s="166">
        <v>0.82450000000000001</v>
      </c>
      <c r="DF47" s="166">
        <v>39.730499999999999</v>
      </c>
      <c r="DG47" s="165"/>
      <c r="DH47" s="166">
        <v>-5.3891999999999998</v>
      </c>
      <c r="DI47" s="166">
        <v>-31.4</v>
      </c>
      <c r="DJ47" s="166">
        <v>-30.5</v>
      </c>
      <c r="DK47" s="166">
        <v>-2.6892</v>
      </c>
      <c r="DL47" s="166">
        <v>11.2263</v>
      </c>
      <c r="DM47" s="166">
        <v>15.3033</v>
      </c>
      <c r="DN47" s="166">
        <v>23.755800000000001</v>
      </c>
      <c r="DO47" s="166">
        <v>12.38</v>
      </c>
      <c r="DP47" s="166">
        <v>-7.19</v>
      </c>
      <c r="DQ47" s="166">
        <v>10.881</v>
      </c>
      <c r="DR47" s="166">
        <v>-39.392200000000003</v>
      </c>
      <c r="DS47" s="166">
        <v>-4.63</v>
      </c>
      <c r="DT47" s="166">
        <v>-4.59</v>
      </c>
      <c r="DU47" s="166">
        <v>25.18</v>
      </c>
      <c r="DV47" s="166">
        <v>-16.440000000000001</v>
      </c>
      <c r="DW47" s="166">
        <v>-36.4</v>
      </c>
      <c r="DX47" s="166">
        <v>-18.2727</v>
      </c>
      <c r="DY47" s="166">
        <v>-24.275300000000001</v>
      </c>
      <c r="DZ47" s="166">
        <v>-22.636399999999998</v>
      </c>
      <c r="EA47" s="166">
        <v>26.980399999999999</v>
      </c>
      <c r="EB47" s="166">
        <v>0.74929999999999997</v>
      </c>
      <c r="EC47" s="166">
        <v>-9.9064999999999994</v>
      </c>
      <c r="ED47" s="166">
        <v>-9.6013000000000002</v>
      </c>
      <c r="EE47" s="166">
        <v>-20.395600000000002</v>
      </c>
      <c r="EF47" s="166">
        <v>-29.594799999999999</v>
      </c>
      <c r="EG47" s="166">
        <v>-14.949</v>
      </c>
      <c r="EH47" s="166">
        <v>-10.826700000000001</v>
      </c>
      <c r="EI47" s="166">
        <v>-37.0503</v>
      </c>
      <c r="EJ47" s="165"/>
      <c r="EK47" s="166">
        <v>-7.7831000000000001</v>
      </c>
      <c r="EL47" s="166">
        <v>-6.9657999999999998</v>
      </c>
      <c r="EM47" s="166">
        <v>17.483899999999998</v>
      </c>
      <c r="EN47" s="166">
        <v>-6.7521000000000004</v>
      </c>
      <c r="EO47" s="166">
        <v>-6.6439000000000004</v>
      </c>
      <c r="EP47" s="166">
        <v>-35.332000000000001</v>
      </c>
      <c r="EQ47" s="166">
        <v>-14.5654</v>
      </c>
      <c r="ER47" s="166">
        <v>-14.289099999999999</v>
      </c>
      <c r="ES47" s="166">
        <v>9.6471999999999998</v>
      </c>
      <c r="ET47" s="166">
        <v>12.99</v>
      </c>
      <c r="EU47" s="166">
        <v>3.08</v>
      </c>
      <c r="EV47" s="165"/>
      <c r="EW47" s="166">
        <v>4.8179999999999996</v>
      </c>
      <c r="EX47" s="166">
        <v>-11.401</v>
      </c>
      <c r="EY47" s="166">
        <v>-14.9274</v>
      </c>
      <c r="EZ47" s="166">
        <v>-14.802899999999999</v>
      </c>
      <c r="FA47" s="166">
        <v>9.9684000000000008</v>
      </c>
      <c r="FB47" s="166">
        <v>11.706899999999999</v>
      </c>
      <c r="FC47" s="166">
        <v>-21.014099999999999</v>
      </c>
      <c r="FD47" s="166">
        <v>5.3540999999999999</v>
      </c>
      <c r="FE47" s="166">
        <v>4.9855999999999998</v>
      </c>
      <c r="FF47" s="165"/>
      <c r="FG47" s="166">
        <v>3.6410999999999998</v>
      </c>
      <c r="FH47" s="166">
        <v>3.7330999999999999</v>
      </c>
      <c r="FI47" s="166">
        <v>2.5842999999999998</v>
      </c>
      <c r="FJ47" s="166">
        <v>-7.5354999999999999</v>
      </c>
      <c r="FK47" s="166">
        <v>-8.5403000000000002</v>
      </c>
      <c r="FL47" s="166">
        <v>20.4297</v>
      </c>
      <c r="FM47" s="166">
        <v>8.7525999999999993</v>
      </c>
      <c r="FN47" s="166">
        <v>8.6980000000000004</v>
      </c>
      <c r="FO47" s="166">
        <v>24.563700000000001</v>
      </c>
      <c r="FP47" s="166">
        <v>34.061199999999999</v>
      </c>
      <c r="FQ47" s="166">
        <v>12.7309</v>
      </c>
      <c r="FR47" s="166">
        <v>-15.36</v>
      </c>
      <c r="FS47" s="166">
        <v>-2.5099999999999998</v>
      </c>
      <c r="FT47" s="166">
        <v>0.28039999999999998</v>
      </c>
      <c r="FU47" s="166">
        <v>1.38</v>
      </c>
      <c r="FV47" s="166">
        <v>0.44</v>
      </c>
      <c r="FW47" s="166">
        <v>-12.727499999999999</v>
      </c>
      <c r="FX47" s="165"/>
      <c r="FY47" s="166">
        <v>6.7939999999999996</v>
      </c>
      <c r="FZ47" s="166">
        <v>0.82</v>
      </c>
      <c r="GA47" s="165"/>
      <c r="GB47" s="166">
        <v>34.340000000000003</v>
      </c>
      <c r="GC47" s="166">
        <v>-36.033799999999999</v>
      </c>
      <c r="GD47" s="166">
        <v>-26.383700000000001</v>
      </c>
      <c r="GE47" s="166">
        <v>0.15</v>
      </c>
      <c r="GF47" s="166">
        <v>10.0534</v>
      </c>
      <c r="GG47" s="165"/>
      <c r="GH47" s="166">
        <v>25.266999999999999</v>
      </c>
      <c r="GI47" s="166">
        <v>-8.0677000000000003</v>
      </c>
      <c r="GJ47" s="166">
        <v>-8.7335999999999991</v>
      </c>
      <c r="GK47" s="166">
        <v>3.3633999999999999</v>
      </c>
      <c r="GL47" s="165"/>
      <c r="GM47" s="165"/>
      <c r="GN47" s="166">
        <v>-8.0734999999999992</v>
      </c>
      <c r="GO47" s="166">
        <v>-24.268899999999999</v>
      </c>
      <c r="GP47" s="166">
        <v>1.5724</v>
      </c>
      <c r="GQ47" s="166">
        <v>-21.5444</v>
      </c>
      <c r="GR47" s="166">
        <v>6.3852000000000002</v>
      </c>
      <c r="GS47" s="166">
        <v>5.4318999999999997</v>
      </c>
      <c r="GT47" s="166">
        <v>156.26159999999999</v>
      </c>
      <c r="GU47" s="166">
        <v>-5.0359999999999996</v>
      </c>
      <c r="GV47" s="166">
        <v>-8.2037999999999993</v>
      </c>
      <c r="GW47" s="166">
        <v>-8.7651000000000003</v>
      </c>
      <c r="GX47" s="166">
        <v>5.5548000000000002</v>
      </c>
      <c r="GY47" s="166">
        <v>9.5968999999999998</v>
      </c>
      <c r="GZ47" s="166">
        <v>9.8820999999999994</v>
      </c>
      <c r="HA47" s="166">
        <v>5.1928999999999998</v>
      </c>
      <c r="HB47" s="166">
        <v>-4.8215000000000003</v>
      </c>
      <c r="HC47" s="166">
        <v>-2.1585000000000001</v>
      </c>
      <c r="HD47" s="166">
        <v>0</v>
      </c>
      <c r="HE47" s="166">
        <v>3.3864000000000001</v>
      </c>
      <c r="HF47" s="166">
        <v>59.979700000000001</v>
      </c>
      <c r="HG47" s="166">
        <v>23.943999999999999</v>
      </c>
      <c r="HH47" s="166">
        <v>80.483699999999999</v>
      </c>
      <c r="HI47" s="166">
        <v>-9.1676000000000002</v>
      </c>
      <c r="HJ47" s="166">
        <v>41.166200000000003</v>
      </c>
      <c r="HK47" s="166">
        <v>-12.073700000000001</v>
      </c>
      <c r="HL47" s="166">
        <v>-13.282999999999999</v>
      </c>
      <c r="HM47" s="166">
        <v>-12.192500000000001</v>
      </c>
      <c r="HN47" s="166">
        <v>-15.465999999999999</v>
      </c>
      <c r="HO47" s="165"/>
      <c r="HP47" s="165"/>
      <c r="HQ47" s="166">
        <v>-17.934100000000001</v>
      </c>
      <c r="HR47" s="166">
        <v>-17.483599999999999</v>
      </c>
      <c r="HS47" s="166">
        <v>-18.7423</v>
      </c>
      <c r="HT47" s="166">
        <v>-18.897400000000001</v>
      </c>
      <c r="HU47" s="166">
        <v>13.35</v>
      </c>
      <c r="HV47" s="166">
        <v>13.66</v>
      </c>
      <c r="HW47" s="166">
        <v>-22</v>
      </c>
      <c r="HX47" s="166">
        <v>-22.9</v>
      </c>
      <c r="HY47" s="166">
        <v>0.3342</v>
      </c>
      <c r="HZ47" s="166">
        <v>-2.2400000000000002</v>
      </c>
      <c r="IA47" s="166">
        <v>55.064100000000003</v>
      </c>
      <c r="IB47" s="166">
        <v>21.383099999999999</v>
      </c>
      <c r="IC47" s="166">
        <v>21.253699999999998</v>
      </c>
      <c r="ID47" s="166">
        <v>-16.5</v>
      </c>
      <c r="IE47" s="166">
        <v>-25.6</v>
      </c>
      <c r="IF47" s="166">
        <v>2.2000000000000002</v>
      </c>
      <c r="IG47" s="166">
        <v>1.6</v>
      </c>
      <c r="IH47" s="166">
        <v>-17.4466</v>
      </c>
      <c r="II47" s="166">
        <v>-17.3795</v>
      </c>
      <c r="IJ47" s="166">
        <v>-100.9414</v>
      </c>
      <c r="IK47" s="166">
        <v>11.913600000000001</v>
      </c>
      <c r="IL47" s="166">
        <v>-266.16030000000001</v>
      </c>
      <c r="IM47" s="166">
        <v>-21.657</v>
      </c>
      <c r="IN47" s="166">
        <v>-30.864799999999999</v>
      </c>
      <c r="IO47" s="166">
        <v>114.31399999999999</v>
      </c>
      <c r="IP47" s="166">
        <v>53.665900000000001</v>
      </c>
      <c r="IQ47" s="166">
        <v>112.3344</v>
      </c>
      <c r="IR47" s="166">
        <v>108.2439</v>
      </c>
      <c r="IS47" s="166">
        <v>49.885100000000001</v>
      </c>
      <c r="IT47" s="166">
        <v>20.218499999999999</v>
      </c>
      <c r="IU47" s="166">
        <v>17.229500000000002</v>
      </c>
      <c r="IV47" s="166">
        <v>-2.3332000000000002</v>
      </c>
      <c r="IW47" s="166">
        <v>205.78960000000001</v>
      </c>
      <c r="IX47" s="166">
        <v>-207.10480000000001</v>
      </c>
      <c r="IY47" s="166">
        <v>0.98599999999999999</v>
      </c>
      <c r="IZ47" s="166">
        <v>7.8201999999999998</v>
      </c>
      <c r="JA47" s="166">
        <v>-2.2498</v>
      </c>
      <c r="JB47" s="166">
        <v>-1.736</v>
      </c>
      <c r="JC47" s="166">
        <v>-6.48</v>
      </c>
      <c r="JD47" s="166">
        <v>-2.335</v>
      </c>
      <c r="JE47" s="166">
        <v>-2.3460000000000001</v>
      </c>
      <c r="JF47" s="166">
        <v>1.92</v>
      </c>
      <c r="JG47" s="166">
        <v>1.1200000000000001</v>
      </c>
      <c r="JH47" s="166">
        <v>-3.2591000000000001</v>
      </c>
      <c r="JI47" s="166">
        <v>-6.9718</v>
      </c>
      <c r="JJ47" s="166">
        <v>5.7725</v>
      </c>
      <c r="JK47" s="166">
        <v>0.41049999999999998</v>
      </c>
      <c r="JL47" s="166">
        <v>-5.2</v>
      </c>
      <c r="JM47" s="166">
        <v>0.56000000000000005</v>
      </c>
      <c r="JN47" s="166">
        <v>0.58899999999999997</v>
      </c>
      <c r="JO47" s="165"/>
      <c r="JP47" s="165"/>
      <c r="JQ47" s="166">
        <v>2.5242</v>
      </c>
      <c r="JR47" s="166">
        <v>2.3262</v>
      </c>
      <c r="JS47" s="166">
        <v>2.8037999999999998</v>
      </c>
      <c r="JT47" s="165"/>
      <c r="JU47" s="166">
        <v>9.6999999999999993</v>
      </c>
      <c r="JV47" s="166">
        <v>9.8724000000000007</v>
      </c>
      <c r="JW47" s="166">
        <v>0.67</v>
      </c>
      <c r="JX47" s="165"/>
      <c r="JY47" s="166">
        <v>-10.036300000000001</v>
      </c>
      <c r="JZ47" s="166">
        <v>-12.045</v>
      </c>
      <c r="KA47" s="166">
        <v>-14.4201</v>
      </c>
      <c r="KB47" s="166">
        <v>-8.4710999999999999</v>
      </c>
      <c r="KC47" s="166">
        <v>8.4696999999999996</v>
      </c>
      <c r="KD47" s="166">
        <v>-9.0812000000000008</v>
      </c>
      <c r="KE47" s="165"/>
      <c r="KF47" s="166">
        <v>-6.6</v>
      </c>
      <c r="KG47" s="166">
        <v>-9.1999999999999993</v>
      </c>
      <c r="KH47" s="166">
        <v>77.829800000000006</v>
      </c>
      <c r="KI47" s="166">
        <v>-49.888199999999998</v>
      </c>
    </row>
    <row r="48" spans="1:295" ht="18" customHeight="1" x14ac:dyDescent="0.25">
      <c r="A48" s="161" t="s">
        <v>60</v>
      </c>
      <c r="B48" s="161" t="s">
        <v>855</v>
      </c>
      <c r="C48" s="168"/>
      <c r="D48" s="169">
        <v>5.0091999999999999</v>
      </c>
      <c r="E48" s="169">
        <v>-10.629300000000001</v>
      </c>
      <c r="F48" s="169">
        <v>5.5214999999999996</v>
      </c>
      <c r="G48" s="169">
        <v>14.852</v>
      </c>
      <c r="H48" s="168"/>
      <c r="I48" s="169">
        <v>18.984000000000002</v>
      </c>
      <c r="J48" s="168"/>
      <c r="K48" s="169">
        <v>19.065799999999999</v>
      </c>
      <c r="L48" s="169">
        <v>7.9147999999999996</v>
      </c>
      <c r="M48" s="169">
        <v>11.033099999999999</v>
      </c>
      <c r="N48" s="168"/>
      <c r="O48" s="169">
        <v>-24.2</v>
      </c>
      <c r="P48" s="169">
        <v>0</v>
      </c>
      <c r="Q48" s="169">
        <v>2.484</v>
      </c>
      <c r="R48" s="168"/>
      <c r="S48" s="169">
        <v>4.4378000000000002</v>
      </c>
      <c r="T48" s="169">
        <v>-0.33650000000000002</v>
      </c>
      <c r="U48" s="169">
        <v>5.6157000000000004</v>
      </c>
      <c r="V48" s="169">
        <v>5.4968000000000004</v>
      </c>
      <c r="W48" s="169">
        <v>9.7592999999999996</v>
      </c>
      <c r="X48" s="169">
        <v>2.0642999999999998</v>
      </c>
      <c r="Y48" s="169">
        <v>0.16350000000000001</v>
      </c>
      <c r="Z48" s="169">
        <v>0.79959999999999998</v>
      </c>
      <c r="AA48" s="168"/>
      <c r="AB48" s="169">
        <v>-0.99950000000000006</v>
      </c>
      <c r="AC48" s="169">
        <v>0.83699999999999997</v>
      </c>
      <c r="AD48" s="169">
        <v>0.85599999999999998</v>
      </c>
      <c r="AE48" s="169">
        <v>3.9220000000000002</v>
      </c>
      <c r="AF48" s="168"/>
      <c r="AG48" s="169">
        <v>-6.6</v>
      </c>
      <c r="AH48" s="169">
        <v>-0.60799999999999998</v>
      </c>
      <c r="AI48" s="169">
        <v>0.26600000000000001</v>
      </c>
      <c r="AJ48" s="168"/>
      <c r="AK48" s="169">
        <v>-12.47</v>
      </c>
      <c r="AL48" s="168"/>
      <c r="AM48" s="169">
        <v>-10.73</v>
      </c>
      <c r="AN48" s="169">
        <v>-10.73</v>
      </c>
      <c r="AO48" s="169">
        <v>7.9081000000000001</v>
      </c>
      <c r="AP48" s="169">
        <v>3.2570999999999999</v>
      </c>
      <c r="AQ48" s="169">
        <v>23.353200000000001</v>
      </c>
      <c r="AR48" s="169">
        <v>25.564299999999999</v>
      </c>
      <c r="AS48" s="169">
        <v>-14.9465</v>
      </c>
      <c r="AT48" s="169">
        <v>-2.1913</v>
      </c>
      <c r="AU48" s="168"/>
      <c r="AV48" s="169">
        <v>-2.1757</v>
      </c>
      <c r="AW48" s="169">
        <v>-1.9967999999999999</v>
      </c>
      <c r="AX48" s="169">
        <v>-18.271799999999999</v>
      </c>
      <c r="AY48" s="169">
        <v>-15.6899</v>
      </c>
      <c r="AZ48" s="169">
        <v>26.111899999999999</v>
      </c>
      <c r="BA48" s="169">
        <v>26.957799999999999</v>
      </c>
      <c r="BB48" s="169">
        <v>-8.8994</v>
      </c>
      <c r="BC48" s="169">
        <v>9.9761000000000006</v>
      </c>
      <c r="BD48" s="169">
        <v>-3.7</v>
      </c>
      <c r="BE48" s="169">
        <v>-3.6</v>
      </c>
      <c r="BF48" s="169">
        <v>-19.374500000000001</v>
      </c>
      <c r="BG48" s="169">
        <v>-34.552500000000002</v>
      </c>
      <c r="BH48" s="169">
        <v>-2.5535999999999999</v>
      </c>
      <c r="BI48" s="168"/>
      <c r="BJ48" s="169">
        <v>-1.5497000000000001</v>
      </c>
      <c r="BK48" s="169">
        <v>4.8864999999999998</v>
      </c>
      <c r="BL48" s="169">
        <v>4.0331999999999999</v>
      </c>
      <c r="BM48" s="169">
        <v>2.7858999999999998</v>
      </c>
      <c r="BN48" s="169">
        <v>-75.716399999999993</v>
      </c>
      <c r="BO48" s="169">
        <v>48.4634</v>
      </c>
      <c r="BP48" s="169">
        <v>48.646500000000003</v>
      </c>
      <c r="BQ48" s="169">
        <v>-70.053799999999995</v>
      </c>
      <c r="BR48" s="169">
        <v>-133.4271</v>
      </c>
      <c r="BS48" s="168"/>
      <c r="BT48" s="168"/>
      <c r="BU48" s="168"/>
      <c r="BV48" s="169">
        <v>25.867000000000001</v>
      </c>
      <c r="BW48" s="169">
        <v>13.96</v>
      </c>
      <c r="BX48" s="169">
        <v>13.53</v>
      </c>
      <c r="BY48" s="169">
        <v>-7.89</v>
      </c>
      <c r="BZ48" s="169">
        <v>5.37</v>
      </c>
      <c r="CA48" s="169">
        <v>4.1999999999999997E-3</v>
      </c>
      <c r="CB48" s="169">
        <v>0.1381</v>
      </c>
      <c r="CC48" s="169">
        <v>1.4790000000000001</v>
      </c>
      <c r="CD48" s="169">
        <v>-0.4073</v>
      </c>
      <c r="CE48" s="168"/>
      <c r="CF48" s="169">
        <v>-49.6952</v>
      </c>
      <c r="CG48" s="169">
        <v>-49.415199999999999</v>
      </c>
      <c r="CH48" s="169">
        <v>-1.2724</v>
      </c>
      <c r="CI48" s="169">
        <v>-1.4836</v>
      </c>
      <c r="CJ48" s="168"/>
      <c r="CK48" s="168"/>
      <c r="CL48" s="169">
        <v>31.4</v>
      </c>
      <c r="CM48" s="169">
        <v>1.2</v>
      </c>
      <c r="CN48" s="169">
        <v>-3.59</v>
      </c>
      <c r="CO48" s="169">
        <v>8.9214000000000002</v>
      </c>
      <c r="CP48" s="169">
        <v>8.4259000000000004</v>
      </c>
      <c r="CQ48" s="169">
        <v>7.7446999999999999</v>
      </c>
      <c r="CR48" s="169">
        <v>25.041699999999999</v>
      </c>
      <c r="CS48" s="169">
        <v>25.2669</v>
      </c>
      <c r="CT48" s="169">
        <v>-17.643699999999999</v>
      </c>
      <c r="CU48" s="169">
        <v>-21.982900000000001</v>
      </c>
      <c r="CV48" s="169">
        <v>-12.9909</v>
      </c>
      <c r="CW48" s="169">
        <v>4.3910999999999998</v>
      </c>
      <c r="CX48" s="169">
        <v>33.92</v>
      </c>
      <c r="CY48" s="169">
        <v>13.64</v>
      </c>
      <c r="CZ48" s="169">
        <v>2.5049000000000001</v>
      </c>
      <c r="DA48" s="169">
        <v>1.7608999999999999</v>
      </c>
      <c r="DB48" s="169">
        <v>12.569900000000001</v>
      </c>
      <c r="DC48" s="168"/>
      <c r="DD48" s="169">
        <v>0.1137</v>
      </c>
      <c r="DE48" s="169">
        <v>0.55569999999999997</v>
      </c>
      <c r="DF48" s="169">
        <v>40.468499999999999</v>
      </c>
      <c r="DG48" s="168"/>
      <c r="DH48" s="169">
        <v>-5.5308999999999999</v>
      </c>
      <c r="DI48" s="169">
        <v>-31.8</v>
      </c>
      <c r="DJ48" s="169">
        <v>-31.5</v>
      </c>
      <c r="DK48" s="169">
        <v>-2.7014</v>
      </c>
      <c r="DL48" s="169">
        <v>10.8523</v>
      </c>
      <c r="DM48" s="169">
        <v>14.6724</v>
      </c>
      <c r="DN48" s="169">
        <v>22.642499999999998</v>
      </c>
      <c r="DO48" s="169">
        <v>11.65</v>
      </c>
      <c r="DP48" s="169">
        <v>-6.98</v>
      </c>
      <c r="DQ48" s="169">
        <v>10.7415</v>
      </c>
      <c r="DR48" s="169">
        <v>-40.652299999999997</v>
      </c>
      <c r="DS48" s="169">
        <v>-4.5599999999999996</v>
      </c>
      <c r="DT48" s="169">
        <v>-4.5999999999999996</v>
      </c>
      <c r="DU48" s="169">
        <v>26.95</v>
      </c>
      <c r="DV48" s="169">
        <v>-16.079999999999998</v>
      </c>
      <c r="DW48" s="169">
        <v>-37.327300000000001</v>
      </c>
      <c r="DX48" s="169">
        <v>-18.445499999999999</v>
      </c>
      <c r="DY48" s="169">
        <v>-23.8567</v>
      </c>
      <c r="DZ48" s="169">
        <v>-22.645499999999998</v>
      </c>
      <c r="EA48" s="169">
        <v>25.550999999999998</v>
      </c>
      <c r="EB48" s="169">
        <v>0.2666</v>
      </c>
      <c r="EC48" s="169">
        <v>-10.4298</v>
      </c>
      <c r="ED48" s="169">
        <v>-9.8178000000000001</v>
      </c>
      <c r="EE48" s="169">
        <v>-21.2744</v>
      </c>
      <c r="EF48" s="169">
        <v>-29.866900000000001</v>
      </c>
      <c r="EG48" s="169">
        <v>-14.802</v>
      </c>
      <c r="EH48" s="169">
        <v>-14.3513</v>
      </c>
      <c r="EI48" s="169">
        <v>-29.173200000000001</v>
      </c>
      <c r="EJ48" s="168"/>
      <c r="EK48" s="169">
        <v>-7.8494999999999999</v>
      </c>
      <c r="EL48" s="169">
        <v>-7.0255000000000001</v>
      </c>
      <c r="EM48" s="169">
        <v>17.213799999999999</v>
      </c>
      <c r="EN48" s="169">
        <v>-5.6348000000000003</v>
      </c>
      <c r="EO48" s="169">
        <v>-5.8106</v>
      </c>
      <c r="EP48" s="169">
        <v>-36.356000000000002</v>
      </c>
      <c r="EQ48" s="169">
        <v>-14.8476</v>
      </c>
      <c r="ER48" s="169">
        <v>-14.4039</v>
      </c>
      <c r="ES48" s="169">
        <v>9.6655999999999995</v>
      </c>
      <c r="ET48" s="168"/>
      <c r="EU48" s="169">
        <v>2.91</v>
      </c>
      <c r="EV48" s="168"/>
      <c r="EW48" s="169">
        <v>4.7301000000000002</v>
      </c>
      <c r="EX48" s="169">
        <v>-8.6242000000000001</v>
      </c>
      <c r="EY48" s="169">
        <v>-15.6435</v>
      </c>
      <c r="EZ48" s="169">
        <v>-15.448499999999999</v>
      </c>
      <c r="FA48" s="169">
        <v>10.023899999999999</v>
      </c>
      <c r="FB48" s="169">
        <v>12.581</v>
      </c>
      <c r="FC48" s="169">
        <v>-21.498200000000001</v>
      </c>
      <c r="FD48" s="169">
        <v>5.1212999999999997</v>
      </c>
      <c r="FE48" s="169">
        <v>4.8125999999999998</v>
      </c>
      <c r="FF48" s="168"/>
      <c r="FG48" s="169">
        <v>3.2416</v>
      </c>
      <c r="FH48" s="169">
        <v>3.2435</v>
      </c>
      <c r="FI48" s="169">
        <v>2.5880000000000001</v>
      </c>
      <c r="FJ48" s="169">
        <v>-8.2053999999999991</v>
      </c>
      <c r="FK48" s="169">
        <v>-8.2053999999999991</v>
      </c>
      <c r="FL48" s="169">
        <v>24.7835</v>
      </c>
      <c r="FM48" s="169">
        <v>8.5873000000000008</v>
      </c>
      <c r="FN48" s="169">
        <v>8.4573</v>
      </c>
      <c r="FO48" s="169">
        <v>25.5273</v>
      </c>
      <c r="FP48" s="168"/>
      <c r="FQ48" s="169">
        <v>11.705500000000001</v>
      </c>
      <c r="FR48" s="169">
        <v>-15.55</v>
      </c>
      <c r="FS48" s="169">
        <v>-2.2097000000000002</v>
      </c>
      <c r="FT48" s="169">
        <v>0.2364</v>
      </c>
      <c r="FU48" s="169">
        <v>1.62</v>
      </c>
      <c r="FV48" s="169">
        <v>1.33</v>
      </c>
      <c r="FW48" s="169">
        <v>-13.060499999999999</v>
      </c>
      <c r="FX48" s="168"/>
      <c r="FY48" s="169">
        <v>6.68</v>
      </c>
      <c r="FZ48" s="169">
        <v>1.004</v>
      </c>
      <c r="GA48" s="168"/>
      <c r="GB48" s="169">
        <v>34.75</v>
      </c>
      <c r="GC48" s="169">
        <v>-35.861400000000003</v>
      </c>
      <c r="GD48" s="169">
        <v>-27.7347</v>
      </c>
      <c r="GE48" s="169">
        <v>0.26</v>
      </c>
      <c r="GF48" s="169">
        <v>10.265700000000001</v>
      </c>
      <c r="GG48" s="168"/>
      <c r="GH48" s="169">
        <v>25.450199999999999</v>
      </c>
      <c r="GI48" s="169">
        <v>-7.9187000000000003</v>
      </c>
      <c r="GJ48" s="169">
        <v>-8.5493000000000006</v>
      </c>
      <c r="GK48" s="169">
        <v>3.2782</v>
      </c>
      <c r="GL48" s="168"/>
      <c r="GM48" s="168"/>
      <c r="GN48" s="169">
        <v>-8.1846999999999994</v>
      </c>
      <c r="GO48" s="169">
        <v>-24.977900000000002</v>
      </c>
      <c r="GP48" s="169">
        <v>1.454</v>
      </c>
      <c r="GQ48" s="169">
        <v>-21.868200000000002</v>
      </c>
      <c r="GR48" s="169">
        <v>5.6840999999999999</v>
      </c>
      <c r="GS48" s="169">
        <v>6.0446999999999997</v>
      </c>
      <c r="GT48" s="169">
        <v>152.64709999999999</v>
      </c>
      <c r="GU48" s="169">
        <v>-5.3593000000000002</v>
      </c>
      <c r="GV48" s="169">
        <v>-8.4507999999999992</v>
      </c>
      <c r="GW48" s="169">
        <v>-8.7605000000000004</v>
      </c>
      <c r="GX48" s="169">
        <v>5.1645000000000003</v>
      </c>
      <c r="GY48" s="169">
        <v>9.4870000000000001</v>
      </c>
      <c r="GZ48" s="169">
        <v>9.7634000000000007</v>
      </c>
      <c r="HA48" s="169">
        <v>5</v>
      </c>
      <c r="HB48" s="169">
        <v>-1.9274</v>
      </c>
      <c r="HC48" s="169">
        <v>0</v>
      </c>
      <c r="HD48" s="169">
        <v>1.26</v>
      </c>
      <c r="HE48" s="169">
        <v>2.6269999999999998</v>
      </c>
      <c r="HF48" s="169">
        <v>56.548000000000002</v>
      </c>
      <c r="HG48" s="169">
        <v>27.950299999999999</v>
      </c>
      <c r="HH48" s="169">
        <v>87.326300000000003</v>
      </c>
      <c r="HI48" s="169">
        <v>-7.0891000000000002</v>
      </c>
      <c r="HJ48" s="169">
        <v>41.598500000000001</v>
      </c>
      <c r="HK48" s="169">
        <v>-13.134399999999999</v>
      </c>
      <c r="HL48" s="169">
        <v>-14.0145</v>
      </c>
      <c r="HM48" s="169">
        <v>-12.1081</v>
      </c>
      <c r="HN48" s="169">
        <v>-14.2265</v>
      </c>
      <c r="HO48" s="168"/>
      <c r="HP48" s="168"/>
      <c r="HQ48" s="169">
        <v>-16.8794</v>
      </c>
      <c r="HR48" s="169">
        <v>-16.209199999999999</v>
      </c>
      <c r="HS48" s="169">
        <v>-18.623999999999999</v>
      </c>
      <c r="HT48" s="169">
        <v>-18.672899999999998</v>
      </c>
      <c r="HU48" s="169">
        <v>14.64</v>
      </c>
      <c r="HV48" s="169">
        <v>14.95</v>
      </c>
      <c r="HW48" s="169">
        <v>-22.2</v>
      </c>
      <c r="HX48" s="169">
        <v>-21.8</v>
      </c>
      <c r="HY48" s="169">
        <v>0.3342</v>
      </c>
      <c r="HZ48" s="169">
        <v>-2</v>
      </c>
      <c r="IA48" s="169">
        <v>56.147500000000001</v>
      </c>
      <c r="IB48" s="169">
        <v>20.3294</v>
      </c>
      <c r="IC48" s="169">
        <v>20.206099999999999</v>
      </c>
      <c r="ID48" s="169">
        <v>-16.899999999999999</v>
      </c>
      <c r="IE48" s="169">
        <v>-25.2</v>
      </c>
      <c r="IF48" s="169">
        <v>1.4</v>
      </c>
      <c r="IG48" s="169">
        <v>0.8</v>
      </c>
      <c r="IH48" s="169">
        <v>-17.8354</v>
      </c>
      <c r="II48" s="169">
        <v>-17.843900000000001</v>
      </c>
      <c r="IJ48" s="169">
        <v>-95.049199999999999</v>
      </c>
      <c r="IK48" s="169">
        <v>12.2095</v>
      </c>
      <c r="IL48" s="169">
        <v>-262.62279999999998</v>
      </c>
      <c r="IM48" s="169">
        <v>-22.604500000000002</v>
      </c>
      <c r="IN48" s="169">
        <v>-29.994499999999999</v>
      </c>
      <c r="IO48" s="169">
        <v>117.4392</v>
      </c>
      <c r="IP48" s="169">
        <v>47.081899999999997</v>
      </c>
      <c r="IQ48" s="169">
        <v>107.73480000000001</v>
      </c>
      <c r="IR48" s="169">
        <v>111.5</v>
      </c>
      <c r="IS48" s="169">
        <v>51.841500000000003</v>
      </c>
      <c r="IT48" s="169">
        <v>24.255299999999998</v>
      </c>
      <c r="IU48" s="169">
        <v>22.0686</v>
      </c>
      <c r="IV48" s="169">
        <v>1.2598</v>
      </c>
      <c r="IW48" s="169">
        <v>212.7696</v>
      </c>
      <c r="IX48" s="169">
        <v>-207.6953</v>
      </c>
      <c r="IY48" s="169">
        <v>5.5332999999999997</v>
      </c>
      <c r="IZ48" s="169">
        <v>5.0037000000000003</v>
      </c>
      <c r="JA48" s="169">
        <v>-2.6233</v>
      </c>
      <c r="JB48" s="169">
        <v>-1.52</v>
      </c>
      <c r="JC48" s="169">
        <v>-6</v>
      </c>
      <c r="JD48" s="169">
        <v>-2.3330000000000002</v>
      </c>
      <c r="JE48" s="169">
        <v>-2.3159999999999998</v>
      </c>
      <c r="JF48" s="169">
        <v>1.04</v>
      </c>
      <c r="JG48" s="169">
        <v>0.72</v>
      </c>
      <c r="JH48" s="169">
        <v>-2.4544000000000001</v>
      </c>
      <c r="JI48" s="169">
        <v>-7.3532999999999999</v>
      </c>
      <c r="JJ48" s="169">
        <v>5.9494999999999996</v>
      </c>
      <c r="JK48" s="169">
        <v>0.499</v>
      </c>
      <c r="JL48" s="169">
        <v>-5.0999999999999996</v>
      </c>
      <c r="JM48" s="169">
        <v>-0.505</v>
      </c>
      <c r="JN48" s="169">
        <v>0.48699999999999999</v>
      </c>
      <c r="JO48" s="168"/>
      <c r="JP48" s="168"/>
      <c r="JQ48" s="169">
        <v>3.0687000000000002</v>
      </c>
      <c r="JR48" s="169">
        <v>2.9113000000000002</v>
      </c>
      <c r="JS48" s="169">
        <v>2.2391000000000001</v>
      </c>
      <c r="JT48" s="168"/>
      <c r="JU48" s="169">
        <v>8.8000000000000007</v>
      </c>
      <c r="JV48" s="169">
        <v>10.958399999999999</v>
      </c>
      <c r="JW48" s="169">
        <v>0.61</v>
      </c>
      <c r="JX48" s="168"/>
      <c r="JY48" s="169">
        <v>-11.8734</v>
      </c>
      <c r="JZ48" s="169">
        <v>-11.6335</v>
      </c>
      <c r="KA48" s="169">
        <v>-14.178599999999999</v>
      </c>
      <c r="KB48" s="169">
        <v>-8.76</v>
      </c>
      <c r="KC48" s="169">
        <v>8.0451999999999995</v>
      </c>
      <c r="KD48" s="169">
        <v>-7.8943000000000003</v>
      </c>
      <c r="KE48" s="168"/>
      <c r="KF48" s="169">
        <v>-6.5</v>
      </c>
      <c r="KG48" s="169">
        <v>-9</v>
      </c>
      <c r="KH48" s="169">
        <v>82.093599999999995</v>
      </c>
      <c r="KI48" s="169">
        <v>-60.085599999999999</v>
      </c>
    </row>
    <row r="49" spans="1:295" ht="18" customHeight="1" x14ac:dyDescent="0.25">
      <c r="A49" s="161" t="s">
        <v>60</v>
      </c>
      <c r="B49" s="161" t="s">
        <v>856</v>
      </c>
      <c r="C49" s="162"/>
      <c r="D49" s="163">
        <v>4.7417999999999996</v>
      </c>
      <c r="E49" s="163">
        <v>-10.3483</v>
      </c>
      <c r="F49" s="163">
        <v>6.9999000000000002</v>
      </c>
      <c r="G49" s="163">
        <v>13.187799999999999</v>
      </c>
      <c r="H49" s="162"/>
      <c r="I49" s="163">
        <v>18.527799999999999</v>
      </c>
      <c r="J49" s="162"/>
      <c r="K49" s="163">
        <v>18.237300000000001</v>
      </c>
      <c r="L49" s="163">
        <v>7.5397999999999996</v>
      </c>
      <c r="M49" s="163">
        <v>10.745200000000001</v>
      </c>
      <c r="N49" s="163">
        <v>-17.760000000000002</v>
      </c>
      <c r="O49" s="162"/>
      <c r="P49" s="162"/>
      <c r="Q49" s="162"/>
      <c r="R49" s="163">
        <v>-13.2</v>
      </c>
      <c r="S49" s="163">
        <v>4.0717999999999996</v>
      </c>
      <c r="T49" s="163">
        <v>0.25669999999999998</v>
      </c>
      <c r="U49" s="163">
        <v>5.1996000000000002</v>
      </c>
      <c r="V49" s="163">
        <v>5.0872000000000002</v>
      </c>
      <c r="W49" s="163">
        <v>9.0434999999999999</v>
      </c>
      <c r="X49" s="163">
        <v>0.42830000000000001</v>
      </c>
      <c r="Y49" s="163">
        <v>0.24229999999999999</v>
      </c>
      <c r="Z49" s="163">
        <v>0.76980000000000004</v>
      </c>
      <c r="AA49" s="162"/>
      <c r="AB49" s="163">
        <v>-1.0462</v>
      </c>
      <c r="AC49" s="163">
        <v>0.84499999999999997</v>
      </c>
      <c r="AD49" s="163">
        <v>0.91200000000000003</v>
      </c>
      <c r="AE49" s="163">
        <v>3.9039999999999999</v>
      </c>
      <c r="AF49" s="162"/>
      <c r="AG49" s="163">
        <v>-8.8000000000000007</v>
      </c>
      <c r="AH49" s="163">
        <v>-0.56299999999999994</v>
      </c>
      <c r="AI49" s="163">
        <v>0.26300000000000001</v>
      </c>
      <c r="AJ49" s="162"/>
      <c r="AK49" s="163">
        <v>-13.52</v>
      </c>
      <c r="AL49" s="162"/>
      <c r="AM49" s="163">
        <v>-10.75</v>
      </c>
      <c r="AN49" s="163">
        <v>-10.42</v>
      </c>
      <c r="AO49" s="163">
        <v>7.8528000000000002</v>
      </c>
      <c r="AP49" s="163">
        <v>3.4327999999999999</v>
      </c>
      <c r="AQ49" s="163">
        <v>22.823499999999999</v>
      </c>
      <c r="AR49" s="163">
        <v>25.0274</v>
      </c>
      <c r="AS49" s="163">
        <v>-15.757400000000001</v>
      </c>
      <c r="AT49" s="163">
        <v>-2.0407000000000002</v>
      </c>
      <c r="AU49" s="162"/>
      <c r="AV49" s="163">
        <v>-0.76570000000000005</v>
      </c>
      <c r="AW49" s="163">
        <v>-0.27489999999999998</v>
      </c>
      <c r="AX49" s="163">
        <v>-19.288499999999999</v>
      </c>
      <c r="AY49" s="163">
        <v>-16.6313</v>
      </c>
      <c r="AZ49" s="163">
        <v>28.457000000000001</v>
      </c>
      <c r="BA49" s="163">
        <v>29.155200000000001</v>
      </c>
      <c r="BB49" s="163">
        <v>-11.1692</v>
      </c>
      <c r="BC49" s="163">
        <v>10.059900000000001</v>
      </c>
      <c r="BD49" s="163">
        <v>-3.3</v>
      </c>
      <c r="BE49" s="163">
        <v>-3.3</v>
      </c>
      <c r="BF49" s="163">
        <v>-19.947800000000001</v>
      </c>
      <c r="BG49" s="162"/>
      <c r="BH49" s="163">
        <v>-2.5933999999999999</v>
      </c>
      <c r="BI49" s="162"/>
      <c r="BJ49" s="163">
        <v>-1.5049999999999999</v>
      </c>
      <c r="BK49" s="163">
        <v>4.6212999999999997</v>
      </c>
      <c r="BL49" s="163">
        <v>4.3811</v>
      </c>
      <c r="BM49" s="163">
        <v>2.8894000000000002</v>
      </c>
      <c r="BN49" s="163">
        <v>-81.911699999999996</v>
      </c>
      <c r="BO49" s="163">
        <v>49.44</v>
      </c>
      <c r="BP49" s="163">
        <v>49.012700000000002</v>
      </c>
      <c r="BQ49" s="163">
        <v>-67.140500000000003</v>
      </c>
      <c r="BR49" s="163">
        <v>-139.87970000000001</v>
      </c>
      <c r="BS49" s="162"/>
      <c r="BT49" s="162"/>
      <c r="BU49" s="162"/>
      <c r="BV49" s="163">
        <v>25.328099999999999</v>
      </c>
      <c r="BW49" s="163">
        <v>13.93</v>
      </c>
      <c r="BX49" s="163">
        <v>13.21</v>
      </c>
      <c r="BY49" s="163">
        <v>-8.31</v>
      </c>
      <c r="BZ49" s="163">
        <v>5.69</v>
      </c>
      <c r="CA49" s="163">
        <v>1.0758000000000001</v>
      </c>
      <c r="CB49" s="163">
        <v>1.3438000000000001</v>
      </c>
      <c r="CC49" s="163">
        <v>-0.1333</v>
      </c>
      <c r="CD49" s="163">
        <v>-2.4359999999999999</v>
      </c>
      <c r="CE49" s="162"/>
      <c r="CF49" s="163">
        <v>-50.199100000000001</v>
      </c>
      <c r="CG49" s="163">
        <v>-49.749899999999997</v>
      </c>
      <c r="CH49" s="163">
        <v>-2.0344000000000002</v>
      </c>
      <c r="CI49" s="163">
        <v>-1.1142000000000001</v>
      </c>
      <c r="CJ49" s="162"/>
      <c r="CK49" s="162"/>
      <c r="CL49" s="163">
        <v>28.4</v>
      </c>
      <c r="CM49" s="163">
        <v>2.6</v>
      </c>
      <c r="CN49" s="163">
        <v>-3.63</v>
      </c>
      <c r="CO49" s="163">
        <v>7.4718999999999998</v>
      </c>
      <c r="CP49" s="163">
        <v>7.7640000000000002</v>
      </c>
      <c r="CQ49" s="163">
        <v>7.7153</v>
      </c>
      <c r="CR49" s="163">
        <v>26.380400000000002</v>
      </c>
      <c r="CS49" s="163">
        <v>26.900099999999998</v>
      </c>
      <c r="CT49" s="163">
        <v>-16.975200000000001</v>
      </c>
      <c r="CU49" s="163">
        <v>-23.516200000000001</v>
      </c>
      <c r="CV49" s="163">
        <v>-11.9495</v>
      </c>
      <c r="CW49" s="163">
        <v>4.3345000000000002</v>
      </c>
      <c r="CX49" s="163">
        <v>34.26</v>
      </c>
      <c r="CY49" s="163">
        <v>13.75</v>
      </c>
      <c r="CZ49" s="163">
        <v>1.5673999999999999</v>
      </c>
      <c r="DA49" s="163">
        <v>0.88200000000000001</v>
      </c>
      <c r="DB49" s="163">
        <v>11.982200000000001</v>
      </c>
      <c r="DC49" s="162"/>
      <c r="DD49" s="163">
        <v>7.4700000000000003E-2</v>
      </c>
      <c r="DE49" s="163">
        <v>0.45979999999999999</v>
      </c>
      <c r="DF49" s="163">
        <v>41.0854</v>
      </c>
      <c r="DG49" s="162"/>
      <c r="DH49" s="163">
        <v>-5.0804</v>
      </c>
      <c r="DI49" s="163">
        <v>-30.1</v>
      </c>
      <c r="DJ49" s="163">
        <v>-29.2</v>
      </c>
      <c r="DK49" s="163">
        <v>-3.2581000000000002</v>
      </c>
      <c r="DL49" s="163">
        <v>9.5432000000000006</v>
      </c>
      <c r="DM49" s="163">
        <v>15.934100000000001</v>
      </c>
      <c r="DN49" s="163">
        <v>21.158100000000001</v>
      </c>
      <c r="DO49" s="163">
        <v>10.38</v>
      </c>
      <c r="DP49" s="163">
        <v>-8.4</v>
      </c>
      <c r="DQ49" s="163">
        <v>10.493499999999999</v>
      </c>
      <c r="DR49" s="163">
        <v>-41.257300000000001</v>
      </c>
      <c r="DS49" s="163">
        <v>-4.83</v>
      </c>
      <c r="DT49" s="163">
        <v>-4.9000000000000004</v>
      </c>
      <c r="DU49" s="163">
        <v>26.85</v>
      </c>
      <c r="DV49" s="163">
        <v>-16.34</v>
      </c>
      <c r="DW49" s="163">
        <v>-38.2545</v>
      </c>
      <c r="DX49" s="163">
        <v>-19.0273</v>
      </c>
      <c r="DY49" s="163">
        <v>-22.540400000000002</v>
      </c>
      <c r="DZ49" s="163">
        <v>-21.8</v>
      </c>
      <c r="EA49" s="163">
        <v>24.599900000000002</v>
      </c>
      <c r="EB49" s="163">
        <v>-1.6698</v>
      </c>
      <c r="EC49" s="163">
        <v>-12.0182</v>
      </c>
      <c r="ED49" s="163">
        <v>-11.67</v>
      </c>
      <c r="EE49" s="163">
        <v>-21.2318</v>
      </c>
      <c r="EF49" s="163">
        <v>-29.139099999999999</v>
      </c>
      <c r="EG49" s="163">
        <v>-14.855</v>
      </c>
      <c r="EH49" s="163">
        <v>-19.140599999999999</v>
      </c>
      <c r="EI49" s="163">
        <v>-24.482600000000001</v>
      </c>
      <c r="EJ49" s="162"/>
      <c r="EK49" s="163">
        <v>-7.6144999999999996</v>
      </c>
      <c r="EL49" s="163">
        <v>-6.8284000000000002</v>
      </c>
      <c r="EM49" s="163">
        <v>16.970600000000001</v>
      </c>
      <c r="EN49" s="163">
        <v>-6.5670000000000002</v>
      </c>
      <c r="EO49" s="163">
        <v>-6.5861999999999998</v>
      </c>
      <c r="EP49" s="163">
        <v>-34.82</v>
      </c>
      <c r="EQ49" s="163">
        <v>-14.014799999999999</v>
      </c>
      <c r="ER49" s="163">
        <v>-13.707000000000001</v>
      </c>
      <c r="ES49" s="163">
        <v>9.0165000000000006</v>
      </c>
      <c r="ET49" s="162"/>
      <c r="EU49" s="163">
        <v>0</v>
      </c>
      <c r="EV49" s="162"/>
      <c r="EW49" s="163">
        <v>4.6219000000000001</v>
      </c>
      <c r="EX49" s="163">
        <v>-10.4902</v>
      </c>
      <c r="EY49" s="163">
        <v>-15.150399999999999</v>
      </c>
      <c r="EZ49" s="163">
        <v>-15.0275</v>
      </c>
      <c r="FA49" s="163">
        <v>10.136100000000001</v>
      </c>
      <c r="FB49" s="163">
        <v>12.2402</v>
      </c>
      <c r="FC49" s="163">
        <v>-21.851400000000002</v>
      </c>
      <c r="FD49" s="163">
        <v>5.0580999999999996</v>
      </c>
      <c r="FE49" s="163">
        <v>4.7577999999999996</v>
      </c>
      <c r="FF49" s="162"/>
      <c r="FG49" s="163">
        <v>4.4626999999999999</v>
      </c>
      <c r="FH49" s="163">
        <v>3.6739000000000002</v>
      </c>
      <c r="FI49" s="163">
        <v>3.0518999999999998</v>
      </c>
      <c r="FJ49" s="163">
        <v>-8.8751999999999995</v>
      </c>
      <c r="FK49" s="163">
        <v>-9.2101000000000006</v>
      </c>
      <c r="FL49" s="163">
        <v>24.616099999999999</v>
      </c>
      <c r="FM49" s="163">
        <v>7.2276999999999996</v>
      </c>
      <c r="FN49" s="163">
        <v>7.8148</v>
      </c>
      <c r="FO49" s="163">
        <v>26.065799999999999</v>
      </c>
      <c r="FP49" s="163">
        <v>34.2042</v>
      </c>
      <c r="FQ49" s="163">
        <v>11.705500000000001</v>
      </c>
      <c r="FR49" s="163">
        <v>-14.91</v>
      </c>
      <c r="FS49" s="163">
        <v>-1.9112</v>
      </c>
      <c r="FT49" s="163">
        <v>0.2364</v>
      </c>
      <c r="FU49" s="163">
        <v>1.33</v>
      </c>
      <c r="FV49" s="163">
        <v>1.57</v>
      </c>
      <c r="FW49" s="163">
        <v>-10.831300000000001</v>
      </c>
      <c r="FX49" s="162"/>
      <c r="FY49" s="163">
        <v>6.6970000000000001</v>
      </c>
      <c r="FZ49" s="163">
        <v>0.96399999999999997</v>
      </c>
      <c r="GA49" s="162"/>
      <c r="GB49" s="163">
        <v>35.340000000000003</v>
      </c>
      <c r="GC49" s="163">
        <v>-36.508600000000001</v>
      </c>
      <c r="GD49" s="163">
        <v>-27.632999999999999</v>
      </c>
      <c r="GE49" s="163">
        <v>0.76</v>
      </c>
      <c r="GF49" s="163">
        <v>10.8301</v>
      </c>
      <c r="GG49" s="162"/>
      <c r="GH49" s="163">
        <v>25.3797</v>
      </c>
      <c r="GI49" s="163">
        <v>-7.5580999999999996</v>
      </c>
      <c r="GJ49" s="163">
        <v>-8.2783999999999995</v>
      </c>
      <c r="GK49" s="163">
        <v>3.1718999999999999</v>
      </c>
      <c r="GL49" s="162"/>
      <c r="GM49" s="162"/>
      <c r="GN49" s="163">
        <v>-9.6059000000000001</v>
      </c>
      <c r="GO49" s="163">
        <v>-24.0915</v>
      </c>
      <c r="GP49" s="163">
        <v>1.3272999999999999</v>
      </c>
      <c r="GQ49" s="163">
        <v>-22.370799999999999</v>
      </c>
      <c r="GR49" s="163">
        <v>5.6397000000000004</v>
      </c>
      <c r="GS49" s="163">
        <v>5.9802999999999997</v>
      </c>
      <c r="GT49" s="163">
        <v>149.04419999999999</v>
      </c>
      <c r="GU49" s="163">
        <v>-5.6045999999999996</v>
      </c>
      <c r="GV49" s="163">
        <v>-8.9344999999999999</v>
      </c>
      <c r="GW49" s="163">
        <v>-8.8755000000000006</v>
      </c>
      <c r="GX49" s="163">
        <v>3.621</v>
      </c>
      <c r="GY49" s="163">
        <v>9.2525999999999993</v>
      </c>
      <c r="GZ49" s="163">
        <v>9.4232999999999993</v>
      </c>
      <c r="HA49" s="163">
        <v>3.1147</v>
      </c>
      <c r="HB49" s="163">
        <v>-2.0076999999999998</v>
      </c>
      <c r="HC49" s="163">
        <v>0</v>
      </c>
      <c r="HD49" s="163">
        <v>0.84</v>
      </c>
      <c r="HE49" s="163">
        <v>0</v>
      </c>
      <c r="HF49" s="163">
        <v>61.802199999999999</v>
      </c>
      <c r="HG49" s="163">
        <v>26.111699999999999</v>
      </c>
      <c r="HH49" s="163">
        <v>89.350200000000001</v>
      </c>
      <c r="HI49" s="163">
        <v>-6.4992999999999999</v>
      </c>
      <c r="HJ49" s="163">
        <v>43.756599999999999</v>
      </c>
      <c r="HK49" s="163">
        <v>-11.8786</v>
      </c>
      <c r="HL49" s="163">
        <v>-14.042299999999999</v>
      </c>
      <c r="HM49" s="163">
        <v>-12.7485</v>
      </c>
      <c r="HN49" s="163">
        <v>-12.7639</v>
      </c>
      <c r="HO49" s="162"/>
      <c r="HP49" s="162"/>
      <c r="HQ49" s="163">
        <v>-16.313600000000001</v>
      </c>
      <c r="HR49" s="163">
        <v>-16.137799999999999</v>
      </c>
      <c r="HS49" s="163">
        <v>-17.999500000000001</v>
      </c>
      <c r="HT49" s="163">
        <v>-17.916799999999999</v>
      </c>
      <c r="HU49" s="163">
        <v>15.73</v>
      </c>
      <c r="HV49" s="163">
        <v>15.9</v>
      </c>
      <c r="HW49" s="163">
        <v>-22.6</v>
      </c>
      <c r="HX49" s="163">
        <v>-22.3</v>
      </c>
      <c r="HY49" s="163">
        <v>0.2646</v>
      </c>
      <c r="HZ49" s="163">
        <v>-2.48</v>
      </c>
      <c r="IA49" s="163">
        <v>50.586599999999997</v>
      </c>
      <c r="IB49" s="163">
        <v>23.578499999999998</v>
      </c>
      <c r="IC49" s="163">
        <v>23.246200000000002</v>
      </c>
      <c r="ID49" s="163">
        <v>-17.3</v>
      </c>
      <c r="IE49" s="163">
        <v>-25.4</v>
      </c>
      <c r="IF49" s="163">
        <v>0.9</v>
      </c>
      <c r="IG49" s="163">
        <v>0.3</v>
      </c>
      <c r="IH49" s="163">
        <v>-17.778400000000001</v>
      </c>
      <c r="II49" s="163">
        <v>-17.552299999999999</v>
      </c>
      <c r="IJ49" s="163">
        <v>-90.926900000000003</v>
      </c>
      <c r="IK49" s="163">
        <v>12.192500000000001</v>
      </c>
      <c r="IL49" s="163">
        <v>-266.06869999999998</v>
      </c>
      <c r="IM49" s="163">
        <v>-20.702000000000002</v>
      </c>
      <c r="IN49" s="163">
        <v>-27.514700000000001</v>
      </c>
      <c r="IO49" s="163">
        <v>113.1568</v>
      </c>
      <c r="IP49" s="163">
        <v>48.074199999999998</v>
      </c>
      <c r="IQ49" s="163">
        <v>106.22150000000001</v>
      </c>
      <c r="IR49" s="163">
        <v>107.8096</v>
      </c>
      <c r="IS49" s="163">
        <v>46.591200000000001</v>
      </c>
      <c r="IT49" s="163">
        <v>25.387899999999998</v>
      </c>
      <c r="IU49" s="163">
        <v>22.621700000000001</v>
      </c>
      <c r="IV49" s="163">
        <v>3.8344999999999998</v>
      </c>
      <c r="IW49" s="163">
        <v>210.07509999999999</v>
      </c>
      <c r="IX49" s="163">
        <v>-205.06100000000001</v>
      </c>
      <c r="IY49" s="163">
        <v>6.5128000000000004</v>
      </c>
      <c r="IZ49" s="163">
        <v>6.6422999999999996</v>
      </c>
      <c r="JA49" s="163">
        <v>-3.0701000000000001</v>
      </c>
      <c r="JB49" s="163">
        <v>-1.569</v>
      </c>
      <c r="JC49" s="163">
        <v>-4.8</v>
      </c>
      <c r="JD49" s="163">
        <v>-2.2949999999999999</v>
      </c>
      <c r="JE49" s="163">
        <v>-2.2989999999999999</v>
      </c>
      <c r="JF49" s="163">
        <v>0.64</v>
      </c>
      <c r="JG49" s="163">
        <v>0.48</v>
      </c>
      <c r="JH49" s="163">
        <v>-1.0618000000000001</v>
      </c>
      <c r="JI49" s="163">
        <v>-6.5324</v>
      </c>
      <c r="JJ49" s="163">
        <v>5.9494999999999996</v>
      </c>
      <c r="JK49" s="163">
        <v>0.47149999999999997</v>
      </c>
      <c r="JL49" s="163">
        <v>-5.5</v>
      </c>
      <c r="JM49" s="163">
        <v>0.29299999999999998</v>
      </c>
      <c r="JN49" s="163">
        <v>-0.29699999999999999</v>
      </c>
      <c r="JO49" s="162"/>
      <c r="JP49" s="162"/>
      <c r="JQ49" s="163">
        <v>3.1114000000000002</v>
      </c>
      <c r="JR49" s="163">
        <v>2.6259000000000001</v>
      </c>
      <c r="JS49" s="163">
        <v>3.5095000000000001</v>
      </c>
      <c r="JT49" s="162"/>
      <c r="JU49" s="163">
        <v>9.6</v>
      </c>
      <c r="JV49" s="163">
        <v>10.513</v>
      </c>
      <c r="JW49" s="163">
        <v>0.51</v>
      </c>
      <c r="JX49" s="162"/>
      <c r="JY49" s="163">
        <v>-11.5105</v>
      </c>
      <c r="JZ49" s="163">
        <v>-11.874700000000001</v>
      </c>
      <c r="KA49" s="163">
        <v>-13.243600000000001</v>
      </c>
      <c r="KB49" s="163">
        <v>-9.1623000000000001</v>
      </c>
      <c r="KC49" s="163">
        <v>8.4802</v>
      </c>
      <c r="KD49" s="163">
        <v>-8.1691000000000003</v>
      </c>
      <c r="KE49" s="163">
        <v>0</v>
      </c>
      <c r="KF49" s="163">
        <v>-6.6</v>
      </c>
      <c r="KG49" s="163">
        <v>-8.1999999999999993</v>
      </c>
      <c r="KH49" s="163">
        <v>84.950599999999994</v>
      </c>
      <c r="KI49" s="163">
        <v>-62.543700000000001</v>
      </c>
    </row>
    <row r="50" spans="1:295" ht="18" customHeight="1" x14ac:dyDescent="0.25">
      <c r="A50" s="161" t="s">
        <v>60</v>
      </c>
      <c r="B50" s="161" t="s">
        <v>857</v>
      </c>
      <c r="C50" s="165"/>
      <c r="D50" s="166">
        <v>4.2796000000000003</v>
      </c>
      <c r="E50" s="166">
        <v>-9.6158000000000001</v>
      </c>
      <c r="F50" s="166">
        <v>6.3949999999999996</v>
      </c>
      <c r="G50" s="166">
        <v>13.7293</v>
      </c>
      <c r="H50" s="165"/>
      <c r="I50" s="166">
        <v>18.362500000000001</v>
      </c>
      <c r="J50" s="165"/>
      <c r="K50" s="166">
        <v>17.139800000000001</v>
      </c>
      <c r="L50" s="166">
        <v>6.9568000000000003</v>
      </c>
      <c r="M50" s="166">
        <v>9.9780999999999995</v>
      </c>
      <c r="N50" s="166">
        <v>-15.54</v>
      </c>
      <c r="O50" s="166">
        <v>-24.2</v>
      </c>
      <c r="P50" s="166">
        <v>0</v>
      </c>
      <c r="Q50" s="166">
        <v>1.6559999999999999</v>
      </c>
      <c r="R50" s="166">
        <v>-15.4</v>
      </c>
      <c r="S50" s="166">
        <v>3.7608000000000001</v>
      </c>
      <c r="T50" s="166">
        <v>0.55149999999999999</v>
      </c>
      <c r="U50" s="166">
        <v>5.1414999999999997</v>
      </c>
      <c r="V50" s="166">
        <v>4.9798999999999998</v>
      </c>
      <c r="W50" s="166">
        <v>8.9344000000000001</v>
      </c>
      <c r="X50" s="166">
        <v>0.3861</v>
      </c>
      <c r="Y50" s="166">
        <v>0.39729999999999999</v>
      </c>
      <c r="Z50" s="166">
        <v>0.77059999999999995</v>
      </c>
      <c r="AA50" s="165"/>
      <c r="AB50" s="166">
        <v>-0.624</v>
      </c>
      <c r="AC50" s="166">
        <v>0.81699999999999995</v>
      </c>
      <c r="AD50" s="166">
        <v>0.82799999999999996</v>
      </c>
      <c r="AE50" s="166">
        <v>3.8239999999999998</v>
      </c>
      <c r="AF50" s="165"/>
      <c r="AG50" s="166">
        <v>-6.6</v>
      </c>
      <c r="AH50" s="166">
        <v>-0.76800000000000002</v>
      </c>
      <c r="AI50" s="166">
        <v>0.26100000000000001</v>
      </c>
      <c r="AJ50" s="165"/>
      <c r="AK50" s="166">
        <v>-13.53</v>
      </c>
      <c r="AL50" s="165"/>
      <c r="AM50" s="166">
        <v>-10.29</v>
      </c>
      <c r="AN50" s="166">
        <v>-10.36</v>
      </c>
      <c r="AO50" s="166">
        <v>8.3472000000000008</v>
      </c>
      <c r="AP50" s="166">
        <v>3.3885999999999998</v>
      </c>
      <c r="AQ50" s="166">
        <v>24.4024</v>
      </c>
      <c r="AR50" s="166">
        <v>26.9711</v>
      </c>
      <c r="AS50" s="166">
        <v>-16.565799999999999</v>
      </c>
      <c r="AT50" s="166">
        <v>-2.7841999999999998</v>
      </c>
      <c r="AU50" s="165"/>
      <c r="AV50" s="166">
        <v>-0.49459999999999998</v>
      </c>
      <c r="AW50" s="166">
        <v>-0.25469999999999998</v>
      </c>
      <c r="AX50" s="166">
        <v>-18.698899999999998</v>
      </c>
      <c r="AY50" s="166">
        <v>-16.0915</v>
      </c>
      <c r="AZ50" s="166">
        <v>28.577100000000002</v>
      </c>
      <c r="BA50" s="166">
        <v>29.349799999999998</v>
      </c>
      <c r="BB50" s="166">
        <v>-13.2803</v>
      </c>
      <c r="BC50" s="166">
        <v>10.577199999999999</v>
      </c>
      <c r="BD50" s="166">
        <v>-3.3</v>
      </c>
      <c r="BE50" s="166">
        <v>-3.3</v>
      </c>
      <c r="BF50" s="166">
        <v>-19.270199999999999</v>
      </c>
      <c r="BG50" s="165"/>
      <c r="BH50" s="166">
        <v>-2.2848000000000002</v>
      </c>
      <c r="BI50" s="165"/>
      <c r="BJ50" s="166">
        <v>-2.6213000000000002</v>
      </c>
      <c r="BK50" s="166">
        <v>4.3464999999999998</v>
      </c>
      <c r="BL50" s="166">
        <v>3.7744</v>
      </c>
      <c r="BM50" s="166">
        <v>2.7096</v>
      </c>
      <c r="BN50" s="166">
        <v>-82.155799999999999</v>
      </c>
      <c r="BO50" s="166">
        <v>48.921199999999999</v>
      </c>
      <c r="BP50" s="166">
        <v>49.165300000000002</v>
      </c>
      <c r="BQ50" s="166">
        <v>-66.325400000000002</v>
      </c>
      <c r="BR50" s="166">
        <v>-143.76150000000001</v>
      </c>
      <c r="BS50" s="165"/>
      <c r="BT50" s="165"/>
      <c r="BU50" s="165"/>
      <c r="BV50" s="165"/>
      <c r="BW50" s="166">
        <v>13.79</v>
      </c>
      <c r="BX50" s="166">
        <v>13.22</v>
      </c>
      <c r="BY50" s="166">
        <v>-8.6</v>
      </c>
      <c r="BZ50" s="166">
        <v>5.33</v>
      </c>
      <c r="CA50" s="166">
        <v>0.80789999999999995</v>
      </c>
      <c r="CB50" s="166">
        <v>1.0758000000000001</v>
      </c>
      <c r="CC50" s="166">
        <v>-1.0868</v>
      </c>
      <c r="CD50" s="166">
        <v>-3.1013999999999999</v>
      </c>
      <c r="CE50" s="165"/>
      <c r="CF50" s="166">
        <v>-46.6477</v>
      </c>
      <c r="CG50" s="166">
        <v>-46.794499999999999</v>
      </c>
      <c r="CH50" s="166">
        <v>-2.4379</v>
      </c>
      <c r="CI50" s="166">
        <v>-0.33360000000000001</v>
      </c>
      <c r="CJ50" s="165"/>
      <c r="CK50" s="165"/>
      <c r="CL50" s="166">
        <v>25.1</v>
      </c>
      <c r="CM50" s="166">
        <v>0.9</v>
      </c>
      <c r="CN50" s="166">
        <v>-3.66</v>
      </c>
      <c r="CO50" s="166">
        <v>8.0991</v>
      </c>
      <c r="CP50" s="166">
        <v>8.2984000000000009</v>
      </c>
      <c r="CQ50" s="166">
        <v>7.8330000000000002</v>
      </c>
      <c r="CR50" s="166">
        <v>27.8186</v>
      </c>
      <c r="CS50" s="166">
        <v>27.8566</v>
      </c>
      <c r="CT50" s="166">
        <v>-17.797000000000001</v>
      </c>
      <c r="CU50" s="166">
        <v>-23.807700000000001</v>
      </c>
      <c r="CV50" s="166">
        <v>-12.478400000000001</v>
      </c>
      <c r="CW50" s="166">
        <v>3.9862000000000002</v>
      </c>
      <c r="CX50" s="166">
        <v>35.92</v>
      </c>
      <c r="CY50" s="166">
        <v>14.26</v>
      </c>
      <c r="CZ50" s="166">
        <v>0.78610000000000002</v>
      </c>
      <c r="DA50" s="166">
        <v>0.1007</v>
      </c>
      <c r="DB50" s="166">
        <v>11.6806</v>
      </c>
      <c r="DC50" s="165"/>
      <c r="DD50" s="166">
        <v>-1.0238</v>
      </c>
      <c r="DE50" s="166">
        <v>-0.67659999999999998</v>
      </c>
      <c r="DF50" s="166">
        <v>39.106900000000003</v>
      </c>
      <c r="DG50" s="165"/>
      <c r="DH50" s="166">
        <v>-4.9561000000000002</v>
      </c>
      <c r="DI50" s="166">
        <v>-30.7</v>
      </c>
      <c r="DJ50" s="166">
        <v>-29.2</v>
      </c>
      <c r="DK50" s="166">
        <v>-3.6267</v>
      </c>
      <c r="DL50" s="166">
        <v>8.4212000000000007</v>
      </c>
      <c r="DM50" s="166">
        <v>15.461</v>
      </c>
      <c r="DN50" s="166">
        <v>19.488199999999999</v>
      </c>
      <c r="DO50" s="166">
        <v>9.4499999999999993</v>
      </c>
      <c r="DP50" s="166">
        <v>-8.31</v>
      </c>
      <c r="DQ50" s="166">
        <v>9.8734999999999999</v>
      </c>
      <c r="DR50" s="166">
        <v>-39.447200000000002</v>
      </c>
      <c r="DS50" s="166">
        <v>-4.9400000000000004</v>
      </c>
      <c r="DT50" s="166">
        <v>-5.0199999999999996</v>
      </c>
      <c r="DU50" s="166">
        <v>23.96</v>
      </c>
      <c r="DV50" s="166">
        <v>-17.100000000000001</v>
      </c>
      <c r="DW50" s="166">
        <v>-37.054499999999997</v>
      </c>
      <c r="DX50" s="166">
        <v>-18.327300000000001</v>
      </c>
      <c r="DY50" s="166">
        <v>-22.063400000000001</v>
      </c>
      <c r="DZ50" s="166">
        <v>-20.7273</v>
      </c>
      <c r="EA50" s="166">
        <v>22.151199999999999</v>
      </c>
      <c r="EB50" s="166">
        <v>-3.5242</v>
      </c>
      <c r="EC50" s="166">
        <v>-13.637</v>
      </c>
      <c r="ED50" s="166">
        <v>-13.085800000000001</v>
      </c>
      <c r="EE50" s="166">
        <v>-19.005199999999999</v>
      </c>
      <c r="EF50" s="166">
        <v>-25.790199999999999</v>
      </c>
      <c r="EG50" s="166">
        <v>-14.173999999999999</v>
      </c>
      <c r="EH50" s="166">
        <v>-18.776199999999999</v>
      </c>
      <c r="EI50" s="166">
        <v>-25.1816</v>
      </c>
      <c r="EJ50" s="165"/>
      <c r="EK50" s="166">
        <v>-7.5118</v>
      </c>
      <c r="EL50" s="166">
        <v>-6.8456999999999999</v>
      </c>
      <c r="EM50" s="166">
        <v>15.5495</v>
      </c>
      <c r="EN50" s="166">
        <v>-9.9715000000000007</v>
      </c>
      <c r="EO50" s="166">
        <v>-9.4837000000000007</v>
      </c>
      <c r="EP50" s="166">
        <v>-17.923999999999999</v>
      </c>
      <c r="EQ50" s="166">
        <v>-15.225300000000001</v>
      </c>
      <c r="ER50" s="166">
        <v>-14.803699999999999</v>
      </c>
      <c r="ES50" s="166">
        <v>6.4435000000000002</v>
      </c>
      <c r="ET50" s="166">
        <v>0</v>
      </c>
      <c r="EU50" s="165"/>
      <c r="EV50" s="165"/>
      <c r="EW50" s="166">
        <v>4.3765000000000001</v>
      </c>
      <c r="EX50" s="166">
        <v>-16.320599999999999</v>
      </c>
      <c r="EY50" s="166">
        <v>-15.6027</v>
      </c>
      <c r="EZ50" s="166">
        <v>-15.411199999999999</v>
      </c>
      <c r="FA50" s="166">
        <v>10.0252</v>
      </c>
      <c r="FB50" s="166">
        <v>9.0317000000000007</v>
      </c>
      <c r="FC50" s="166">
        <v>-20.5837</v>
      </c>
      <c r="FD50" s="166">
        <v>5.1712999999999996</v>
      </c>
      <c r="FE50" s="166">
        <v>4.8730000000000002</v>
      </c>
      <c r="FF50" s="165"/>
      <c r="FG50" s="166">
        <v>4.4222000000000001</v>
      </c>
      <c r="FH50" s="166">
        <v>4.3094000000000001</v>
      </c>
      <c r="FI50" s="166">
        <v>3.2303000000000002</v>
      </c>
      <c r="FJ50" s="166">
        <v>-8.7077000000000009</v>
      </c>
      <c r="FK50" s="166">
        <v>-9.0426000000000002</v>
      </c>
      <c r="FL50" s="166">
        <v>25.453399999999998</v>
      </c>
      <c r="FM50" s="166">
        <v>5.8589000000000002</v>
      </c>
      <c r="FN50" s="166">
        <v>6.5904999999999996</v>
      </c>
      <c r="FO50" s="166">
        <v>26.884599999999999</v>
      </c>
      <c r="FP50" s="166">
        <v>36.3459</v>
      </c>
      <c r="FQ50" s="166">
        <v>11.2416</v>
      </c>
      <c r="FR50" s="166">
        <v>-14.21</v>
      </c>
      <c r="FS50" s="166">
        <v>-2.0173999999999999</v>
      </c>
      <c r="FT50" s="166">
        <v>0.2364</v>
      </c>
      <c r="FU50" s="166">
        <v>1.29</v>
      </c>
      <c r="FV50" s="166">
        <v>1.83</v>
      </c>
      <c r="FW50" s="166">
        <v>-12.2768</v>
      </c>
      <c r="FX50" s="165"/>
      <c r="FY50" s="166">
        <v>6.7549999999999999</v>
      </c>
      <c r="FZ50" s="166">
        <v>1.0129999999999999</v>
      </c>
      <c r="GA50" s="166">
        <v>1.9898</v>
      </c>
      <c r="GB50" s="166">
        <v>35.83</v>
      </c>
      <c r="GC50" s="166">
        <v>-36.622300000000003</v>
      </c>
      <c r="GD50" s="166">
        <v>-27.3842</v>
      </c>
      <c r="GE50" s="166">
        <v>0.85</v>
      </c>
      <c r="GF50" s="166">
        <v>11.27</v>
      </c>
      <c r="GG50" s="165"/>
      <c r="GH50" s="165"/>
      <c r="GI50" s="166">
        <v>-7.0846</v>
      </c>
      <c r="GJ50" s="166">
        <v>-7.8282999999999996</v>
      </c>
      <c r="GK50" s="166">
        <v>3.0406</v>
      </c>
      <c r="GL50" s="165"/>
      <c r="GM50" s="165"/>
      <c r="GN50" s="166">
        <v>-9.4981000000000009</v>
      </c>
      <c r="GO50" s="166">
        <v>-23.216999999999999</v>
      </c>
      <c r="GP50" s="166">
        <v>1.9108000000000001</v>
      </c>
      <c r="GQ50" s="166">
        <v>-23.343</v>
      </c>
      <c r="GR50" s="166">
        <v>5.1745000000000001</v>
      </c>
      <c r="GS50" s="166">
        <v>5.2005999999999997</v>
      </c>
      <c r="GT50" s="166">
        <v>146.42420000000001</v>
      </c>
      <c r="GU50" s="166">
        <v>-5.9164000000000003</v>
      </c>
      <c r="GV50" s="166">
        <v>-9.8422000000000001</v>
      </c>
      <c r="GW50" s="166">
        <v>-8.8157999999999994</v>
      </c>
      <c r="GX50" s="166">
        <v>3.5587</v>
      </c>
      <c r="GY50" s="166">
        <v>8.9156999999999993</v>
      </c>
      <c r="GZ50" s="166">
        <v>9.0752000000000006</v>
      </c>
      <c r="HA50" s="166">
        <v>3</v>
      </c>
      <c r="HB50" s="166">
        <v>-2.0924</v>
      </c>
      <c r="HC50" s="166">
        <v>0</v>
      </c>
      <c r="HD50" s="166">
        <v>1.68</v>
      </c>
      <c r="HE50" s="166">
        <v>2.7361</v>
      </c>
      <c r="HF50" s="166">
        <v>62.961599999999997</v>
      </c>
      <c r="HG50" s="166">
        <v>24.515599999999999</v>
      </c>
      <c r="HH50" s="166">
        <v>87.127300000000005</v>
      </c>
      <c r="HI50" s="166">
        <v>-8.1755999999999993</v>
      </c>
      <c r="HJ50" s="166">
        <v>42.697800000000001</v>
      </c>
      <c r="HK50" s="166">
        <v>-11.7966</v>
      </c>
      <c r="HL50" s="166">
        <v>-13.780200000000001</v>
      </c>
      <c r="HM50" s="166">
        <v>-11.840199999999999</v>
      </c>
      <c r="HN50" s="166">
        <v>-14.587400000000001</v>
      </c>
      <c r="HO50" s="166">
        <v>47.906799999999997</v>
      </c>
      <c r="HP50" s="166">
        <v>48.3812</v>
      </c>
      <c r="HQ50" s="166">
        <v>-15.4786</v>
      </c>
      <c r="HR50" s="166">
        <v>-14.5063</v>
      </c>
      <c r="HS50" s="166">
        <v>-17.2805</v>
      </c>
      <c r="HT50" s="166">
        <v>-17.392800000000001</v>
      </c>
      <c r="HU50" s="166">
        <v>15.59</v>
      </c>
      <c r="HV50" s="166">
        <v>15.9</v>
      </c>
      <c r="HW50" s="166">
        <v>-22.6</v>
      </c>
      <c r="HX50" s="166">
        <v>-22.9</v>
      </c>
      <c r="HY50" s="166">
        <v>0.19500000000000001</v>
      </c>
      <c r="HZ50" s="166">
        <v>-2.88</v>
      </c>
      <c r="IA50" s="166">
        <v>43.151200000000003</v>
      </c>
      <c r="IB50" s="166">
        <v>24.652699999999999</v>
      </c>
      <c r="IC50" s="166">
        <v>24.525400000000001</v>
      </c>
      <c r="ID50" s="166">
        <v>-17.399999999999999</v>
      </c>
      <c r="IE50" s="166">
        <v>-25.6</v>
      </c>
      <c r="IF50" s="166">
        <v>0</v>
      </c>
      <c r="IG50" s="166">
        <v>-0.8</v>
      </c>
      <c r="IH50" s="165"/>
      <c r="II50" s="166">
        <v>-17.731300000000001</v>
      </c>
      <c r="IJ50" s="166">
        <v>-89.148300000000006</v>
      </c>
      <c r="IK50" s="166">
        <v>13.282299999999999</v>
      </c>
      <c r="IL50" s="166">
        <v>-265.97489999999999</v>
      </c>
      <c r="IM50" s="166">
        <v>-19.991</v>
      </c>
      <c r="IN50" s="166">
        <v>-25.305800000000001</v>
      </c>
      <c r="IO50" s="166">
        <v>111.9248</v>
      </c>
      <c r="IP50" s="166">
        <v>50.713099999999997</v>
      </c>
      <c r="IQ50" s="166">
        <v>107.92140000000001</v>
      </c>
      <c r="IR50" s="166">
        <v>103.94759999999999</v>
      </c>
      <c r="IS50" s="166">
        <v>45.27</v>
      </c>
      <c r="IT50" s="166">
        <v>24.200399999999998</v>
      </c>
      <c r="IU50" s="166">
        <v>21.567399999999999</v>
      </c>
      <c r="IV50" s="166">
        <v>2.9369000000000001</v>
      </c>
      <c r="IW50" s="166">
        <v>205.31049999999999</v>
      </c>
      <c r="IX50" s="166">
        <v>-201.5179</v>
      </c>
      <c r="IY50" s="166">
        <v>-0.1933</v>
      </c>
      <c r="IZ50" s="166">
        <v>8.2698999999999998</v>
      </c>
      <c r="JA50" s="166">
        <v>-3.2801</v>
      </c>
      <c r="JB50" s="166">
        <v>-2.4390000000000001</v>
      </c>
      <c r="JC50" s="166">
        <v>-5.04</v>
      </c>
      <c r="JD50" s="166">
        <v>-2.2959999999999998</v>
      </c>
      <c r="JE50" s="166">
        <v>-2.3010000000000002</v>
      </c>
      <c r="JF50" s="166">
        <v>-0.16</v>
      </c>
      <c r="JG50" s="166">
        <v>0.24</v>
      </c>
      <c r="JH50" s="166">
        <v>-1.018</v>
      </c>
      <c r="JI50" s="166">
        <v>-6.3554000000000004</v>
      </c>
      <c r="JJ50" s="166">
        <v>5.8914999999999997</v>
      </c>
      <c r="JK50" s="166">
        <v>0.35249999999999998</v>
      </c>
      <c r="JL50" s="166">
        <v>-5.4</v>
      </c>
      <c r="JM50" s="166">
        <v>-0.73799999999999999</v>
      </c>
      <c r="JN50" s="166">
        <v>-0.54500000000000004</v>
      </c>
      <c r="JO50" s="166">
        <v>0</v>
      </c>
      <c r="JP50" s="166">
        <v>0</v>
      </c>
      <c r="JQ50" s="166">
        <v>3.0547</v>
      </c>
      <c r="JR50" s="166">
        <v>2.5665</v>
      </c>
      <c r="JS50" s="166">
        <v>2.8231000000000002</v>
      </c>
      <c r="JT50" s="165"/>
      <c r="JU50" s="166">
        <v>10.1</v>
      </c>
      <c r="JV50" s="166">
        <v>10.864100000000001</v>
      </c>
      <c r="JW50" s="166">
        <v>0.43</v>
      </c>
      <c r="JX50" s="165"/>
      <c r="JY50" s="166">
        <v>-11.2</v>
      </c>
      <c r="JZ50" s="166">
        <v>-12.8538</v>
      </c>
      <c r="KA50" s="166">
        <v>-13.784800000000001</v>
      </c>
      <c r="KB50" s="166">
        <v>-9.2316000000000003</v>
      </c>
      <c r="KC50" s="166">
        <v>8.7304999999999993</v>
      </c>
      <c r="KD50" s="166">
        <v>-8.41</v>
      </c>
      <c r="KE50" s="166">
        <v>-1.3183</v>
      </c>
      <c r="KF50" s="166">
        <v>-7.3</v>
      </c>
      <c r="KG50" s="166">
        <v>-8.1</v>
      </c>
      <c r="KH50" s="166">
        <v>85.880200000000002</v>
      </c>
      <c r="KI50" s="166">
        <v>-64.679599999999994</v>
      </c>
    </row>
    <row r="51" spans="1:295" ht="18" customHeight="1" x14ac:dyDescent="0.25">
      <c r="A51" s="161" t="s">
        <v>60</v>
      </c>
      <c r="B51" s="161" t="s">
        <v>858</v>
      </c>
      <c r="C51" s="165"/>
      <c r="D51" s="166">
        <v>3.6320000000000001</v>
      </c>
      <c r="E51" s="166">
        <v>-9.0874000000000006</v>
      </c>
      <c r="F51" s="166">
        <v>8.4389000000000003</v>
      </c>
      <c r="G51" s="166">
        <v>14.1119</v>
      </c>
      <c r="H51" s="165"/>
      <c r="I51" s="166">
        <v>17.605499999999999</v>
      </c>
      <c r="J51" s="165"/>
      <c r="K51" s="166">
        <v>17.097899999999999</v>
      </c>
      <c r="L51" s="166">
        <v>7.0247999999999999</v>
      </c>
      <c r="M51" s="166">
        <v>10.1435</v>
      </c>
      <c r="N51" s="166">
        <v>-15.54</v>
      </c>
      <c r="O51" s="166">
        <v>-22</v>
      </c>
      <c r="P51" s="165"/>
      <c r="Q51" s="166">
        <v>2.484</v>
      </c>
      <c r="R51" s="166">
        <v>-13.2</v>
      </c>
      <c r="S51" s="166">
        <v>3.7383000000000002</v>
      </c>
      <c r="T51" s="166">
        <v>0.80369999999999997</v>
      </c>
      <c r="U51" s="166">
        <v>5.024</v>
      </c>
      <c r="V51" s="166">
        <v>4.9478999999999997</v>
      </c>
      <c r="W51" s="166">
        <v>8.9009</v>
      </c>
      <c r="X51" s="166">
        <v>0.34110000000000001</v>
      </c>
      <c r="Y51" s="166">
        <v>1.6097999999999999</v>
      </c>
      <c r="Z51" s="166">
        <v>0.72750000000000004</v>
      </c>
      <c r="AA51" s="165"/>
      <c r="AB51" s="166">
        <v>-0.61990000000000001</v>
      </c>
      <c r="AC51" s="166">
        <v>0.82899999999999996</v>
      </c>
      <c r="AD51" s="166">
        <v>0.85399999999999998</v>
      </c>
      <c r="AE51" s="166">
        <v>3.17</v>
      </c>
      <c r="AF51" s="165"/>
      <c r="AG51" s="166">
        <v>-8.8000000000000007</v>
      </c>
      <c r="AH51" s="166">
        <v>-0.82899999999999996</v>
      </c>
      <c r="AI51" s="166">
        <v>0.252</v>
      </c>
      <c r="AJ51" s="165"/>
      <c r="AK51" s="166">
        <v>-14.07</v>
      </c>
      <c r="AL51" s="166">
        <v>-10</v>
      </c>
      <c r="AM51" s="166">
        <v>-9.84</v>
      </c>
      <c r="AN51" s="166">
        <v>-10.08</v>
      </c>
      <c r="AO51" s="166">
        <v>8.0297999999999998</v>
      </c>
      <c r="AP51" s="166">
        <v>3.5402</v>
      </c>
      <c r="AQ51" s="166">
        <v>24.304500000000001</v>
      </c>
      <c r="AR51" s="166">
        <v>26.709700000000002</v>
      </c>
      <c r="AS51" s="166">
        <v>-16.306899999999999</v>
      </c>
      <c r="AT51" s="166">
        <v>-2.7473999999999998</v>
      </c>
      <c r="AU51" s="165"/>
      <c r="AV51" s="166">
        <v>-1.4106000000000001</v>
      </c>
      <c r="AW51" s="166">
        <v>-1.0978000000000001</v>
      </c>
      <c r="AX51" s="166">
        <v>-18.4863</v>
      </c>
      <c r="AY51" s="166">
        <v>-15.941800000000001</v>
      </c>
      <c r="AZ51" s="166">
        <v>29.252300000000002</v>
      </c>
      <c r="BA51" s="166">
        <v>30.332899999999999</v>
      </c>
      <c r="BB51" s="166">
        <v>-18.266999999999999</v>
      </c>
      <c r="BC51" s="166">
        <v>11.204599999999999</v>
      </c>
      <c r="BD51" s="166">
        <v>-3.4</v>
      </c>
      <c r="BE51" s="166">
        <v>-3.3</v>
      </c>
      <c r="BF51" s="166">
        <v>-20.144300000000001</v>
      </c>
      <c r="BG51" s="166">
        <v>-34.951900000000002</v>
      </c>
      <c r="BH51" s="166">
        <v>-2.4567000000000001</v>
      </c>
      <c r="BI51" s="165"/>
      <c r="BJ51" s="166">
        <v>-3.6873999999999998</v>
      </c>
      <c r="BK51" s="166">
        <v>4.0117000000000003</v>
      </c>
      <c r="BL51" s="166">
        <v>3.0522</v>
      </c>
      <c r="BM51" s="166">
        <v>1.8768</v>
      </c>
      <c r="BN51" s="166">
        <v>-87.588099999999997</v>
      </c>
      <c r="BO51" s="166">
        <v>49.9893</v>
      </c>
      <c r="BP51" s="166">
        <v>49.9283</v>
      </c>
      <c r="BQ51" s="166">
        <v>-64.284599999999998</v>
      </c>
      <c r="BR51" s="166">
        <v>-152.30889999999999</v>
      </c>
      <c r="BS51" s="165"/>
      <c r="BT51" s="165"/>
      <c r="BU51" s="165"/>
      <c r="BV51" s="166">
        <v>24.2803</v>
      </c>
      <c r="BW51" s="166">
        <v>13.43</v>
      </c>
      <c r="BX51" s="166">
        <v>12.46</v>
      </c>
      <c r="BY51" s="166">
        <v>-9.52</v>
      </c>
      <c r="BZ51" s="166">
        <v>4.25</v>
      </c>
      <c r="CA51" s="166">
        <v>2.1475</v>
      </c>
      <c r="CB51" s="166">
        <v>2.5493999999999999</v>
      </c>
      <c r="CC51" s="166">
        <v>-2.1448999999999998</v>
      </c>
      <c r="CD51" s="166">
        <v>-4.2521000000000004</v>
      </c>
      <c r="CE51" s="165"/>
      <c r="CF51" s="166">
        <v>-47.364600000000003</v>
      </c>
      <c r="CG51" s="166">
        <v>-47.262700000000002</v>
      </c>
      <c r="CH51" s="166">
        <v>-3.7267000000000001</v>
      </c>
      <c r="CI51" s="166">
        <v>1.3107</v>
      </c>
      <c r="CJ51" s="165"/>
      <c r="CK51" s="165"/>
      <c r="CL51" s="166">
        <v>24.7</v>
      </c>
      <c r="CM51" s="166">
        <v>-2.5</v>
      </c>
      <c r="CN51" s="166">
        <v>-3.36</v>
      </c>
      <c r="CO51" s="166">
        <v>7.5603999999999996</v>
      </c>
      <c r="CP51" s="166">
        <v>7.5586000000000002</v>
      </c>
      <c r="CQ51" s="166">
        <v>7.0709</v>
      </c>
      <c r="CR51" s="166">
        <v>28.985499999999998</v>
      </c>
      <c r="CS51" s="166">
        <v>29.007899999999999</v>
      </c>
      <c r="CT51" s="166">
        <v>-16.206700000000001</v>
      </c>
      <c r="CU51" s="166">
        <v>-25.273700000000002</v>
      </c>
      <c r="CV51" s="166">
        <v>-11.698600000000001</v>
      </c>
      <c r="CW51" s="166">
        <v>3.8134999999999999</v>
      </c>
      <c r="CX51" s="166">
        <v>34.76</v>
      </c>
      <c r="CY51" s="166">
        <v>13.81</v>
      </c>
      <c r="CZ51" s="166">
        <v>-0.3125</v>
      </c>
      <c r="DA51" s="166">
        <v>-0.87890000000000001</v>
      </c>
      <c r="DB51" s="166">
        <v>11.341900000000001</v>
      </c>
      <c r="DC51" s="165"/>
      <c r="DD51" s="166">
        <v>-2.649</v>
      </c>
      <c r="DE51" s="166">
        <v>-2.319</v>
      </c>
      <c r="DF51" s="166">
        <v>45.314</v>
      </c>
      <c r="DG51" s="165"/>
      <c r="DH51" s="166">
        <v>-4.8182</v>
      </c>
      <c r="DI51" s="166">
        <v>-30.3</v>
      </c>
      <c r="DJ51" s="166">
        <v>-29.2</v>
      </c>
      <c r="DK51" s="166">
        <v>-3.6011000000000002</v>
      </c>
      <c r="DL51" s="166">
        <v>7.2991999999999999</v>
      </c>
      <c r="DM51" s="166">
        <v>13.5684</v>
      </c>
      <c r="DN51" s="166">
        <v>17.818300000000001</v>
      </c>
      <c r="DO51" s="166">
        <v>8.0299999999999994</v>
      </c>
      <c r="DP51" s="166">
        <v>-7.23</v>
      </c>
      <c r="DQ51" s="166">
        <v>11.098000000000001</v>
      </c>
      <c r="DR51" s="166">
        <v>-44.067500000000003</v>
      </c>
      <c r="DS51" s="166">
        <v>-4.83</v>
      </c>
      <c r="DT51" s="166">
        <v>-4.87</v>
      </c>
      <c r="DU51" s="166">
        <v>23.31</v>
      </c>
      <c r="DV51" s="166">
        <v>-17.850000000000001</v>
      </c>
      <c r="DW51" s="166">
        <v>-40.763599999999997</v>
      </c>
      <c r="DX51" s="166">
        <v>-20.563600000000001</v>
      </c>
      <c r="DY51" s="166">
        <v>-22.558499999999999</v>
      </c>
      <c r="DZ51" s="166">
        <v>-21.072700000000001</v>
      </c>
      <c r="EA51" s="166">
        <v>17.540600000000001</v>
      </c>
      <c r="EB51" s="166">
        <v>-8.0015999999999998</v>
      </c>
      <c r="EC51" s="166">
        <v>-18.1233</v>
      </c>
      <c r="ED51" s="166">
        <v>-18.1159</v>
      </c>
      <c r="EE51" s="166">
        <v>-17.767099999999999</v>
      </c>
      <c r="EF51" s="166">
        <v>-24.622900000000001</v>
      </c>
      <c r="EG51" s="166">
        <v>-14.775</v>
      </c>
      <c r="EH51" s="166">
        <v>-23.262</v>
      </c>
      <c r="EI51" s="166">
        <v>-29.586400000000001</v>
      </c>
      <c r="EJ51" s="165"/>
      <c r="EK51" s="166">
        <v>-8.0909999999999993</v>
      </c>
      <c r="EL51" s="166">
        <v>-7.5011000000000001</v>
      </c>
      <c r="EM51" s="166">
        <v>15.757099999999999</v>
      </c>
      <c r="EN51" s="166">
        <v>-12.110099999999999</v>
      </c>
      <c r="EO51" s="166">
        <v>-11.9285</v>
      </c>
      <c r="EP51" s="166">
        <v>-14.34</v>
      </c>
      <c r="EQ51" s="166">
        <v>-15.5945</v>
      </c>
      <c r="ER51" s="166">
        <v>-15.108499999999999</v>
      </c>
      <c r="ES51" s="166">
        <v>6.2141000000000002</v>
      </c>
      <c r="ET51" s="165"/>
      <c r="EU51" s="166">
        <v>0</v>
      </c>
      <c r="EV51" s="165"/>
      <c r="EW51" s="166">
        <v>4.0464000000000002</v>
      </c>
      <c r="EX51" s="166">
        <v>-20.157699999999998</v>
      </c>
      <c r="EY51" s="166">
        <v>-16.003</v>
      </c>
      <c r="EZ51" s="166">
        <v>-15.717499999999999</v>
      </c>
      <c r="FA51" s="166">
        <v>9.6136999999999997</v>
      </c>
      <c r="FB51" s="166">
        <v>8.9114000000000004</v>
      </c>
      <c r="FC51" s="166">
        <v>-21.0945</v>
      </c>
      <c r="FD51" s="166">
        <v>5.5468000000000002</v>
      </c>
      <c r="FE51" s="166">
        <v>5.3102999999999998</v>
      </c>
      <c r="FF51" s="165"/>
      <c r="FG51" s="166">
        <v>3.9597000000000002</v>
      </c>
      <c r="FH51" s="166">
        <v>3.7366000000000001</v>
      </c>
      <c r="FI51" s="166">
        <v>0</v>
      </c>
      <c r="FJ51" s="166">
        <v>-10.382300000000001</v>
      </c>
      <c r="FK51" s="166">
        <v>-10.5497</v>
      </c>
      <c r="FL51" s="166">
        <v>27.797699999999999</v>
      </c>
      <c r="FM51" s="166">
        <v>6.3166000000000002</v>
      </c>
      <c r="FN51" s="166">
        <v>6.4702000000000002</v>
      </c>
      <c r="FO51" s="166">
        <v>28.295999999999999</v>
      </c>
      <c r="FP51" s="165"/>
      <c r="FQ51" s="166">
        <v>10.2211</v>
      </c>
      <c r="FR51" s="166">
        <v>-14.67</v>
      </c>
      <c r="FS51" s="166">
        <v>-2.3159000000000001</v>
      </c>
      <c r="FT51" s="166">
        <v>0.2273</v>
      </c>
      <c r="FU51" s="166">
        <v>1.02</v>
      </c>
      <c r="FV51" s="166">
        <v>1.87</v>
      </c>
      <c r="FW51" s="166">
        <v>-11.056800000000001</v>
      </c>
      <c r="FX51" s="165"/>
      <c r="FY51" s="166">
        <v>6.85</v>
      </c>
      <c r="FZ51" s="166">
        <v>1.0069999999999999</v>
      </c>
      <c r="GA51" s="166">
        <v>0</v>
      </c>
      <c r="GB51" s="166">
        <v>36.25</v>
      </c>
      <c r="GC51" s="166">
        <v>-36.972099999999998</v>
      </c>
      <c r="GD51" s="166">
        <v>-28.732600000000001</v>
      </c>
      <c r="GE51" s="166">
        <v>0.89</v>
      </c>
      <c r="GF51" s="166">
        <v>11.414</v>
      </c>
      <c r="GG51" s="165"/>
      <c r="GH51" s="166">
        <v>24.618300000000001</v>
      </c>
      <c r="GI51" s="166">
        <v>-7.2126999999999999</v>
      </c>
      <c r="GJ51" s="166">
        <v>-7.8047000000000004</v>
      </c>
      <c r="GK51" s="166">
        <v>2.8702999999999999</v>
      </c>
      <c r="GL51" s="165"/>
      <c r="GM51" s="165"/>
      <c r="GN51" s="166">
        <v>-9.1965000000000003</v>
      </c>
      <c r="GO51" s="166">
        <v>-24.171299999999999</v>
      </c>
      <c r="GP51" s="166">
        <v>1.7345999999999999</v>
      </c>
      <c r="GQ51" s="166">
        <v>-23.481400000000001</v>
      </c>
      <c r="GR51" s="166">
        <v>4.7065999999999999</v>
      </c>
      <c r="GS51" s="166">
        <v>4.9614000000000003</v>
      </c>
      <c r="GT51" s="166">
        <v>143.92349999999999</v>
      </c>
      <c r="GU51" s="166">
        <v>-6.2279999999999998</v>
      </c>
      <c r="GV51" s="166">
        <v>-8.7226999999999997</v>
      </c>
      <c r="GW51" s="166">
        <v>-8.8704000000000001</v>
      </c>
      <c r="GX51" s="166">
        <v>4.4108000000000001</v>
      </c>
      <c r="GY51" s="166">
        <v>8.4834999999999994</v>
      </c>
      <c r="GZ51" s="166">
        <v>8.6321999999999992</v>
      </c>
      <c r="HA51" s="166">
        <v>3.8492000000000002</v>
      </c>
      <c r="HB51" s="166">
        <v>-2.8553000000000002</v>
      </c>
      <c r="HC51" s="166">
        <v>0</v>
      </c>
      <c r="HD51" s="166">
        <v>-0.84</v>
      </c>
      <c r="HE51" s="166">
        <v>4.5711000000000004</v>
      </c>
      <c r="HF51" s="166">
        <v>70.098600000000005</v>
      </c>
      <c r="HG51" s="166">
        <v>16.375399999999999</v>
      </c>
      <c r="HH51" s="166">
        <v>84.719099999999997</v>
      </c>
      <c r="HI51" s="166">
        <v>-9.0094999999999992</v>
      </c>
      <c r="HJ51" s="166">
        <v>41.4253</v>
      </c>
      <c r="HK51" s="166">
        <v>-10.4826</v>
      </c>
      <c r="HL51" s="166">
        <v>-11.6593</v>
      </c>
      <c r="HM51" s="166">
        <v>-13.375400000000001</v>
      </c>
      <c r="HN51" s="166">
        <v>-14.313599999999999</v>
      </c>
      <c r="HO51" s="165"/>
      <c r="HP51" s="165"/>
      <c r="HQ51" s="166">
        <v>-15.599500000000001</v>
      </c>
      <c r="HR51" s="166">
        <v>-14.995200000000001</v>
      </c>
      <c r="HS51" s="166">
        <v>-16.341100000000001</v>
      </c>
      <c r="HT51" s="166">
        <v>-16.077000000000002</v>
      </c>
      <c r="HU51" s="166">
        <v>11.37</v>
      </c>
      <c r="HV51" s="166">
        <v>11.74</v>
      </c>
      <c r="HW51" s="166">
        <v>-21.4</v>
      </c>
      <c r="HX51" s="166">
        <v>-21.5</v>
      </c>
      <c r="HY51" s="166">
        <v>0.51</v>
      </c>
      <c r="HZ51" s="166">
        <v>-3.44</v>
      </c>
      <c r="IA51" s="166">
        <v>44.540999999999997</v>
      </c>
      <c r="IB51" s="166">
        <v>24.715299999999999</v>
      </c>
      <c r="IC51" s="166">
        <v>24.3249</v>
      </c>
      <c r="ID51" s="166">
        <v>-17.8</v>
      </c>
      <c r="IE51" s="166">
        <v>-24.3</v>
      </c>
      <c r="IF51" s="166">
        <v>0.9</v>
      </c>
      <c r="IG51" s="166">
        <v>0.4</v>
      </c>
      <c r="IH51" s="165"/>
      <c r="II51" s="165"/>
      <c r="IJ51" s="166">
        <v>-89.756399999999999</v>
      </c>
      <c r="IK51" s="166">
        <v>8.5252999999999997</v>
      </c>
      <c r="IL51" s="166">
        <v>-263.73779999999999</v>
      </c>
      <c r="IM51" s="166">
        <v>-20.293900000000001</v>
      </c>
      <c r="IN51" s="166">
        <v>-26.177499999999998</v>
      </c>
      <c r="IO51" s="166">
        <v>107.96380000000001</v>
      </c>
      <c r="IP51" s="166">
        <v>54.652099999999997</v>
      </c>
      <c r="IQ51" s="166">
        <v>108.3065</v>
      </c>
      <c r="IR51" s="166">
        <v>104.5745</v>
      </c>
      <c r="IS51" s="166">
        <v>40.435600000000001</v>
      </c>
      <c r="IT51" s="166">
        <v>22.5456</v>
      </c>
      <c r="IU51" s="166">
        <v>19.645099999999999</v>
      </c>
      <c r="IV51" s="166">
        <v>-3.3853</v>
      </c>
      <c r="IW51" s="166">
        <v>198.7627</v>
      </c>
      <c r="IX51" s="166">
        <v>-203.8715</v>
      </c>
      <c r="IY51" s="166">
        <v>-6.6849999999999996</v>
      </c>
      <c r="IZ51" s="166">
        <v>16.001200000000001</v>
      </c>
      <c r="JA51" s="166">
        <v>-2.9041000000000001</v>
      </c>
      <c r="JB51" s="166">
        <v>-1.4970000000000001</v>
      </c>
      <c r="JC51" s="166">
        <v>-4.08</v>
      </c>
      <c r="JD51" s="166">
        <v>-1.4550000000000001</v>
      </c>
      <c r="JE51" s="166">
        <v>-1.4410000000000001</v>
      </c>
      <c r="JF51" s="166">
        <v>-0.72</v>
      </c>
      <c r="JG51" s="166">
        <v>0.48</v>
      </c>
      <c r="JH51" s="166">
        <v>-0.64439999999999997</v>
      </c>
      <c r="JI51" s="166">
        <v>-6.5324</v>
      </c>
      <c r="JJ51" s="166">
        <v>6.9748999999999999</v>
      </c>
      <c r="JK51" s="166">
        <v>0.64549999999999996</v>
      </c>
      <c r="JL51" s="166">
        <v>-5.8</v>
      </c>
      <c r="JM51" s="166">
        <v>-9.0999999999999998E-2</v>
      </c>
      <c r="JN51" s="166">
        <v>-0.13200000000000001</v>
      </c>
      <c r="JO51" s="165"/>
      <c r="JP51" s="165"/>
      <c r="JQ51" s="166">
        <v>2.6185</v>
      </c>
      <c r="JR51" s="166">
        <v>2.4098999999999999</v>
      </c>
      <c r="JS51" s="166">
        <v>3.3079999999999998</v>
      </c>
      <c r="JT51" s="165"/>
      <c r="JU51" s="166">
        <v>9.6999999999999993</v>
      </c>
      <c r="JV51" s="166">
        <v>11.0822</v>
      </c>
      <c r="JW51" s="166">
        <v>0.34</v>
      </c>
      <c r="JX51" s="165"/>
      <c r="JY51" s="166">
        <v>-10.4834</v>
      </c>
      <c r="JZ51" s="166">
        <v>-13.0145</v>
      </c>
      <c r="KA51" s="166">
        <v>-14.4139</v>
      </c>
      <c r="KB51" s="166">
        <v>-7.6075999999999997</v>
      </c>
      <c r="KC51" s="166">
        <v>8.7951999999999995</v>
      </c>
      <c r="KD51" s="166">
        <v>-9.4320000000000004</v>
      </c>
      <c r="KE51" s="166">
        <v>0</v>
      </c>
      <c r="KF51" s="166">
        <v>-6</v>
      </c>
      <c r="KG51" s="166">
        <v>-9.1999999999999993</v>
      </c>
      <c r="KH51" s="166">
        <v>88.545599999999993</v>
      </c>
      <c r="KI51" s="166">
        <v>-65.283500000000004</v>
      </c>
    </row>
    <row r="52" spans="1:295" ht="18" customHeight="1" x14ac:dyDescent="0.25">
      <c r="A52" s="161" t="s">
        <v>60</v>
      </c>
      <c r="B52" s="161" t="s">
        <v>859</v>
      </c>
      <c r="C52" s="165"/>
      <c r="D52" s="166">
        <v>3.2667999999999999</v>
      </c>
      <c r="E52" s="166">
        <v>-8.4773999999999994</v>
      </c>
      <c r="F52" s="166">
        <v>9.7726000000000006</v>
      </c>
      <c r="G52" s="166">
        <v>14.1868</v>
      </c>
      <c r="H52" s="165"/>
      <c r="I52" s="166">
        <v>15.8962</v>
      </c>
      <c r="J52" s="165"/>
      <c r="K52" s="166">
        <v>16.060099999999998</v>
      </c>
      <c r="L52" s="166">
        <v>6.4518000000000004</v>
      </c>
      <c r="M52" s="166">
        <v>9.6561000000000003</v>
      </c>
      <c r="N52" s="166">
        <v>-15.54</v>
      </c>
      <c r="O52" s="166">
        <v>-19.8</v>
      </c>
      <c r="P52" s="166">
        <v>-4.4000000000000004</v>
      </c>
      <c r="Q52" s="166">
        <v>0</v>
      </c>
      <c r="R52" s="166">
        <v>-11</v>
      </c>
      <c r="S52" s="166">
        <v>3.9398</v>
      </c>
      <c r="T52" s="166">
        <v>3.8600000000000002E-2</v>
      </c>
      <c r="U52" s="166">
        <v>4.9625000000000004</v>
      </c>
      <c r="V52" s="166">
        <v>4.7076000000000002</v>
      </c>
      <c r="W52" s="166">
        <v>9.7205999999999992</v>
      </c>
      <c r="X52" s="166">
        <v>0.62880000000000003</v>
      </c>
      <c r="Y52" s="166">
        <v>2.1625000000000001</v>
      </c>
      <c r="Z52" s="166">
        <v>0.81140000000000001</v>
      </c>
      <c r="AA52" s="165"/>
      <c r="AB52" s="166">
        <v>-0.57530000000000003</v>
      </c>
      <c r="AC52" s="166">
        <v>0.79500000000000004</v>
      </c>
      <c r="AD52" s="166">
        <v>0.83299999999999996</v>
      </c>
      <c r="AE52" s="166">
        <v>3.73</v>
      </c>
      <c r="AF52" s="165"/>
      <c r="AG52" s="166">
        <v>-13.2</v>
      </c>
      <c r="AH52" s="166">
        <v>-0.80900000000000005</v>
      </c>
      <c r="AI52" s="166">
        <v>0.25800000000000001</v>
      </c>
      <c r="AJ52" s="165"/>
      <c r="AK52" s="166">
        <v>-13.58</v>
      </c>
      <c r="AL52" s="165"/>
      <c r="AM52" s="166">
        <v>-10.199999999999999</v>
      </c>
      <c r="AN52" s="166">
        <v>-10.02</v>
      </c>
      <c r="AO52" s="166">
        <v>8.4085000000000001</v>
      </c>
      <c r="AP52" s="166">
        <v>3.45</v>
      </c>
      <c r="AQ52" s="166">
        <v>23.041</v>
      </c>
      <c r="AR52" s="166">
        <v>25.644600000000001</v>
      </c>
      <c r="AS52" s="166">
        <v>-17.521799999999999</v>
      </c>
      <c r="AT52" s="166">
        <v>-3.1617000000000002</v>
      </c>
      <c r="AU52" s="165"/>
      <c r="AV52" s="166">
        <v>15.657400000000001</v>
      </c>
      <c r="AW52" s="166">
        <v>6.3083999999999998</v>
      </c>
      <c r="AX52" s="166">
        <v>-20.2684</v>
      </c>
      <c r="AY52" s="166">
        <v>-18.032</v>
      </c>
      <c r="AZ52" s="166">
        <v>32.502699999999997</v>
      </c>
      <c r="BA52" s="166">
        <v>39.207099999999997</v>
      </c>
      <c r="BB52" s="166">
        <v>-16.2608</v>
      </c>
      <c r="BC52" s="166">
        <v>10.0848</v>
      </c>
      <c r="BD52" s="166">
        <v>-2.7</v>
      </c>
      <c r="BE52" s="166">
        <v>-2.7</v>
      </c>
      <c r="BF52" s="166">
        <v>-19.118099999999998</v>
      </c>
      <c r="BG52" s="166">
        <v>-34.560299999999998</v>
      </c>
      <c r="BH52" s="166">
        <v>-2.3732000000000002</v>
      </c>
      <c r="BI52" s="165"/>
      <c r="BJ52" s="166">
        <v>-2.0436000000000001</v>
      </c>
      <c r="BK52" s="166">
        <v>4.1546000000000003</v>
      </c>
      <c r="BL52" s="166">
        <v>3.165</v>
      </c>
      <c r="BM52" s="166">
        <v>2.2361</v>
      </c>
      <c r="BN52" s="166">
        <v>-87.954300000000003</v>
      </c>
      <c r="BO52" s="166">
        <v>52.064599999999999</v>
      </c>
      <c r="BP52" s="166">
        <v>52.369700000000002</v>
      </c>
      <c r="BQ52" s="166">
        <v>-76.016999999999996</v>
      </c>
      <c r="BR52" s="166">
        <v>-156.93620000000001</v>
      </c>
      <c r="BS52" s="165"/>
      <c r="BT52" s="165"/>
      <c r="BU52" s="165"/>
      <c r="BV52" s="166">
        <v>24.439900000000002</v>
      </c>
      <c r="BW52" s="166">
        <v>13.4</v>
      </c>
      <c r="BX52" s="166">
        <v>10.74</v>
      </c>
      <c r="BY52" s="166">
        <v>-9.5</v>
      </c>
      <c r="BZ52" s="166">
        <v>8.1999999999999993</v>
      </c>
      <c r="CA52" s="166">
        <v>-1.8712</v>
      </c>
      <c r="CB52" s="166">
        <v>-1.8712</v>
      </c>
      <c r="CC52" s="166">
        <v>2.3340000000000001</v>
      </c>
      <c r="CD52" s="166">
        <v>0.81030000000000002</v>
      </c>
      <c r="CE52" s="165"/>
      <c r="CF52" s="166">
        <v>-33.1203</v>
      </c>
      <c r="CG52" s="166">
        <v>-33.203299999999999</v>
      </c>
      <c r="CH52" s="166">
        <v>-1.6546000000000001</v>
      </c>
      <c r="CI52" s="166">
        <v>3.3946000000000001</v>
      </c>
      <c r="CJ52" s="165"/>
      <c r="CK52" s="165"/>
      <c r="CL52" s="166">
        <v>18.7</v>
      </c>
      <c r="CM52" s="166">
        <v>-6.8</v>
      </c>
      <c r="CN52" s="166">
        <v>-3.03</v>
      </c>
      <c r="CO52" s="166">
        <v>12.741400000000001</v>
      </c>
      <c r="CP52" s="166">
        <v>11.9185</v>
      </c>
      <c r="CQ52" s="166">
        <v>12.3567</v>
      </c>
      <c r="CR52" s="166">
        <v>32.192799999999998</v>
      </c>
      <c r="CS52" s="166">
        <v>32.591200000000001</v>
      </c>
      <c r="CT52" s="166">
        <v>-17.463899999999999</v>
      </c>
      <c r="CU52" s="166">
        <v>-28.209099999999999</v>
      </c>
      <c r="CV52" s="166">
        <v>-12.3856</v>
      </c>
      <c r="CW52" s="166">
        <v>3.82</v>
      </c>
      <c r="CX52" s="166">
        <v>33.03</v>
      </c>
      <c r="CY52" s="166">
        <v>13</v>
      </c>
      <c r="CZ52" s="166">
        <v>-1.5625</v>
      </c>
      <c r="DA52" s="166">
        <v>-2.1484000000000001</v>
      </c>
      <c r="DB52" s="166">
        <v>10.2492</v>
      </c>
      <c r="DC52" s="165"/>
      <c r="DD52" s="166">
        <v>-4.6379999999999999</v>
      </c>
      <c r="DE52" s="166">
        <v>-4.3909000000000002</v>
      </c>
      <c r="DF52" s="166">
        <v>37.676600000000001</v>
      </c>
      <c r="DG52" s="165"/>
      <c r="DH52" s="166">
        <v>-4.2937000000000003</v>
      </c>
      <c r="DI52" s="166">
        <v>-30.3</v>
      </c>
      <c r="DJ52" s="166">
        <v>-29.2</v>
      </c>
      <c r="DK52" s="166">
        <v>-3.8904000000000001</v>
      </c>
      <c r="DL52" s="166">
        <v>5.4291</v>
      </c>
      <c r="DM52" s="166">
        <v>12.7798</v>
      </c>
      <c r="DN52" s="166">
        <v>15.0351</v>
      </c>
      <c r="DO52" s="166">
        <v>6.21</v>
      </c>
      <c r="DP52" s="166">
        <v>-6.97</v>
      </c>
      <c r="DQ52" s="166">
        <v>12.741</v>
      </c>
      <c r="DR52" s="166">
        <v>-35.762</v>
      </c>
      <c r="DS52" s="166">
        <v>-5.2</v>
      </c>
      <c r="DT52" s="166">
        <v>-5.38</v>
      </c>
      <c r="DU52" s="166">
        <v>23.9</v>
      </c>
      <c r="DV52" s="166">
        <v>-18.03</v>
      </c>
      <c r="DW52" s="166">
        <v>-31.836400000000001</v>
      </c>
      <c r="DX52" s="166">
        <v>-15.9091</v>
      </c>
      <c r="DY52" s="166">
        <v>-22.466699999999999</v>
      </c>
      <c r="DZ52" s="166">
        <v>-21.590900000000001</v>
      </c>
      <c r="EA52" s="166">
        <v>21.646999999999998</v>
      </c>
      <c r="EB52" s="166">
        <v>-5.1414999999999997</v>
      </c>
      <c r="EC52" s="166">
        <v>-15.298400000000001</v>
      </c>
      <c r="ED52" s="166">
        <v>-15.2126</v>
      </c>
      <c r="EE52" s="166">
        <v>-17.3215</v>
      </c>
      <c r="EF52" s="166">
        <v>-24.177900000000001</v>
      </c>
      <c r="EG52" s="166">
        <v>-15.032</v>
      </c>
      <c r="EH52" s="166">
        <v>-10.835800000000001</v>
      </c>
      <c r="EI52" s="166">
        <v>-35.008200000000002</v>
      </c>
      <c r="EJ52" s="165"/>
      <c r="EK52" s="166">
        <v>-11.604699999999999</v>
      </c>
      <c r="EL52" s="166">
        <v>-11.1471</v>
      </c>
      <c r="EM52" s="166">
        <v>15.1675</v>
      </c>
      <c r="EN52" s="166">
        <v>-13.7248</v>
      </c>
      <c r="EO52" s="166">
        <v>-13.267899999999999</v>
      </c>
      <c r="EP52" s="166">
        <v>-15.875999999999999</v>
      </c>
      <c r="EQ52" s="166">
        <v>-16.906199999999998</v>
      </c>
      <c r="ER52" s="166">
        <v>-16.631499999999999</v>
      </c>
      <c r="ES52" s="166">
        <v>5.5796999999999999</v>
      </c>
      <c r="ET52" s="165"/>
      <c r="EU52" s="166">
        <v>0</v>
      </c>
      <c r="EV52" s="166">
        <v>0</v>
      </c>
      <c r="EW52" s="166">
        <v>3.9458000000000002</v>
      </c>
      <c r="EX52" s="166">
        <v>-21.947399999999998</v>
      </c>
      <c r="EY52" s="166">
        <v>-14.9979</v>
      </c>
      <c r="EZ52" s="166">
        <v>-14.8764</v>
      </c>
      <c r="FA52" s="166">
        <v>8.9878</v>
      </c>
      <c r="FB52" s="166">
        <v>7.9245000000000001</v>
      </c>
      <c r="FC52" s="166">
        <v>-21.014600000000002</v>
      </c>
      <c r="FD52" s="166">
        <v>4.8562000000000003</v>
      </c>
      <c r="FE52" s="166">
        <v>4.6856</v>
      </c>
      <c r="FF52" s="165"/>
      <c r="FG52" s="166">
        <v>0</v>
      </c>
      <c r="FH52" s="166">
        <v>3.4651000000000001</v>
      </c>
      <c r="FI52" s="166">
        <v>2.42</v>
      </c>
      <c r="FJ52" s="166">
        <v>-5.3586</v>
      </c>
      <c r="FK52" s="166">
        <v>-5.6935000000000002</v>
      </c>
      <c r="FL52" s="166">
        <v>25.9557</v>
      </c>
      <c r="FM52" s="166">
        <v>6.7209000000000003</v>
      </c>
      <c r="FN52" s="166">
        <v>7.1139999999999999</v>
      </c>
      <c r="FO52" s="166">
        <v>27.059000000000001</v>
      </c>
      <c r="FP52" s="166">
        <v>36.334000000000003</v>
      </c>
      <c r="FQ52" s="166">
        <v>12.7309</v>
      </c>
      <c r="FR52" s="166">
        <v>-14.27</v>
      </c>
      <c r="FS52" s="166">
        <v>-2.9165000000000001</v>
      </c>
      <c r="FT52" s="166">
        <v>0.252</v>
      </c>
      <c r="FU52" s="166">
        <v>1.08</v>
      </c>
      <c r="FV52" s="166">
        <v>-0.53</v>
      </c>
      <c r="FW52" s="166">
        <v>-14.3461</v>
      </c>
      <c r="FX52" s="165"/>
      <c r="FY52" s="166">
        <v>7.0110000000000001</v>
      </c>
      <c r="FZ52" s="166">
        <v>1.03</v>
      </c>
      <c r="GA52" s="165"/>
      <c r="GB52" s="166">
        <v>35.01</v>
      </c>
      <c r="GC52" s="166">
        <v>-34.881999999999998</v>
      </c>
      <c r="GD52" s="166">
        <v>-26.1145</v>
      </c>
      <c r="GE52" s="166">
        <v>0.69</v>
      </c>
      <c r="GF52" s="166">
        <v>10.4047</v>
      </c>
      <c r="GG52" s="165"/>
      <c r="GH52" s="166">
        <v>24.215199999999999</v>
      </c>
      <c r="GI52" s="166">
        <v>-6.6558000000000002</v>
      </c>
      <c r="GJ52" s="166">
        <v>-7.3555000000000001</v>
      </c>
      <c r="GK52" s="166">
        <v>2.7227999999999999</v>
      </c>
      <c r="GL52" s="165"/>
      <c r="GM52" s="165"/>
      <c r="GN52" s="166">
        <v>-8.4756</v>
      </c>
      <c r="GO52" s="166">
        <v>-25.9861</v>
      </c>
      <c r="GP52" s="166">
        <v>1.8927</v>
      </c>
      <c r="GQ52" s="166">
        <v>-24.005700000000001</v>
      </c>
      <c r="GR52" s="166">
        <v>4.3143000000000002</v>
      </c>
      <c r="GS52" s="166">
        <v>3.5594999999999999</v>
      </c>
      <c r="GT52" s="166">
        <v>142.0581</v>
      </c>
      <c r="GU52" s="166">
        <v>-6.9240000000000004</v>
      </c>
      <c r="GV52" s="166">
        <v>-9.2260000000000009</v>
      </c>
      <c r="GW52" s="166">
        <v>-8.5673999999999992</v>
      </c>
      <c r="GX52" s="166">
        <v>4.1913</v>
      </c>
      <c r="GY52" s="166">
        <v>8.0441000000000003</v>
      </c>
      <c r="GZ52" s="166">
        <v>8.1021999999999998</v>
      </c>
      <c r="HA52" s="166">
        <v>3.6284999999999998</v>
      </c>
      <c r="HB52" s="166">
        <v>-2.4409000000000001</v>
      </c>
      <c r="HC52" s="166">
        <v>-1.4318</v>
      </c>
      <c r="HD52" s="166">
        <v>1.68</v>
      </c>
      <c r="HE52" s="166">
        <v>0</v>
      </c>
      <c r="HF52" s="166">
        <v>66.531000000000006</v>
      </c>
      <c r="HG52" s="166">
        <v>26.901599999999998</v>
      </c>
      <c r="HH52" s="166">
        <v>80.214799999999997</v>
      </c>
      <c r="HI52" s="166">
        <v>-9.0174000000000003</v>
      </c>
      <c r="HJ52" s="166">
        <v>42.372</v>
      </c>
      <c r="HK52" s="166">
        <v>-11.790699999999999</v>
      </c>
      <c r="HL52" s="166">
        <v>-12.483700000000001</v>
      </c>
      <c r="HM52" s="166">
        <v>-12.719099999999999</v>
      </c>
      <c r="HN52" s="166">
        <v>-13.8118</v>
      </c>
      <c r="HO52" s="165"/>
      <c r="HP52" s="165"/>
      <c r="HQ52" s="166">
        <v>-16.428899999999999</v>
      </c>
      <c r="HR52" s="166">
        <v>-15.7807</v>
      </c>
      <c r="HS52" s="166">
        <v>-15.8721</v>
      </c>
      <c r="HT52" s="166">
        <v>-15.706099999999999</v>
      </c>
      <c r="HU52" s="166">
        <v>14.5</v>
      </c>
      <c r="HV52" s="166">
        <v>14.6</v>
      </c>
      <c r="HW52" s="166">
        <v>-22.3</v>
      </c>
      <c r="HX52" s="166">
        <v>-22.7</v>
      </c>
      <c r="HY52" s="166">
        <v>0.51</v>
      </c>
      <c r="HZ52" s="166">
        <v>-3.92</v>
      </c>
      <c r="IA52" s="166">
        <v>45.742800000000003</v>
      </c>
      <c r="IB52" s="166">
        <v>24.642399999999999</v>
      </c>
      <c r="IC52" s="166">
        <v>25.135200000000001</v>
      </c>
      <c r="ID52" s="166">
        <v>-18.2</v>
      </c>
      <c r="IE52" s="166">
        <v>-26</v>
      </c>
      <c r="IF52" s="166">
        <v>1.3</v>
      </c>
      <c r="IG52" s="166">
        <v>0.8</v>
      </c>
      <c r="IH52" s="165"/>
      <c r="II52" s="165"/>
      <c r="IJ52" s="166">
        <v>-88.236800000000002</v>
      </c>
      <c r="IK52" s="166">
        <v>14.2699</v>
      </c>
      <c r="IL52" s="166">
        <v>-265.47969999999998</v>
      </c>
      <c r="IM52" s="166">
        <v>-20.4938</v>
      </c>
      <c r="IN52" s="166">
        <v>-25.385899999999999</v>
      </c>
      <c r="IO52" s="166">
        <v>108.68899999999999</v>
      </c>
      <c r="IP52" s="166">
        <v>55.061700000000002</v>
      </c>
      <c r="IQ52" s="166">
        <v>110.443</v>
      </c>
      <c r="IR52" s="166">
        <v>104.13809999999999</v>
      </c>
      <c r="IS52" s="166">
        <v>44.543500000000002</v>
      </c>
      <c r="IT52" s="166">
        <v>23.400700000000001</v>
      </c>
      <c r="IU52" s="166">
        <v>21.693999999999999</v>
      </c>
      <c r="IV52" s="166">
        <v>-1.7107000000000001</v>
      </c>
      <c r="IW52" s="166">
        <v>203.6557</v>
      </c>
      <c r="IX52" s="166">
        <v>-205.30179999999999</v>
      </c>
      <c r="IY52" s="166">
        <v>-3.5081000000000002</v>
      </c>
      <c r="IZ52" s="166">
        <v>10.274800000000001</v>
      </c>
      <c r="JA52" s="166">
        <v>-2.9041000000000001</v>
      </c>
      <c r="JB52" s="166">
        <v>-1.4470000000000001</v>
      </c>
      <c r="JC52" s="166">
        <v>-4.24</v>
      </c>
      <c r="JD52" s="166">
        <v>-2.036</v>
      </c>
      <c r="JE52" s="166">
        <v>-2.0409999999999999</v>
      </c>
      <c r="JF52" s="166">
        <v>-1.04</v>
      </c>
      <c r="JG52" s="166">
        <v>0.64</v>
      </c>
      <c r="JH52" s="166">
        <v>-0.73299999999999998</v>
      </c>
      <c r="JI52" s="166">
        <v>-6.5598999999999998</v>
      </c>
      <c r="JJ52" s="166">
        <v>6.9443999999999999</v>
      </c>
      <c r="JK52" s="166">
        <v>0.67600000000000005</v>
      </c>
      <c r="JL52" s="166">
        <v>-6</v>
      </c>
      <c r="JM52" s="166">
        <v>-1.5069999999999999</v>
      </c>
      <c r="JN52" s="166">
        <v>-0.96199999999999997</v>
      </c>
      <c r="JO52" s="165"/>
      <c r="JP52" s="165"/>
      <c r="JQ52" s="166">
        <v>2.5009999999999999</v>
      </c>
      <c r="JR52" s="166">
        <v>3.4870000000000001</v>
      </c>
      <c r="JS52" s="166">
        <v>2.6705999999999999</v>
      </c>
      <c r="JT52" s="165"/>
      <c r="JU52" s="166">
        <v>9.6</v>
      </c>
      <c r="JV52" s="166">
        <v>11.8575</v>
      </c>
      <c r="JW52" s="166">
        <v>0.28000000000000003</v>
      </c>
      <c r="JX52" s="165"/>
      <c r="JY52" s="166">
        <v>-11.116400000000001</v>
      </c>
      <c r="JZ52" s="166">
        <v>-12.3124</v>
      </c>
      <c r="KA52" s="166">
        <v>-13.7287</v>
      </c>
      <c r="KB52" s="166">
        <v>-8.4161999999999999</v>
      </c>
      <c r="KC52" s="166">
        <v>8.7537000000000003</v>
      </c>
      <c r="KD52" s="166">
        <v>-8.5189000000000004</v>
      </c>
      <c r="KE52" s="166">
        <v>0</v>
      </c>
      <c r="KF52" s="166">
        <v>-7.1</v>
      </c>
      <c r="KG52" s="166">
        <v>-7.9</v>
      </c>
      <c r="KH52" s="166">
        <v>79.492000000000004</v>
      </c>
      <c r="KI52" s="166">
        <v>-58.709800000000001</v>
      </c>
    </row>
    <row r="53" spans="1:295" ht="18" customHeight="1" x14ac:dyDescent="0.25">
      <c r="A53" s="161" t="s">
        <v>60</v>
      </c>
      <c r="B53" s="161" t="s">
        <v>860</v>
      </c>
      <c r="C53" s="165"/>
      <c r="D53" s="166">
        <v>2.7237</v>
      </c>
      <c r="E53" s="166">
        <v>-7.8996000000000004</v>
      </c>
      <c r="F53" s="166">
        <v>2.0204</v>
      </c>
      <c r="G53" s="166">
        <v>11.165800000000001</v>
      </c>
      <c r="H53" s="165"/>
      <c r="I53" s="166">
        <v>13.790800000000001</v>
      </c>
      <c r="J53" s="165"/>
      <c r="K53" s="166">
        <v>16.907399999999999</v>
      </c>
      <c r="L53" s="166">
        <v>6.7607999999999997</v>
      </c>
      <c r="M53" s="166">
        <v>6.4947999999999997</v>
      </c>
      <c r="N53" s="166">
        <v>-17.760000000000002</v>
      </c>
      <c r="O53" s="166">
        <v>-17.600000000000001</v>
      </c>
      <c r="P53" s="165"/>
      <c r="Q53" s="166">
        <v>0.82799999999999996</v>
      </c>
      <c r="R53" s="165"/>
      <c r="S53" s="166">
        <v>4.0092999999999996</v>
      </c>
      <c r="T53" s="166">
        <v>3.9864000000000002</v>
      </c>
      <c r="U53" s="166">
        <v>4.3173000000000004</v>
      </c>
      <c r="V53" s="166">
        <v>4.1036000000000001</v>
      </c>
      <c r="W53" s="166">
        <v>7.4389000000000003</v>
      </c>
      <c r="X53" s="166">
        <v>0.56789999999999996</v>
      </c>
      <c r="Y53" s="166">
        <v>2.0398000000000001</v>
      </c>
      <c r="Z53" s="166">
        <v>0.84360000000000002</v>
      </c>
      <c r="AA53" s="165"/>
      <c r="AB53" s="166">
        <v>-0.57450000000000001</v>
      </c>
      <c r="AC53" s="166">
        <v>0.65500000000000003</v>
      </c>
      <c r="AD53" s="166">
        <v>0.69299999999999995</v>
      </c>
      <c r="AE53" s="166">
        <v>3.4710000000000001</v>
      </c>
      <c r="AF53" s="165"/>
      <c r="AG53" s="166">
        <v>-15.4</v>
      </c>
      <c r="AH53" s="166">
        <v>-0.67300000000000004</v>
      </c>
      <c r="AI53" s="166">
        <v>0.249</v>
      </c>
      <c r="AJ53" s="165"/>
      <c r="AK53" s="166">
        <v>-14.17</v>
      </c>
      <c r="AL53" s="165"/>
      <c r="AM53" s="166">
        <v>-11.17</v>
      </c>
      <c r="AN53" s="166">
        <v>-11.68</v>
      </c>
      <c r="AO53" s="166">
        <v>7.6963999999999997</v>
      </c>
      <c r="AP53" s="166">
        <v>3.7122999999999999</v>
      </c>
      <c r="AQ53" s="166">
        <v>22.033899999999999</v>
      </c>
      <c r="AR53" s="166">
        <v>24.4176</v>
      </c>
      <c r="AS53" s="166">
        <v>-15.507400000000001</v>
      </c>
      <c r="AT53" s="166">
        <v>-4.3395999999999999</v>
      </c>
      <c r="AU53" s="165"/>
      <c r="AV53" s="166">
        <v>0.1802</v>
      </c>
      <c r="AW53" s="166">
        <v>-4.3099999999999999E-2</v>
      </c>
      <c r="AX53" s="166">
        <v>-18.5871</v>
      </c>
      <c r="AY53" s="166">
        <v>-16.512499999999999</v>
      </c>
      <c r="AZ53" s="166">
        <v>30.289400000000001</v>
      </c>
      <c r="BA53" s="166">
        <v>31.115600000000001</v>
      </c>
      <c r="BB53" s="166">
        <v>-26.010999999999999</v>
      </c>
      <c r="BC53" s="166">
        <v>11.7522</v>
      </c>
      <c r="BD53" s="166">
        <v>-4</v>
      </c>
      <c r="BE53" s="166">
        <v>-4</v>
      </c>
      <c r="BF53" s="166">
        <v>-21.211300000000001</v>
      </c>
      <c r="BG53" s="166">
        <v>-34.554600000000001</v>
      </c>
      <c r="BH53" s="166">
        <v>-2.2940999999999998</v>
      </c>
      <c r="BI53" s="165"/>
      <c r="BJ53" s="166">
        <v>-2.7246000000000001</v>
      </c>
      <c r="BK53" s="166">
        <v>3.7159</v>
      </c>
      <c r="BL53" s="166">
        <v>3.0078999999999998</v>
      </c>
      <c r="BM53" s="166">
        <v>2.0495000000000001</v>
      </c>
      <c r="BN53" s="166">
        <v>-97.109899999999996</v>
      </c>
      <c r="BO53" s="166">
        <v>57.6494</v>
      </c>
      <c r="BP53" s="166">
        <v>57.6494</v>
      </c>
      <c r="BQ53" s="166">
        <v>-80.924599999999998</v>
      </c>
      <c r="BR53" s="166">
        <v>-161.20269999999999</v>
      </c>
      <c r="BS53" s="165"/>
      <c r="BT53" s="165"/>
      <c r="BU53" s="165"/>
      <c r="BV53" s="166">
        <v>23.402100000000001</v>
      </c>
      <c r="BW53" s="166">
        <v>10.5</v>
      </c>
      <c r="BX53" s="166">
        <v>10.32</v>
      </c>
      <c r="BY53" s="166">
        <v>-3.63</v>
      </c>
      <c r="BZ53" s="166">
        <v>8.18</v>
      </c>
      <c r="CA53" s="166">
        <v>-2.8089</v>
      </c>
      <c r="CB53" s="166">
        <v>-2.407</v>
      </c>
      <c r="CC53" s="166">
        <v>3.8521000000000001</v>
      </c>
      <c r="CD53" s="166">
        <v>1.0590999999999999</v>
      </c>
      <c r="CE53" s="165"/>
      <c r="CF53" s="166">
        <v>-35.508299999999998</v>
      </c>
      <c r="CG53" s="166">
        <v>-35.584699999999998</v>
      </c>
      <c r="CH53" s="166">
        <v>-2.5004</v>
      </c>
      <c r="CI53" s="166">
        <v>-0.14560000000000001</v>
      </c>
      <c r="CJ53" s="165"/>
      <c r="CK53" s="165"/>
      <c r="CL53" s="166">
        <v>1.7</v>
      </c>
      <c r="CM53" s="166">
        <v>0.9</v>
      </c>
      <c r="CN53" s="166">
        <v>-3.19</v>
      </c>
      <c r="CO53" s="166">
        <v>15.2043</v>
      </c>
      <c r="CP53" s="166">
        <v>15.3279</v>
      </c>
      <c r="CQ53" s="166">
        <v>14.5404</v>
      </c>
      <c r="CR53" s="166">
        <v>37.952100000000002</v>
      </c>
      <c r="CS53" s="166">
        <v>38.275700000000001</v>
      </c>
      <c r="CT53" s="166">
        <v>-16.094200000000001</v>
      </c>
      <c r="CU53" s="166">
        <v>-33.970700000000001</v>
      </c>
      <c r="CV53" s="166">
        <v>-12.105499999999999</v>
      </c>
      <c r="CW53" s="166">
        <v>3.3631000000000002</v>
      </c>
      <c r="CX53" s="166">
        <v>31.54</v>
      </c>
      <c r="CY53" s="166">
        <v>12.27</v>
      </c>
      <c r="CZ53" s="166">
        <v>-2.6562999999999999</v>
      </c>
      <c r="DA53" s="166">
        <v>-3.125</v>
      </c>
      <c r="DB53" s="166">
        <v>9.6395</v>
      </c>
      <c r="DC53" s="165"/>
      <c r="DD53" s="166">
        <v>-0.90880000000000005</v>
      </c>
      <c r="DE53" s="166">
        <v>-0.4007</v>
      </c>
      <c r="DF53" s="166">
        <v>28.721800000000002</v>
      </c>
      <c r="DG53" s="165"/>
      <c r="DH53" s="166">
        <v>-3.8853</v>
      </c>
      <c r="DI53" s="166">
        <v>-27.7</v>
      </c>
      <c r="DJ53" s="166">
        <v>-29.3</v>
      </c>
      <c r="DK53" s="166">
        <v>-3.4302000000000001</v>
      </c>
      <c r="DL53" s="166">
        <v>3.9329999999999998</v>
      </c>
      <c r="DM53" s="166">
        <v>12.306699999999999</v>
      </c>
      <c r="DN53" s="166">
        <v>12.8085</v>
      </c>
      <c r="DO53" s="166">
        <v>4.5</v>
      </c>
      <c r="DP53" s="166">
        <v>-7.38</v>
      </c>
      <c r="DQ53" s="166">
        <v>13.1595</v>
      </c>
      <c r="DR53" s="166">
        <v>-29.076699999999999</v>
      </c>
      <c r="DS53" s="166">
        <v>-9.66</v>
      </c>
      <c r="DT53" s="166">
        <v>-9.68</v>
      </c>
      <c r="DU53" s="166">
        <v>30.5</v>
      </c>
      <c r="DV53" s="166">
        <v>-20.5</v>
      </c>
      <c r="DW53" s="166">
        <v>-27.163599999999999</v>
      </c>
      <c r="DX53" s="166">
        <v>-13.545500000000001</v>
      </c>
      <c r="DY53" s="166">
        <v>-20.478200000000001</v>
      </c>
      <c r="DZ53" s="166">
        <v>-19.072700000000001</v>
      </c>
      <c r="EA53" s="166">
        <v>20.875299999999999</v>
      </c>
      <c r="EB53" s="166">
        <v>-4.5670999999999999</v>
      </c>
      <c r="EC53" s="166">
        <v>-13.8766</v>
      </c>
      <c r="ED53" s="166">
        <v>-13.6576</v>
      </c>
      <c r="EE53" s="166">
        <v>-14.6684</v>
      </c>
      <c r="EF53" s="166">
        <v>-21.612400000000001</v>
      </c>
      <c r="EG53" s="166">
        <v>-15.282</v>
      </c>
      <c r="EH53" s="166">
        <v>-5.3125999999999998</v>
      </c>
      <c r="EI53" s="166">
        <v>-34.986699999999999</v>
      </c>
      <c r="EJ53" s="165"/>
      <c r="EK53" s="166">
        <v>-11.079700000000001</v>
      </c>
      <c r="EL53" s="166">
        <v>-10.939299999999999</v>
      </c>
      <c r="EM53" s="166">
        <v>15.432399999999999</v>
      </c>
      <c r="EN53" s="166">
        <v>-13.758599999999999</v>
      </c>
      <c r="EO53" s="166">
        <v>-13.3407</v>
      </c>
      <c r="EP53" s="166">
        <v>-26.628</v>
      </c>
      <c r="EQ53" s="166">
        <v>-12.9002</v>
      </c>
      <c r="ER53" s="166">
        <v>-12.6248</v>
      </c>
      <c r="ES53" s="166">
        <v>5.7381000000000002</v>
      </c>
      <c r="ET53" s="166">
        <v>19.399999999999999</v>
      </c>
      <c r="EU53" s="166">
        <v>-1.78</v>
      </c>
      <c r="EV53" s="166">
        <v>1.4</v>
      </c>
      <c r="EW53" s="166">
        <v>3.8338999999999999</v>
      </c>
      <c r="EX53" s="166">
        <v>-20.634399999999999</v>
      </c>
      <c r="EY53" s="166">
        <v>-15.7514</v>
      </c>
      <c r="EZ53" s="166">
        <v>-15.5543</v>
      </c>
      <c r="FA53" s="166">
        <v>9.3460999999999999</v>
      </c>
      <c r="FB53" s="166">
        <v>8.5090000000000003</v>
      </c>
      <c r="FC53" s="166">
        <v>-22.194500000000001</v>
      </c>
      <c r="FD53" s="166">
        <v>5.3949999999999996</v>
      </c>
      <c r="FE53" s="166">
        <v>5.0811999999999999</v>
      </c>
      <c r="FF53" s="165"/>
      <c r="FG53" s="166">
        <v>2.8795000000000002</v>
      </c>
      <c r="FH53" s="166">
        <v>2.6737000000000002</v>
      </c>
      <c r="FI53" s="166">
        <v>0</v>
      </c>
      <c r="FJ53" s="166">
        <v>-6.1959</v>
      </c>
      <c r="FK53" s="166">
        <v>-4.8562000000000003</v>
      </c>
      <c r="FL53" s="166">
        <v>27.965199999999999</v>
      </c>
      <c r="FM53" s="166">
        <v>5.2647000000000004</v>
      </c>
      <c r="FN53" s="166">
        <v>5.7149000000000001</v>
      </c>
      <c r="FO53" s="166">
        <v>29.607199999999999</v>
      </c>
      <c r="FP53" s="166">
        <v>36.3782</v>
      </c>
      <c r="FQ53" s="166">
        <v>11.705500000000001</v>
      </c>
      <c r="FR53" s="166">
        <v>-14.16</v>
      </c>
      <c r="FS53" s="166">
        <v>-2.0173999999999999</v>
      </c>
      <c r="FT53" s="166">
        <v>0.20069999999999999</v>
      </c>
      <c r="FU53" s="166">
        <v>1.1000000000000001</v>
      </c>
      <c r="FV53" s="166">
        <v>1.69</v>
      </c>
      <c r="FW53" s="166">
        <v>-12.877800000000001</v>
      </c>
      <c r="FX53" s="166">
        <v>2.3096000000000001</v>
      </c>
      <c r="FY53" s="166">
        <v>6.8890000000000002</v>
      </c>
      <c r="FZ53" s="166">
        <v>0.97699999999999998</v>
      </c>
      <c r="GA53" s="165"/>
      <c r="GB53" s="166">
        <v>35.75</v>
      </c>
      <c r="GC53" s="166">
        <v>-35.088500000000003</v>
      </c>
      <c r="GD53" s="166">
        <v>-26.896899999999999</v>
      </c>
      <c r="GE53" s="166">
        <v>0.89</v>
      </c>
      <c r="GF53" s="166">
        <v>11.216900000000001</v>
      </c>
      <c r="GG53" s="165"/>
      <c r="GH53" s="166">
        <v>17.054500000000001</v>
      </c>
      <c r="GI53" s="166">
        <v>-2.6326999999999998</v>
      </c>
      <c r="GJ53" s="166">
        <v>-2.7743000000000002</v>
      </c>
      <c r="GK53" s="166">
        <v>2.3994</v>
      </c>
      <c r="GL53" s="166">
        <v>3.2300000000000002E-2</v>
      </c>
      <c r="GM53" s="165"/>
      <c r="GN53" s="165"/>
      <c r="GO53" s="166">
        <v>-28.7285</v>
      </c>
      <c r="GP53" s="166">
        <v>1.3817999999999999</v>
      </c>
      <c r="GQ53" s="166">
        <v>-20.089600000000001</v>
      </c>
      <c r="GR53" s="166">
        <v>4.9672999999999998</v>
      </c>
      <c r="GS53" s="166">
        <v>4.1920999999999999</v>
      </c>
      <c r="GT53" s="166">
        <v>133.9135</v>
      </c>
      <c r="GU53" s="166">
        <v>-5.4721000000000002</v>
      </c>
      <c r="GV53" s="166">
        <v>-9.6354000000000006</v>
      </c>
      <c r="GW53" s="166">
        <v>10.895300000000001</v>
      </c>
      <c r="GX53" s="166">
        <v>4.7328999999999999</v>
      </c>
      <c r="GY53" s="166">
        <v>7.6338999999999997</v>
      </c>
      <c r="GZ53" s="166">
        <v>7.7453000000000003</v>
      </c>
      <c r="HA53" s="166">
        <v>4</v>
      </c>
      <c r="HB53" s="166">
        <v>-3.9817999999999998</v>
      </c>
      <c r="HC53" s="166">
        <v>-3.0327000000000002</v>
      </c>
      <c r="HD53" s="166">
        <v>-0.84</v>
      </c>
      <c r="HE53" s="166">
        <v>0</v>
      </c>
      <c r="HF53" s="166">
        <v>65.851500000000001</v>
      </c>
      <c r="HG53" s="166">
        <v>20.718900000000001</v>
      </c>
      <c r="HH53" s="166">
        <v>77.698499999999996</v>
      </c>
      <c r="HI53" s="166">
        <v>-10.239800000000001</v>
      </c>
      <c r="HJ53" s="166">
        <v>39.5762</v>
      </c>
      <c r="HK53" s="166">
        <v>-11.161300000000001</v>
      </c>
      <c r="HL53" s="166">
        <v>-12.499700000000001</v>
      </c>
      <c r="HM53" s="166">
        <v>-9.923</v>
      </c>
      <c r="HN53" s="166">
        <v>-11.217700000000001</v>
      </c>
      <c r="HO53" s="165"/>
      <c r="HP53" s="165"/>
      <c r="HQ53" s="166">
        <v>-17.230899999999998</v>
      </c>
      <c r="HR53" s="166">
        <v>-16.549800000000001</v>
      </c>
      <c r="HS53" s="166">
        <v>-15.8256</v>
      </c>
      <c r="HT53" s="166">
        <v>-15.5116</v>
      </c>
      <c r="HU53" s="166">
        <v>13.91</v>
      </c>
      <c r="HV53" s="166">
        <v>14.04</v>
      </c>
      <c r="HW53" s="166">
        <v>-21.4</v>
      </c>
      <c r="HX53" s="166">
        <v>-21.7</v>
      </c>
      <c r="HY53" s="166">
        <v>0.5978</v>
      </c>
      <c r="HZ53" s="166">
        <v>-4.32</v>
      </c>
      <c r="IA53" s="166">
        <v>45.056199999999997</v>
      </c>
      <c r="IB53" s="166">
        <v>25.012499999999999</v>
      </c>
      <c r="IC53" s="166">
        <v>24.721299999999999</v>
      </c>
      <c r="ID53" s="166">
        <v>-19.100000000000001</v>
      </c>
      <c r="IE53" s="166">
        <v>-24.8</v>
      </c>
      <c r="IF53" s="166">
        <v>1.7</v>
      </c>
      <c r="IG53" s="166">
        <v>1.2</v>
      </c>
      <c r="IH53" s="166">
        <v>-17.850100000000001</v>
      </c>
      <c r="II53" s="166">
        <v>-17.782399999999999</v>
      </c>
      <c r="IJ53" s="166">
        <v>-88.8309</v>
      </c>
      <c r="IK53" s="166">
        <v>11.419600000000001</v>
      </c>
      <c r="IL53" s="166">
        <v>-268.39789999999999</v>
      </c>
      <c r="IM53" s="166">
        <v>-22.222300000000001</v>
      </c>
      <c r="IN53" s="166">
        <v>-27.734999999999999</v>
      </c>
      <c r="IO53" s="166">
        <v>106.87739999999999</v>
      </c>
      <c r="IP53" s="166">
        <v>57.083500000000001</v>
      </c>
      <c r="IQ53" s="166">
        <v>108.9224</v>
      </c>
      <c r="IR53" s="166">
        <v>102.0654</v>
      </c>
      <c r="IS53" s="166">
        <v>46.945300000000003</v>
      </c>
      <c r="IT53" s="166">
        <v>19.033300000000001</v>
      </c>
      <c r="IU53" s="166">
        <v>19.028400000000001</v>
      </c>
      <c r="IV53" s="166">
        <v>-5.7927</v>
      </c>
      <c r="IW53" s="166">
        <v>195.3349</v>
      </c>
      <c r="IX53" s="166">
        <v>-204.59360000000001</v>
      </c>
      <c r="IY53" s="166">
        <v>-9.0327000000000002</v>
      </c>
      <c r="IZ53" s="166">
        <v>15.265700000000001</v>
      </c>
      <c r="JA53" s="166">
        <v>-3.0213000000000001</v>
      </c>
      <c r="JB53" s="166">
        <v>-1.482</v>
      </c>
      <c r="JC53" s="166">
        <v>-3.92</v>
      </c>
      <c r="JD53" s="166">
        <v>-2.19</v>
      </c>
      <c r="JE53" s="166">
        <v>-2.1920000000000002</v>
      </c>
      <c r="JF53" s="166">
        <v>-1.36</v>
      </c>
      <c r="JG53" s="166">
        <v>1.2</v>
      </c>
      <c r="JH53" s="166">
        <v>-0.68300000000000005</v>
      </c>
      <c r="JI53" s="166">
        <v>-6.7674000000000003</v>
      </c>
      <c r="JJ53" s="166">
        <v>6.7979000000000003</v>
      </c>
      <c r="JK53" s="166">
        <v>0.91100000000000003</v>
      </c>
      <c r="JL53" s="166">
        <v>-5.6</v>
      </c>
      <c r="JM53" s="166">
        <v>-0.32100000000000001</v>
      </c>
      <c r="JN53" s="166">
        <v>1.504</v>
      </c>
      <c r="JO53" s="166">
        <v>1.8029999999999999</v>
      </c>
      <c r="JP53" s="166">
        <v>1.8566</v>
      </c>
      <c r="JQ53" s="166">
        <v>3.5417000000000001</v>
      </c>
      <c r="JR53" s="166">
        <v>3.7370999999999999</v>
      </c>
      <c r="JS53" s="166">
        <v>2.2978000000000001</v>
      </c>
      <c r="JT53" s="165"/>
      <c r="JU53" s="166">
        <v>9.6999999999999993</v>
      </c>
      <c r="JV53" s="166">
        <v>11.4817</v>
      </c>
      <c r="JW53" s="166">
        <v>0.18</v>
      </c>
      <c r="JX53" s="165"/>
      <c r="JY53" s="166">
        <v>-11.1031</v>
      </c>
      <c r="JZ53" s="166">
        <v>-12.994300000000001</v>
      </c>
      <c r="KA53" s="166">
        <v>-13.3348</v>
      </c>
      <c r="KB53" s="166">
        <v>-8.0792999999999999</v>
      </c>
      <c r="KC53" s="166">
        <v>8.3164999999999996</v>
      </c>
      <c r="KD53" s="166">
        <v>-8.8673999999999999</v>
      </c>
      <c r="KE53" s="166">
        <v>0</v>
      </c>
      <c r="KF53" s="166">
        <v>-6.9</v>
      </c>
      <c r="KG53" s="166">
        <v>-7.7</v>
      </c>
      <c r="KH53" s="166">
        <v>78.378100000000003</v>
      </c>
      <c r="KI53" s="166">
        <v>-57.671999999999997</v>
      </c>
    </row>
    <row r="54" spans="1:295" ht="18" customHeight="1" x14ac:dyDescent="0.25">
      <c r="A54" s="161" t="s">
        <v>60</v>
      </c>
      <c r="B54" s="161" t="s">
        <v>861</v>
      </c>
      <c r="C54" s="165"/>
      <c r="D54" s="166">
        <v>2.3079000000000001</v>
      </c>
      <c r="E54" s="166">
        <v>-7.3875000000000002</v>
      </c>
      <c r="F54" s="166">
        <v>3.5554999999999999</v>
      </c>
      <c r="G54" s="166">
        <v>10.7578</v>
      </c>
      <c r="H54" s="165"/>
      <c r="I54" s="166">
        <v>13.0909</v>
      </c>
      <c r="J54" s="165"/>
      <c r="K54" s="166">
        <v>15.746</v>
      </c>
      <c r="L54" s="166">
        <v>6.1528</v>
      </c>
      <c r="M54" s="166">
        <v>5.8869999999999996</v>
      </c>
      <c r="N54" s="166">
        <v>-17.760000000000002</v>
      </c>
      <c r="O54" s="166">
        <v>-17.600000000000001</v>
      </c>
      <c r="P54" s="166">
        <v>-4.4000000000000004</v>
      </c>
      <c r="Q54" s="166">
        <v>0.82799999999999996</v>
      </c>
      <c r="R54" s="166">
        <v>-11</v>
      </c>
      <c r="S54" s="166">
        <v>4.6383000000000001</v>
      </c>
      <c r="T54" s="166">
        <v>4.5987999999999998</v>
      </c>
      <c r="U54" s="166">
        <v>3.7002000000000002</v>
      </c>
      <c r="V54" s="166">
        <v>3.5061</v>
      </c>
      <c r="W54" s="166">
        <v>6.4927999999999999</v>
      </c>
      <c r="X54" s="166">
        <v>0.41489999999999999</v>
      </c>
      <c r="Y54" s="166">
        <v>1.91</v>
      </c>
      <c r="Z54" s="166">
        <v>0.77049999999999996</v>
      </c>
      <c r="AA54" s="165"/>
      <c r="AB54" s="166">
        <v>-0.56269999999999998</v>
      </c>
      <c r="AC54" s="166">
        <v>0.35699999999999998</v>
      </c>
      <c r="AD54" s="166">
        <v>0.378</v>
      </c>
      <c r="AE54" s="166">
        <v>3.6280000000000001</v>
      </c>
      <c r="AF54" s="165"/>
      <c r="AG54" s="166">
        <v>-15.4</v>
      </c>
      <c r="AH54" s="166">
        <v>-0.47199999999999998</v>
      </c>
      <c r="AI54" s="166">
        <v>0.24299999999999999</v>
      </c>
      <c r="AJ54" s="165"/>
      <c r="AK54" s="166">
        <v>-10.43</v>
      </c>
      <c r="AL54" s="165"/>
      <c r="AM54" s="166">
        <v>-12.8</v>
      </c>
      <c r="AN54" s="166">
        <v>-12.8</v>
      </c>
      <c r="AO54" s="166">
        <v>5.1475999999999997</v>
      </c>
      <c r="AP54" s="166">
        <v>3.7654999999999998</v>
      </c>
      <c r="AQ54" s="166">
        <v>20.453299999999999</v>
      </c>
      <c r="AR54" s="166">
        <v>22.773199999999999</v>
      </c>
      <c r="AS54" s="166">
        <v>-16.4895</v>
      </c>
      <c r="AT54" s="166">
        <v>-5.7042000000000002</v>
      </c>
      <c r="AU54" s="165"/>
      <c r="AV54" s="166">
        <v>12.885999999999999</v>
      </c>
      <c r="AW54" s="166">
        <v>14.2638</v>
      </c>
      <c r="AX54" s="166">
        <v>-21.148599999999998</v>
      </c>
      <c r="AY54" s="166">
        <v>-19.476500000000001</v>
      </c>
      <c r="AZ54" s="166">
        <v>34.314599999999999</v>
      </c>
      <c r="BA54" s="166">
        <v>35.835999999999999</v>
      </c>
      <c r="BB54" s="166">
        <v>-23.870799999999999</v>
      </c>
      <c r="BC54" s="166">
        <v>6.7168000000000001</v>
      </c>
      <c r="BD54" s="166">
        <v>-5.9</v>
      </c>
      <c r="BE54" s="166">
        <v>-5.9</v>
      </c>
      <c r="BF54" s="166">
        <v>-20.1723</v>
      </c>
      <c r="BG54" s="166">
        <v>-34.627499999999998</v>
      </c>
      <c r="BH54" s="166">
        <v>-2.4699</v>
      </c>
      <c r="BI54" s="165"/>
      <c r="BJ54" s="166">
        <v>-1.1807000000000001</v>
      </c>
      <c r="BK54" s="166">
        <v>4.2290000000000001</v>
      </c>
      <c r="BL54" s="166">
        <v>2.6459000000000001</v>
      </c>
      <c r="BM54" s="166">
        <v>1.9036999999999999</v>
      </c>
      <c r="BN54" s="166">
        <v>-92.715199999999996</v>
      </c>
      <c r="BO54" s="166">
        <v>56.642299999999999</v>
      </c>
      <c r="BP54" s="166">
        <v>56.581299999999999</v>
      </c>
      <c r="BQ54" s="166">
        <v>-90.689099999999996</v>
      </c>
      <c r="BR54" s="166">
        <v>-163.44239999999999</v>
      </c>
      <c r="BS54" s="165"/>
      <c r="BT54" s="165"/>
      <c r="BU54" s="165"/>
      <c r="BV54" s="166">
        <v>21.236499999999999</v>
      </c>
      <c r="BW54" s="166">
        <v>10.210000000000001</v>
      </c>
      <c r="BX54" s="166">
        <v>9.93</v>
      </c>
      <c r="BY54" s="166">
        <v>-4.41</v>
      </c>
      <c r="BZ54" s="166">
        <v>7.91</v>
      </c>
      <c r="CA54" s="166">
        <v>-2.2730999999999999</v>
      </c>
      <c r="CB54" s="166">
        <v>-2.1391</v>
      </c>
      <c r="CC54" s="166">
        <v>3.5903999999999998</v>
      </c>
      <c r="CD54" s="166">
        <v>1.5894999999999999</v>
      </c>
      <c r="CE54" s="165"/>
      <c r="CF54" s="166">
        <v>-31.581299999999999</v>
      </c>
      <c r="CG54" s="166">
        <v>-32.1601</v>
      </c>
      <c r="CH54" s="166">
        <v>-1.0976999999999999</v>
      </c>
      <c r="CI54" s="166">
        <v>5.6101999999999999</v>
      </c>
      <c r="CJ54" s="165"/>
      <c r="CK54" s="165"/>
      <c r="CL54" s="166">
        <v>3.4</v>
      </c>
      <c r="CM54" s="166">
        <v>-9</v>
      </c>
      <c r="CN54" s="166">
        <v>-2.8</v>
      </c>
      <c r="CO54" s="166">
        <v>16.019400000000001</v>
      </c>
      <c r="CP54" s="166">
        <v>16.1784</v>
      </c>
      <c r="CQ54" s="166">
        <v>15.1913</v>
      </c>
      <c r="CR54" s="166">
        <v>41.541200000000003</v>
      </c>
      <c r="CS54" s="166">
        <v>41.451000000000001</v>
      </c>
      <c r="CT54" s="166">
        <v>-19.143599999999999</v>
      </c>
      <c r="CU54" s="166">
        <v>-33.616999999999997</v>
      </c>
      <c r="CV54" s="166">
        <v>-14.9909</v>
      </c>
      <c r="CW54" s="166">
        <v>3.4213</v>
      </c>
      <c r="CX54" s="166">
        <v>29.54</v>
      </c>
      <c r="CY54" s="166">
        <v>11.27</v>
      </c>
      <c r="CZ54" s="166">
        <v>8.4423999999999992</v>
      </c>
      <c r="DA54" s="166">
        <v>7.3273000000000001</v>
      </c>
      <c r="DB54" s="166">
        <v>9.1039999999999992</v>
      </c>
      <c r="DC54" s="165"/>
      <c r="DD54" s="166">
        <v>-6.2781000000000002</v>
      </c>
      <c r="DE54" s="166">
        <v>-6.1261000000000001</v>
      </c>
      <c r="DF54" s="166">
        <v>28.4605</v>
      </c>
      <c r="DG54" s="165"/>
      <c r="DH54" s="166">
        <v>-3.7155999999999998</v>
      </c>
      <c r="DI54" s="166">
        <v>-30.4</v>
      </c>
      <c r="DJ54" s="165"/>
      <c r="DK54" s="166">
        <v>-2.8466999999999998</v>
      </c>
      <c r="DL54" s="166">
        <v>2.6240000000000001</v>
      </c>
      <c r="DM54" s="166">
        <v>10.8873</v>
      </c>
      <c r="DN54" s="166">
        <v>10.953099999999999</v>
      </c>
      <c r="DO54" s="166">
        <v>3.19</v>
      </c>
      <c r="DP54" s="166">
        <v>-6.72</v>
      </c>
      <c r="DQ54" s="166">
        <v>13.531499999999999</v>
      </c>
      <c r="DR54" s="166">
        <v>-27.8416</v>
      </c>
      <c r="DS54" s="166">
        <v>-9.82</v>
      </c>
      <c r="DT54" s="166">
        <v>-9.92</v>
      </c>
      <c r="DU54" s="166">
        <v>28.78</v>
      </c>
      <c r="DV54" s="166">
        <v>6.04</v>
      </c>
      <c r="DW54" s="166">
        <v>-26.145499999999998</v>
      </c>
      <c r="DX54" s="166">
        <v>-13.181800000000001</v>
      </c>
      <c r="DY54" s="166">
        <v>-20.5686</v>
      </c>
      <c r="DZ54" s="166">
        <v>-19.590900000000001</v>
      </c>
      <c r="EA54" s="166">
        <v>27.7439</v>
      </c>
      <c r="EB54" s="166">
        <v>-1.0438000000000001</v>
      </c>
      <c r="EC54" s="166">
        <v>-10.032999999999999</v>
      </c>
      <c r="ED54" s="166">
        <v>-10.1853</v>
      </c>
      <c r="EE54" s="166">
        <v>-15.755100000000001</v>
      </c>
      <c r="EF54" s="166">
        <v>-21.3748</v>
      </c>
      <c r="EG54" s="166">
        <v>-14.705</v>
      </c>
      <c r="EH54" s="166">
        <v>1.0375000000000001</v>
      </c>
      <c r="EI54" s="166">
        <v>-34.844200000000001</v>
      </c>
      <c r="EJ54" s="165"/>
      <c r="EK54" s="166">
        <v>-10.876799999999999</v>
      </c>
      <c r="EL54" s="166">
        <v>-10.7536</v>
      </c>
      <c r="EM54" s="166">
        <v>12.5808</v>
      </c>
      <c r="EN54" s="166">
        <v>-13.617900000000001</v>
      </c>
      <c r="EO54" s="166">
        <v>-13.285600000000001</v>
      </c>
      <c r="EP54" s="166">
        <v>-24.58</v>
      </c>
      <c r="EQ54" s="166">
        <v>-12.505599999999999</v>
      </c>
      <c r="ER54" s="166">
        <v>-12.2425</v>
      </c>
      <c r="ES54" s="166">
        <v>5.5038999999999998</v>
      </c>
      <c r="ET54" s="166">
        <v>19.73</v>
      </c>
      <c r="EU54" s="166">
        <v>-3</v>
      </c>
      <c r="EV54" s="166">
        <v>0.8</v>
      </c>
      <c r="EW54" s="166">
        <v>3.7458</v>
      </c>
      <c r="EX54" s="166">
        <v>-20.150200000000002</v>
      </c>
      <c r="EY54" s="166">
        <v>-15.0504</v>
      </c>
      <c r="EZ54" s="166">
        <v>-15.0482</v>
      </c>
      <c r="FA54" s="166">
        <v>9.1706000000000003</v>
      </c>
      <c r="FB54" s="166">
        <v>9.3207000000000004</v>
      </c>
      <c r="FC54" s="166">
        <v>-24.916899999999998</v>
      </c>
      <c r="FD54" s="166">
        <v>5.3834999999999997</v>
      </c>
      <c r="FE54" s="166">
        <v>5.1875999999999998</v>
      </c>
      <c r="FF54" s="165"/>
      <c r="FG54" s="166">
        <v>3.3290999999999999</v>
      </c>
      <c r="FH54" s="166">
        <v>0</v>
      </c>
      <c r="FI54" s="166">
        <v>0</v>
      </c>
      <c r="FJ54" s="166">
        <v>-4.8562000000000003</v>
      </c>
      <c r="FK54" s="166">
        <v>-5.5260999999999996</v>
      </c>
      <c r="FL54" s="166">
        <v>26.9605</v>
      </c>
      <c r="FM54" s="166">
        <v>6.1006999999999998</v>
      </c>
      <c r="FN54" s="166">
        <v>5.8085000000000004</v>
      </c>
      <c r="FO54" s="166">
        <v>29.751100000000001</v>
      </c>
      <c r="FP54" s="166">
        <v>37.630800000000001</v>
      </c>
      <c r="FQ54" s="166">
        <v>12.7211</v>
      </c>
      <c r="FR54" s="166">
        <v>-13.93</v>
      </c>
      <c r="FS54" s="166">
        <v>-2.3176999999999999</v>
      </c>
      <c r="FT54" s="166">
        <v>0.2364</v>
      </c>
      <c r="FU54" s="166">
        <v>1.06</v>
      </c>
      <c r="FV54" s="166">
        <v>0.36</v>
      </c>
      <c r="FW54" s="166">
        <v>-13.633599999999999</v>
      </c>
      <c r="FX54" s="165"/>
      <c r="FY54" s="166">
        <v>7.0519999999999996</v>
      </c>
      <c r="FZ54" s="166">
        <v>0.85</v>
      </c>
      <c r="GA54" s="165"/>
      <c r="GB54" s="166">
        <v>36.44</v>
      </c>
      <c r="GC54" s="166">
        <v>-35.908900000000003</v>
      </c>
      <c r="GD54" s="166">
        <v>-27.312200000000001</v>
      </c>
      <c r="GE54" s="166">
        <v>1.08</v>
      </c>
      <c r="GF54" s="166">
        <v>12.268000000000001</v>
      </c>
      <c r="GG54" s="165"/>
      <c r="GH54" s="166">
        <v>16.900700000000001</v>
      </c>
      <c r="GI54" s="166">
        <v>-2.8864999999999998</v>
      </c>
      <c r="GJ54" s="166">
        <v>-3.0581</v>
      </c>
      <c r="GK54" s="166">
        <v>2.2450000000000001</v>
      </c>
      <c r="GL54" s="165"/>
      <c r="GM54" s="165"/>
      <c r="GN54" s="166">
        <v>-7.9583000000000004</v>
      </c>
      <c r="GO54" s="166">
        <v>-35.174100000000003</v>
      </c>
      <c r="GP54" s="166">
        <v>1.9411</v>
      </c>
      <c r="GQ54" s="166">
        <v>-20.646699999999999</v>
      </c>
      <c r="GR54" s="166">
        <v>4.7018000000000004</v>
      </c>
      <c r="GS54" s="166">
        <v>5.5210999999999997</v>
      </c>
      <c r="GT54" s="166">
        <v>140.80240000000001</v>
      </c>
      <c r="GU54" s="166">
        <v>-5.7584999999999997</v>
      </c>
      <c r="GV54" s="166">
        <v>-10.2683</v>
      </c>
      <c r="GW54" s="166">
        <v>10.727600000000001</v>
      </c>
      <c r="GX54" s="165"/>
      <c r="GY54" s="166">
        <v>7.2374999999999998</v>
      </c>
      <c r="GZ54" s="166">
        <v>7.3577000000000004</v>
      </c>
      <c r="HA54" s="166">
        <v>4.3540000000000001</v>
      </c>
      <c r="HB54" s="166">
        <v>-5.9276999999999997</v>
      </c>
      <c r="HC54" s="166">
        <v>-4.6646000000000001</v>
      </c>
      <c r="HD54" s="166">
        <v>-0.84</v>
      </c>
      <c r="HE54" s="166">
        <v>3.2309000000000001</v>
      </c>
      <c r="HF54" s="166">
        <v>69.129000000000005</v>
      </c>
      <c r="HG54" s="166">
        <v>21.129899999999999</v>
      </c>
      <c r="HH54" s="166">
        <v>76.653000000000006</v>
      </c>
      <c r="HI54" s="166">
        <v>-11.9885</v>
      </c>
      <c r="HJ54" s="166">
        <v>38.567599999999999</v>
      </c>
      <c r="HK54" s="166">
        <v>0</v>
      </c>
      <c r="HL54" s="166">
        <v>-10.342499999999999</v>
      </c>
      <c r="HM54" s="166">
        <v>-12.7193</v>
      </c>
      <c r="HN54" s="166">
        <v>-13.358599999999999</v>
      </c>
      <c r="HO54" s="165"/>
      <c r="HP54" s="165"/>
      <c r="HQ54" s="166">
        <v>-18.010999999999999</v>
      </c>
      <c r="HR54" s="166">
        <v>-17.4177</v>
      </c>
      <c r="HS54" s="166">
        <v>-15.5442</v>
      </c>
      <c r="HT54" s="166">
        <v>-15.120100000000001</v>
      </c>
      <c r="HU54" s="166">
        <v>15.2</v>
      </c>
      <c r="HV54" s="166">
        <v>15.56</v>
      </c>
      <c r="HW54" s="166">
        <v>-21.7</v>
      </c>
      <c r="HX54" s="166">
        <v>-22</v>
      </c>
      <c r="HY54" s="166">
        <v>0.58140000000000003</v>
      </c>
      <c r="HZ54" s="166">
        <v>-5.44</v>
      </c>
      <c r="IA54" s="166">
        <v>41.634799999999998</v>
      </c>
      <c r="IB54" s="166">
        <v>25.715399999999999</v>
      </c>
      <c r="IC54" s="166">
        <v>25.689299999999999</v>
      </c>
      <c r="ID54" s="166">
        <v>-19.5</v>
      </c>
      <c r="IE54" s="166">
        <v>-23.5</v>
      </c>
      <c r="IF54" s="166">
        <v>2.2000000000000002</v>
      </c>
      <c r="IG54" s="166">
        <v>1.3</v>
      </c>
      <c r="IH54" s="165"/>
      <c r="II54" s="165"/>
      <c r="IJ54" s="166">
        <v>-89.393799999999999</v>
      </c>
      <c r="IK54" s="166">
        <v>6.4824999999999999</v>
      </c>
      <c r="IL54" s="166">
        <v>-266.63510000000002</v>
      </c>
      <c r="IM54" s="166">
        <v>-21.255099999999999</v>
      </c>
      <c r="IN54" s="166">
        <v>-28.764700000000001</v>
      </c>
      <c r="IO54" s="166">
        <v>103.45350000000001</v>
      </c>
      <c r="IP54" s="166">
        <v>61.853200000000001</v>
      </c>
      <c r="IQ54" s="166">
        <v>114.0167</v>
      </c>
      <c r="IR54" s="166">
        <v>101.97280000000001</v>
      </c>
      <c r="IS54" s="166">
        <v>38.7502</v>
      </c>
      <c r="IT54" s="166">
        <v>24.337199999999999</v>
      </c>
      <c r="IU54" s="166">
        <v>23.295000000000002</v>
      </c>
      <c r="IV54" s="166">
        <v>-3.9342999999999999</v>
      </c>
      <c r="IW54" s="166">
        <v>194.5565</v>
      </c>
      <c r="IX54" s="166">
        <v>-204.91669999999999</v>
      </c>
      <c r="IY54" s="166">
        <v>-13.252800000000001</v>
      </c>
      <c r="IZ54" s="166">
        <v>17.497399999999999</v>
      </c>
      <c r="JA54" s="166">
        <v>-2.8576999999999999</v>
      </c>
      <c r="JB54" s="166">
        <v>-1.456</v>
      </c>
      <c r="JC54" s="166">
        <v>-3.36</v>
      </c>
      <c r="JD54" s="166">
        <v>-2.2050000000000001</v>
      </c>
      <c r="JE54" s="166">
        <v>-2.1949999999999998</v>
      </c>
      <c r="JF54" s="166">
        <v>-1.36</v>
      </c>
      <c r="JG54" s="166">
        <v>1.36</v>
      </c>
      <c r="JH54" s="166">
        <v>-0.53159999999999996</v>
      </c>
      <c r="JI54" s="166">
        <v>-7.4112999999999998</v>
      </c>
      <c r="JJ54" s="166">
        <v>7.0328999999999997</v>
      </c>
      <c r="JK54" s="166">
        <v>1.4663999999999999</v>
      </c>
      <c r="JL54" s="166">
        <v>-6.3</v>
      </c>
      <c r="JM54" s="166">
        <v>0.26300000000000001</v>
      </c>
      <c r="JN54" s="166">
        <v>-0.81899999999999995</v>
      </c>
      <c r="JO54" s="165"/>
      <c r="JP54" s="165"/>
      <c r="JQ54" s="166">
        <v>3.2109000000000001</v>
      </c>
      <c r="JR54" s="166">
        <v>2.5516000000000001</v>
      </c>
      <c r="JS54" s="166">
        <v>3.4836999999999998</v>
      </c>
      <c r="JT54" s="165"/>
      <c r="JU54" s="166">
        <v>9.3000000000000007</v>
      </c>
      <c r="JV54" s="166">
        <v>12.129</v>
      </c>
      <c r="JW54" s="166">
        <v>0.18</v>
      </c>
      <c r="JX54" s="165"/>
      <c r="JY54" s="166">
        <v>-10.274900000000001</v>
      </c>
      <c r="JZ54" s="166">
        <v>-13.5825</v>
      </c>
      <c r="KA54" s="166">
        <v>-15.2361</v>
      </c>
      <c r="KB54" s="166">
        <v>-6.9823000000000004</v>
      </c>
      <c r="KC54" s="166">
        <v>10.2834</v>
      </c>
      <c r="KD54" s="166">
        <v>-10.1769</v>
      </c>
      <c r="KE54" s="166">
        <v>0</v>
      </c>
      <c r="KF54" s="166">
        <v>-5.0999999999999996</v>
      </c>
      <c r="KG54" s="166">
        <v>-8.1999999999999993</v>
      </c>
      <c r="KH54" s="166">
        <v>82.396199999999993</v>
      </c>
      <c r="KI54" s="166">
        <v>-60.1524</v>
      </c>
    </row>
    <row r="55" spans="1:295" ht="18" customHeight="1" x14ac:dyDescent="0.25">
      <c r="A55" s="161" t="s">
        <v>60</v>
      </c>
      <c r="B55" s="161" t="s">
        <v>862</v>
      </c>
      <c r="C55" s="165"/>
      <c r="D55" s="166">
        <v>1.9166000000000001</v>
      </c>
      <c r="E55" s="166">
        <v>-6.7751999999999999</v>
      </c>
      <c r="F55" s="166">
        <v>4.2699999999999996</v>
      </c>
      <c r="G55" s="166">
        <v>10.394500000000001</v>
      </c>
      <c r="H55" s="165"/>
      <c r="I55" s="166">
        <v>11.733700000000001</v>
      </c>
      <c r="J55" s="165"/>
      <c r="K55" s="166">
        <v>14.374499999999999</v>
      </c>
      <c r="L55" s="166">
        <v>5.5587999999999997</v>
      </c>
      <c r="M55" s="166">
        <v>5.1127000000000002</v>
      </c>
      <c r="N55" s="166">
        <v>-19.98</v>
      </c>
      <c r="O55" s="166">
        <v>-17.600000000000001</v>
      </c>
      <c r="P55" s="165"/>
      <c r="Q55" s="166">
        <v>1.6559999999999999</v>
      </c>
      <c r="R55" s="165"/>
      <c r="S55" s="166">
        <v>3.8536000000000001</v>
      </c>
      <c r="T55" s="166">
        <v>-2.5903999999999998</v>
      </c>
      <c r="U55" s="166">
        <v>3.2887</v>
      </c>
      <c r="V55" s="166">
        <v>3.2231000000000001</v>
      </c>
      <c r="W55" s="166">
        <v>5.7587999999999999</v>
      </c>
      <c r="X55" s="166">
        <v>0.51180000000000003</v>
      </c>
      <c r="Y55" s="166">
        <v>1.9278999999999999</v>
      </c>
      <c r="Z55" s="166">
        <v>0.7681</v>
      </c>
      <c r="AA55" s="165"/>
      <c r="AB55" s="166">
        <v>-0.49990000000000001</v>
      </c>
      <c r="AC55" s="166">
        <v>-8.3000000000000004E-2</v>
      </c>
      <c r="AD55" s="166">
        <v>-6.3E-2</v>
      </c>
      <c r="AE55" s="166">
        <v>3.738</v>
      </c>
      <c r="AF55" s="165"/>
      <c r="AG55" s="166">
        <v>-17.600000000000001</v>
      </c>
      <c r="AH55" s="166">
        <v>-0.38400000000000001</v>
      </c>
      <c r="AI55" s="166">
        <v>0.23400000000000001</v>
      </c>
      <c r="AJ55" s="165"/>
      <c r="AK55" s="166">
        <v>-6.66</v>
      </c>
      <c r="AL55" s="165"/>
      <c r="AM55" s="166">
        <v>-14.01</v>
      </c>
      <c r="AN55" s="166">
        <v>-13.79</v>
      </c>
      <c r="AO55" s="166">
        <v>3.9258000000000002</v>
      </c>
      <c r="AP55" s="166">
        <v>3.5213999999999999</v>
      </c>
      <c r="AQ55" s="166">
        <v>19.179500000000001</v>
      </c>
      <c r="AR55" s="166">
        <v>21.273499999999999</v>
      </c>
      <c r="AS55" s="166">
        <v>-17.161000000000001</v>
      </c>
      <c r="AT55" s="166">
        <v>-8.5497999999999994</v>
      </c>
      <c r="AU55" s="165"/>
      <c r="AV55" s="166">
        <v>10.3081</v>
      </c>
      <c r="AW55" s="166">
        <v>12.1325</v>
      </c>
      <c r="AX55" s="166">
        <v>-19.718699999999998</v>
      </c>
      <c r="AY55" s="166">
        <v>-18.076799999999999</v>
      </c>
      <c r="AZ55" s="166">
        <v>34.788400000000003</v>
      </c>
      <c r="BA55" s="166">
        <v>35.393900000000002</v>
      </c>
      <c r="BB55" s="166">
        <v>-14.5898</v>
      </c>
      <c r="BC55" s="166">
        <v>8.3117999999999999</v>
      </c>
      <c r="BD55" s="166">
        <v>-5.3</v>
      </c>
      <c r="BE55" s="166">
        <v>-5.3</v>
      </c>
      <c r="BF55" s="166">
        <v>-19.2653</v>
      </c>
      <c r="BG55" s="166">
        <v>-34.996600000000001</v>
      </c>
      <c r="BH55" s="166">
        <v>-2.3064</v>
      </c>
      <c r="BI55" s="165"/>
      <c r="BJ55" s="166">
        <v>-2.9098999999999999</v>
      </c>
      <c r="BK55" s="166">
        <v>3.9996999999999998</v>
      </c>
      <c r="BL55" s="166">
        <v>2.7105999999999999</v>
      </c>
      <c r="BM55" s="166">
        <v>1.9200999999999999</v>
      </c>
      <c r="BN55" s="166">
        <v>-97.781300000000002</v>
      </c>
      <c r="BO55" s="166">
        <v>74.922899999999998</v>
      </c>
      <c r="BP55" s="166">
        <v>74.465100000000007</v>
      </c>
      <c r="BQ55" s="166">
        <v>-57.434600000000003</v>
      </c>
      <c r="BR55" s="166">
        <v>-130.6532</v>
      </c>
      <c r="BS55" s="165"/>
      <c r="BT55" s="165"/>
      <c r="BU55" s="165"/>
      <c r="BV55" s="166">
        <v>20.018999999999998</v>
      </c>
      <c r="BW55" s="166">
        <v>9.35</v>
      </c>
      <c r="BX55" s="166">
        <v>9.14</v>
      </c>
      <c r="BY55" s="166">
        <v>-5.03</v>
      </c>
      <c r="BZ55" s="166">
        <v>7.03</v>
      </c>
      <c r="CA55" s="166">
        <v>-6.4257999999999997</v>
      </c>
      <c r="CB55" s="166">
        <v>-4.5503999999999998</v>
      </c>
      <c r="CC55" s="166">
        <v>9.0242000000000004</v>
      </c>
      <c r="CD55" s="166">
        <v>6.5777000000000001</v>
      </c>
      <c r="CE55" s="165"/>
      <c r="CF55" s="166">
        <v>-17.061699999999998</v>
      </c>
      <c r="CG55" s="166">
        <v>-17.029900000000001</v>
      </c>
      <c r="CH55" s="166">
        <v>-2.5872000000000002</v>
      </c>
      <c r="CI55" s="166">
        <v>11.935499999999999</v>
      </c>
      <c r="CJ55" s="165"/>
      <c r="CK55" s="165"/>
      <c r="CL55" s="166">
        <v>-2.1</v>
      </c>
      <c r="CM55" s="166">
        <v>-19.600000000000001</v>
      </c>
      <c r="CN55" s="166">
        <v>-2.95</v>
      </c>
      <c r="CO55" s="166">
        <v>20.560199999999998</v>
      </c>
      <c r="CP55" s="166">
        <v>20.460799999999999</v>
      </c>
      <c r="CQ55" s="166">
        <v>19.1038</v>
      </c>
      <c r="CR55" s="166">
        <v>53.728299999999997</v>
      </c>
      <c r="CS55" s="166">
        <v>53.604300000000002</v>
      </c>
      <c r="CT55" s="166">
        <v>-19.676500000000001</v>
      </c>
      <c r="CU55" s="166">
        <v>-45.5398</v>
      </c>
      <c r="CV55" s="166">
        <v>-14.875</v>
      </c>
      <c r="CW55" s="166">
        <v>3.0627</v>
      </c>
      <c r="CX55" s="166">
        <v>26.79</v>
      </c>
      <c r="CY55" s="166">
        <v>10.19</v>
      </c>
      <c r="CZ55" s="166">
        <v>7.3486000000000002</v>
      </c>
      <c r="DA55" s="166">
        <v>6.2530999999999999</v>
      </c>
      <c r="DB55" s="166">
        <v>8.3797999999999995</v>
      </c>
      <c r="DC55" s="165"/>
      <c r="DD55" s="166">
        <v>-12.6807</v>
      </c>
      <c r="DE55" s="166">
        <v>-12.4878</v>
      </c>
      <c r="DF55" s="166">
        <v>24.896899999999999</v>
      </c>
      <c r="DG55" s="165"/>
      <c r="DH55" s="166">
        <v>-3.4169999999999998</v>
      </c>
      <c r="DI55" s="166">
        <v>-32</v>
      </c>
      <c r="DJ55" s="166">
        <v>-33.9</v>
      </c>
      <c r="DK55" s="166">
        <v>-1.7504999999999999</v>
      </c>
      <c r="DL55" s="166">
        <v>1.1278999999999999</v>
      </c>
      <c r="DM55" s="166">
        <v>9.1524000000000001</v>
      </c>
      <c r="DN55" s="166">
        <v>8.7264999999999997</v>
      </c>
      <c r="DO55" s="166">
        <v>1.72</v>
      </c>
      <c r="DP55" s="166">
        <v>-6.05</v>
      </c>
      <c r="DQ55" s="166">
        <v>13.268000000000001</v>
      </c>
      <c r="DR55" s="166">
        <v>-23.726299999999998</v>
      </c>
      <c r="DS55" s="166">
        <v>-9.93</v>
      </c>
      <c r="DT55" s="166">
        <v>-10.09</v>
      </c>
      <c r="DU55" s="166">
        <v>27.25</v>
      </c>
      <c r="DV55" s="166">
        <v>4.0999999999999996</v>
      </c>
      <c r="DW55" s="166">
        <v>-24.109100000000002</v>
      </c>
      <c r="DX55" s="166">
        <v>-11.5364</v>
      </c>
      <c r="DY55" s="166">
        <v>-23.337700000000002</v>
      </c>
      <c r="DZ55" s="166">
        <v>-21.690899999999999</v>
      </c>
      <c r="EA55" s="166">
        <v>24.493600000000001</v>
      </c>
      <c r="EB55" s="166">
        <v>-3.5806</v>
      </c>
      <c r="EC55" s="166">
        <v>-12.3781</v>
      </c>
      <c r="ED55" s="166">
        <v>-11.8954</v>
      </c>
      <c r="EE55" s="166">
        <v>-22.327200000000001</v>
      </c>
      <c r="EF55" s="166">
        <v>-27.317399999999999</v>
      </c>
      <c r="EG55" s="166">
        <v>-13.180999999999999</v>
      </c>
      <c r="EH55" s="166">
        <v>-35.191000000000003</v>
      </c>
      <c r="EI55" s="166">
        <v>-31.364799999999999</v>
      </c>
      <c r="EJ55" s="165"/>
      <c r="EK55" s="166">
        <v>-11.175700000000001</v>
      </c>
      <c r="EL55" s="166">
        <v>-10.6312</v>
      </c>
      <c r="EM55" s="166">
        <v>15.260999999999999</v>
      </c>
      <c r="EN55" s="166">
        <v>-10.144</v>
      </c>
      <c r="EO55" s="166">
        <v>-9.6616999999999997</v>
      </c>
      <c r="EP55" s="166">
        <v>-30.212</v>
      </c>
      <c r="EQ55" s="166">
        <v>-14.694699999999999</v>
      </c>
      <c r="ER55" s="166">
        <v>-14.9483</v>
      </c>
      <c r="ES55" s="166">
        <v>5.4589999999999996</v>
      </c>
      <c r="ET55" s="166">
        <v>20.2</v>
      </c>
      <c r="EU55" s="166">
        <v>-3.78</v>
      </c>
      <c r="EV55" s="166">
        <v>0.2</v>
      </c>
      <c r="EW55" s="166">
        <v>3.6943000000000001</v>
      </c>
      <c r="EX55" s="166">
        <v>-13.0357</v>
      </c>
      <c r="EY55" s="166">
        <v>-14.2774</v>
      </c>
      <c r="EZ55" s="166">
        <v>-14.1973</v>
      </c>
      <c r="FA55" s="166">
        <v>8.4840999999999998</v>
      </c>
      <c r="FB55" s="166">
        <v>9.9837000000000007</v>
      </c>
      <c r="FC55" s="166">
        <v>-23.117999999999999</v>
      </c>
      <c r="FD55" s="166">
        <v>4.9786000000000001</v>
      </c>
      <c r="FE55" s="166">
        <v>4.7103999999999999</v>
      </c>
      <c r="FF55" s="165"/>
      <c r="FG55" s="166">
        <v>0</v>
      </c>
      <c r="FH55" s="166">
        <v>0</v>
      </c>
      <c r="FI55" s="166">
        <v>0</v>
      </c>
      <c r="FJ55" s="166">
        <v>-6.5308000000000002</v>
      </c>
      <c r="FK55" s="166">
        <v>-5.3586</v>
      </c>
      <c r="FL55" s="166">
        <v>27.630299999999998</v>
      </c>
      <c r="FM55" s="166">
        <v>6.4668000000000001</v>
      </c>
      <c r="FN55" s="166">
        <v>6.4851000000000001</v>
      </c>
      <c r="FO55" s="166">
        <v>28.0258</v>
      </c>
      <c r="FP55" s="166">
        <v>35.267200000000003</v>
      </c>
      <c r="FQ55" s="166">
        <v>11.2416</v>
      </c>
      <c r="FR55" s="166">
        <v>-13.52</v>
      </c>
      <c r="FS55" s="166">
        <v>-2.0173999999999999</v>
      </c>
      <c r="FT55" s="166">
        <v>0.25380000000000003</v>
      </c>
      <c r="FU55" s="166">
        <v>0.79</v>
      </c>
      <c r="FV55" s="166">
        <v>1.37</v>
      </c>
      <c r="FW55" s="166">
        <v>-11.3878</v>
      </c>
      <c r="FX55" s="165"/>
      <c r="FY55" s="166">
        <v>7.101</v>
      </c>
      <c r="FZ55" s="166">
        <v>1.01</v>
      </c>
      <c r="GA55" s="165"/>
      <c r="GB55" s="166">
        <v>37.880000000000003</v>
      </c>
      <c r="GC55" s="166">
        <v>-37.886200000000002</v>
      </c>
      <c r="GD55" s="166">
        <v>-29.982700000000001</v>
      </c>
      <c r="GE55" s="166">
        <v>1.1399999999999999</v>
      </c>
      <c r="GF55" s="166">
        <v>13.4329</v>
      </c>
      <c r="GG55" s="165"/>
      <c r="GH55" s="166">
        <v>16.454899999999999</v>
      </c>
      <c r="GI55" s="166">
        <v>-2.9748000000000001</v>
      </c>
      <c r="GJ55" s="166">
        <v>-3.2092999999999998</v>
      </c>
      <c r="GK55" s="166">
        <v>2.0779999999999998</v>
      </c>
      <c r="GL55" s="165"/>
      <c r="GM55" s="165"/>
      <c r="GN55" s="166">
        <v>-8.1945999999999994</v>
      </c>
      <c r="GO55" s="166">
        <v>-33.413600000000002</v>
      </c>
      <c r="GP55" s="166">
        <v>1.5704</v>
      </c>
      <c r="GQ55" s="166">
        <v>-20.695900000000002</v>
      </c>
      <c r="GR55" s="166">
        <v>6.2279</v>
      </c>
      <c r="GS55" s="166">
        <v>4.3562000000000003</v>
      </c>
      <c r="GT55" s="166">
        <v>148.0943</v>
      </c>
      <c r="GU55" s="166">
        <v>-6.0404</v>
      </c>
      <c r="GV55" s="166">
        <v>-10.2697</v>
      </c>
      <c r="GW55" s="166">
        <v>10.308</v>
      </c>
      <c r="GX55" s="166">
        <v>4.8459000000000003</v>
      </c>
      <c r="GY55" s="166">
        <v>7.0324</v>
      </c>
      <c r="GZ55" s="166">
        <v>7.0808</v>
      </c>
      <c r="HA55" s="166">
        <v>5</v>
      </c>
      <c r="HB55" s="166">
        <v>-5.2935999999999996</v>
      </c>
      <c r="HC55" s="166">
        <v>-4.3551000000000002</v>
      </c>
      <c r="HD55" s="166">
        <v>-3.35</v>
      </c>
      <c r="HE55" s="166">
        <v>8.6170000000000009</v>
      </c>
      <c r="HF55" s="166">
        <v>83.039100000000005</v>
      </c>
      <c r="HG55" s="166">
        <v>7.8849</v>
      </c>
      <c r="HH55" s="166">
        <v>81.959299999999999</v>
      </c>
      <c r="HI55" s="166">
        <v>-12.3874</v>
      </c>
      <c r="HJ55" s="166">
        <v>38.640700000000002</v>
      </c>
      <c r="HK55" s="166">
        <v>0</v>
      </c>
      <c r="HL55" s="166">
        <v>-12.2033</v>
      </c>
      <c r="HM55" s="166">
        <v>-11.8347</v>
      </c>
      <c r="HN55" s="166">
        <v>-13.525499999999999</v>
      </c>
      <c r="HO55" s="165"/>
      <c r="HP55" s="165"/>
      <c r="HQ55" s="166">
        <v>-18.867899999999999</v>
      </c>
      <c r="HR55" s="166">
        <v>-18.247199999999999</v>
      </c>
      <c r="HS55" s="166">
        <v>-14.799300000000001</v>
      </c>
      <c r="HT55" s="166">
        <v>-14.8315</v>
      </c>
      <c r="HU55" s="166">
        <v>16.239999999999998</v>
      </c>
      <c r="HV55" s="166">
        <v>16.29</v>
      </c>
      <c r="HW55" s="166">
        <v>-23.2</v>
      </c>
      <c r="HX55" s="166">
        <v>-22.7</v>
      </c>
      <c r="HY55" s="166">
        <v>0.49349999999999999</v>
      </c>
      <c r="HZ55" s="166">
        <v>-6.24</v>
      </c>
      <c r="IA55" s="166">
        <v>39.696300000000001</v>
      </c>
      <c r="IB55" s="166">
        <v>26.089300000000001</v>
      </c>
      <c r="IC55" s="166">
        <v>26.221599999999999</v>
      </c>
      <c r="ID55" s="166">
        <v>-19.5</v>
      </c>
      <c r="IE55" s="166">
        <v>-26</v>
      </c>
      <c r="IF55" s="166">
        <v>4.7</v>
      </c>
      <c r="IG55" s="166">
        <v>3.9</v>
      </c>
      <c r="IH55" s="166">
        <v>-18.000800000000002</v>
      </c>
      <c r="II55" s="166">
        <v>-18.059999999999999</v>
      </c>
      <c r="IJ55" s="166">
        <v>-97.529300000000006</v>
      </c>
      <c r="IK55" s="166">
        <v>-0.93220000000000003</v>
      </c>
      <c r="IL55" s="166">
        <v>-261.21719999999999</v>
      </c>
      <c r="IM55" s="166">
        <v>-16.351900000000001</v>
      </c>
      <c r="IN55" s="166">
        <v>-29.271000000000001</v>
      </c>
      <c r="IO55" s="166">
        <v>98.851699999999994</v>
      </c>
      <c r="IP55" s="166">
        <v>67.3857</v>
      </c>
      <c r="IQ55" s="166">
        <v>113.6313</v>
      </c>
      <c r="IR55" s="166">
        <v>99.131799999999998</v>
      </c>
      <c r="IS55" s="166">
        <v>29.720099999999999</v>
      </c>
      <c r="IT55" s="166">
        <v>22.304600000000001</v>
      </c>
      <c r="IU55" s="166">
        <v>22.205400000000001</v>
      </c>
      <c r="IV55" s="166">
        <v>-5.8197999999999999</v>
      </c>
      <c r="IW55" s="166">
        <v>187.83090000000001</v>
      </c>
      <c r="IX55" s="166">
        <v>-202.35570000000001</v>
      </c>
      <c r="IY55" s="166">
        <v>-21.8035</v>
      </c>
      <c r="IZ55" s="166">
        <v>25.814800000000002</v>
      </c>
      <c r="JA55" s="166">
        <v>-2.6233</v>
      </c>
      <c r="JB55" s="166">
        <v>-1.3740000000000001</v>
      </c>
      <c r="JC55" s="166">
        <v>-4.24</v>
      </c>
      <c r="JD55" s="166">
        <v>-2.14</v>
      </c>
      <c r="JE55" s="166">
        <v>-2.1459999999999999</v>
      </c>
      <c r="JF55" s="166">
        <v>-1.36</v>
      </c>
      <c r="JG55" s="166">
        <v>1.1200000000000001</v>
      </c>
      <c r="JH55" s="166">
        <v>-0.66200000000000003</v>
      </c>
      <c r="JI55" s="166">
        <v>-6.4744000000000002</v>
      </c>
      <c r="JJ55" s="166">
        <v>6.4775</v>
      </c>
      <c r="JK55" s="166">
        <v>1.3778999999999999</v>
      </c>
      <c r="JL55" s="166">
        <v>-6.9</v>
      </c>
      <c r="JM55" s="166">
        <v>-1.244</v>
      </c>
      <c r="JN55" s="166">
        <v>-2.0019999999999998</v>
      </c>
      <c r="JO55" s="165"/>
      <c r="JP55" s="165"/>
      <c r="JQ55" s="166">
        <v>3.7801</v>
      </c>
      <c r="JR55" s="166">
        <v>3.1109</v>
      </c>
      <c r="JS55" s="166">
        <v>3.0085999999999999</v>
      </c>
      <c r="JT55" s="165"/>
      <c r="JU55" s="166">
        <v>9.6</v>
      </c>
      <c r="JV55" s="166">
        <v>11.785600000000001</v>
      </c>
      <c r="JW55" s="166">
        <v>-0.01</v>
      </c>
      <c r="JX55" s="165"/>
      <c r="JY55" s="166">
        <v>-9.7141999999999999</v>
      </c>
      <c r="JZ55" s="166">
        <v>-14.4208</v>
      </c>
      <c r="KA55" s="166">
        <v>-13.8576</v>
      </c>
      <c r="KB55" s="166">
        <v>-6.641</v>
      </c>
      <c r="KC55" s="166">
        <v>9.7832000000000008</v>
      </c>
      <c r="KD55" s="166">
        <v>-8.9595000000000002</v>
      </c>
      <c r="KE55" s="166">
        <v>-1.5304</v>
      </c>
      <c r="KF55" s="166">
        <v>-6.5</v>
      </c>
      <c r="KG55" s="166">
        <v>-8.1999999999999993</v>
      </c>
      <c r="KH55" s="166">
        <v>97.046199999999999</v>
      </c>
      <c r="KI55" s="166">
        <v>-77.947800000000001</v>
      </c>
    </row>
    <row r="56" spans="1:295" ht="18" customHeight="1" x14ac:dyDescent="0.25">
      <c r="A56" s="161" t="s">
        <v>863</v>
      </c>
      <c r="B56" s="161" t="s">
        <v>61</v>
      </c>
      <c r="C56" s="168"/>
      <c r="D56" s="169">
        <v>1.6957</v>
      </c>
      <c r="E56" s="169">
        <v>-6.5404999999999998</v>
      </c>
      <c r="F56" s="169">
        <v>5.2041000000000004</v>
      </c>
      <c r="G56" s="169">
        <v>10.374000000000001</v>
      </c>
      <c r="H56" s="168"/>
      <c r="I56" s="169">
        <v>11.0778</v>
      </c>
      <c r="J56" s="168"/>
      <c r="K56" s="169">
        <v>13.7385</v>
      </c>
      <c r="L56" s="169">
        <v>5.2998000000000003</v>
      </c>
      <c r="M56" s="169">
        <v>4.6806999999999999</v>
      </c>
      <c r="N56" s="169">
        <v>-19.98</v>
      </c>
      <c r="O56" s="169">
        <v>-22</v>
      </c>
      <c r="P56" s="169">
        <v>0</v>
      </c>
      <c r="Q56" s="169">
        <v>0.82799999999999996</v>
      </c>
      <c r="R56" s="169">
        <v>-17.600000000000001</v>
      </c>
      <c r="S56" s="169">
        <v>4.3860000000000001</v>
      </c>
      <c r="T56" s="169">
        <v>-2.6444000000000001</v>
      </c>
      <c r="U56" s="169">
        <v>3.3803999999999998</v>
      </c>
      <c r="V56" s="169">
        <v>3.1575000000000002</v>
      </c>
      <c r="W56" s="169">
        <v>5.6055999999999999</v>
      </c>
      <c r="X56" s="169">
        <v>0.62949999999999995</v>
      </c>
      <c r="Y56" s="169">
        <v>2.0301</v>
      </c>
      <c r="Z56" s="169">
        <v>1.0929</v>
      </c>
      <c r="AA56" s="168"/>
      <c r="AB56" s="169">
        <v>-0.9325</v>
      </c>
      <c r="AC56" s="169">
        <v>-0.24099999999999999</v>
      </c>
      <c r="AD56" s="169">
        <v>-0.222</v>
      </c>
      <c r="AE56" s="169">
        <v>3.3740000000000001</v>
      </c>
      <c r="AF56" s="168"/>
      <c r="AG56" s="169">
        <v>-15.4</v>
      </c>
      <c r="AH56" s="169">
        <v>-1.5589999999999999</v>
      </c>
      <c r="AI56" s="169">
        <v>0.23300000000000001</v>
      </c>
      <c r="AJ56" s="168"/>
      <c r="AK56" s="169">
        <v>-7.51</v>
      </c>
      <c r="AL56" s="168"/>
      <c r="AM56" s="169">
        <v>-14.99</v>
      </c>
      <c r="AN56" s="169">
        <v>-14.79</v>
      </c>
      <c r="AO56" s="169">
        <v>4.0538999999999996</v>
      </c>
      <c r="AP56" s="169">
        <v>3.2568000000000001</v>
      </c>
      <c r="AQ56" s="169">
        <v>18.008400000000002</v>
      </c>
      <c r="AR56" s="169">
        <v>19.971299999999999</v>
      </c>
      <c r="AS56" s="169">
        <v>-16.317299999999999</v>
      </c>
      <c r="AT56" s="169">
        <v>-8.9457000000000004</v>
      </c>
      <c r="AU56" s="168"/>
      <c r="AV56" s="169">
        <v>13.760199999999999</v>
      </c>
      <c r="AW56" s="169">
        <v>16.968699999999998</v>
      </c>
      <c r="AX56" s="169">
        <v>-20.672699999999999</v>
      </c>
      <c r="AY56" s="169">
        <v>-20.776199999999999</v>
      </c>
      <c r="AZ56" s="169">
        <v>33.942300000000003</v>
      </c>
      <c r="BA56" s="169">
        <v>31.427399999999999</v>
      </c>
      <c r="BB56" s="169">
        <v>-22.076499999999999</v>
      </c>
      <c r="BC56" s="169">
        <v>7.7575000000000003</v>
      </c>
      <c r="BD56" s="169">
        <v>-5.2</v>
      </c>
      <c r="BE56" s="169">
        <v>-5.2</v>
      </c>
      <c r="BF56" s="169">
        <v>-20.842600000000001</v>
      </c>
      <c r="BG56" s="169">
        <v>-34.880800000000001</v>
      </c>
      <c r="BH56" s="169">
        <v>-2.2991000000000001</v>
      </c>
      <c r="BI56" s="168"/>
      <c r="BJ56" s="169">
        <v>0.51990000000000003</v>
      </c>
      <c r="BK56" s="169">
        <v>3.9239000000000002</v>
      </c>
      <c r="BL56" s="169">
        <v>1.4832000000000001</v>
      </c>
      <c r="BM56" s="169">
        <v>1.7581</v>
      </c>
      <c r="BN56" s="169">
        <v>-100.74160000000001</v>
      </c>
      <c r="BO56" s="169">
        <v>74.953400000000002</v>
      </c>
      <c r="BP56" s="169">
        <v>74.892399999999995</v>
      </c>
      <c r="BQ56" s="169">
        <v>-34.947400000000002</v>
      </c>
      <c r="BR56" s="169">
        <v>-129.2937</v>
      </c>
      <c r="BS56" s="168"/>
      <c r="BT56" s="168"/>
      <c r="BU56" s="168"/>
      <c r="BV56" s="169">
        <v>20.637699999999999</v>
      </c>
      <c r="BW56" s="169">
        <v>9.82</v>
      </c>
      <c r="BX56" s="169">
        <v>8.4700000000000006</v>
      </c>
      <c r="BY56" s="169">
        <v>-4.91</v>
      </c>
      <c r="BZ56" s="169">
        <v>9.31</v>
      </c>
      <c r="CA56" s="169">
        <v>-10.5784</v>
      </c>
      <c r="CB56" s="169">
        <v>-10.712400000000001</v>
      </c>
      <c r="CC56" s="169">
        <v>11.6271</v>
      </c>
      <c r="CD56" s="169">
        <v>9.3285</v>
      </c>
      <c r="CE56" s="168"/>
      <c r="CF56" s="169">
        <v>-9.5738000000000003</v>
      </c>
      <c r="CG56" s="169">
        <v>-9.3483999999999998</v>
      </c>
      <c r="CH56" s="169">
        <v>0.43340000000000001</v>
      </c>
      <c r="CI56" s="169">
        <v>15.6023</v>
      </c>
      <c r="CJ56" s="168"/>
      <c r="CK56" s="168"/>
      <c r="CL56" s="169">
        <v>-5.4</v>
      </c>
      <c r="CM56" s="169">
        <v>-25.3</v>
      </c>
      <c r="CN56" s="169">
        <v>-2.93</v>
      </c>
      <c r="CO56" s="169">
        <v>26.166499999999999</v>
      </c>
      <c r="CP56" s="169">
        <v>26.0701</v>
      </c>
      <c r="CQ56" s="169">
        <v>24.685300000000002</v>
      </c>
      <c r="CR56" s="169">
        <v>54.39</v>
      </c>
      <c r="CS56" s="169">
        <v>54.543999999999997</v>
      </c>
      <c r="CT56" s="169">
        <v>-18.749099999999999</v>
      </c>
      <c r="CU56" s="169">
        <v>-46.251100000000001</v>
      </c>
      <c r="CV56" s="169">
        <v>-15.0603</v>
      </c>
      <c r="CW56" s="169">
        <v>3.0926999999999998</v>
      </c>
      <c r="CX56" s="169">
        <v>26.3</v>
      </c>
      <c r="CY56" s="169">
        <v>9.82</v>
      </c>
      <c r="CZ56" s="169">
        <v>6.7236000000000002</v>
      </c>
      <c r="DA56" s="169">
        <v>5.5694999999999997</v>
      </c>
      <c r="DB56" s="169">
        <v>7.9058999999999999</v>
      </c>
      <c r="DC56" s="168"/>
      <c r="DD56" s="169">
        <v>-15.2613</v>
      </c>
      <c r="DE56" s="169">
        <v>-15.0337</v>
      </c>
      <c r="DF56" s="169">
        <v>21.259399999999999</v>
      </c>
      <c r="DG56" s="168"/>
      <c r="DH56" s="169">
        <v>-3.1800999999999999</v>
      </c>
      <c r="DI56" s="169">
        <v>-35.4</v>
      </c>
      <c r="DJ56" s="169">
        <v>-35.1</v>
      </c>
      <c r="DK56" s="169">
        <v>-2.8856999999999999</v>
      </c>
      <c r="DL56" s="169">
        <v>0.37990000000000002</v>
      </c>
      <c r="DM56" s="169">
        <v>9.6255000000000006</v>
      </c>
      <c r="DN56" s="169">
        <v>7.7988</v>
      </c>
      <c r="DO56" s="169">
        <v>0.95</v>
      </c>
      <c r="DP56" s="169">
        <v>-6.97</v>
      </c>
      <c r="DQ56" s="169">
        <v>12.3225</v>
      </c>
      <c r="DR56" s="169">
        <v>-20.551200000000001</v>
      </c>
      <c r="DS56" s="169">
        <v>-9.57</v>
      </c>
      <c r="DT56" s="169">
        <v>-9.69</v>
      </c>
      <c r="DU56" s="169">
        <v>25.8</v>
      </c>
      <c r="DV56" s="169">
        <v>3.31</v>
      </c>
      <c r="DW56" s="169">
        <v>-21.309100000000001</v>
      </c>
      <c r="DX56" s="169">
        <v>-10.4727</v>
      </c>
      <c r="DY56" s="169">
        <v>-22.83</v>
      </c>
      <c r="DZ56" s="169">
        <v>-22.372699999999998</v>
      </c>
      <c r="EA56" s="169">
        <v>19.879200000000001</v>
      </c>
      <c r="EB56" s="169">
        <v>-9.0322999999999993</v>
      </c>
      <c r="EC56" s="169">
        <v>-15.138199999999999</v>
      </c>
      <c r="ED56" s="169">
        <v>-15.138</v>
      </c>
      <c r="EE56" s="169">
        <v>-19.037500000000001</v>
      </c>
      <c r="EF56" s="169">
        <v>-22.8613</v>
      </c>
      <c r="EG56" s="169">
        <v>-12.441000000000001</v>
      </c>
      <c r="EH56" s="169">
        <v>-55.401499999999999</v>
      </c>
      <c r="EI56" s="169">
        <v>-29.2607</v>
      </c>
      <c r="EJ56" s="168"/>
      <c r="EK56" s="169">
        <v>-11.2727</v>
      </c>
      <c r="EL56" s="169">
        <v>-10.3881</v>
      </c>
      <c r="EM56" s="169">
        <v>16.319600000000001</v>
      </c>
      <c r="EN56" s="169">
        <v>-19.2545</v>
      </c>
      <c r="EO56" s="169">
        <v>-18.583600000000001</v>
      </c>
      <c r="EP56" s="169">
        <v>-3.0760000000000001</v>
      </c>
      <c r="EQ56" s="169">
        <v>-15.028600000000001</v>
      </c>
      <c r="ER56" s="169">
        <v>-14.840299999999999</v>
      </c>
      <c r="ES56" s="169">
        <v>3.7372000000000001</v>
      </c>
      <c r="ET56" s="169">
        <v>0</v>
      </c>
      <c r="EU56" s="169">
        <v>-2.2999999999999998</v>
      </c>
      <c r="EV56" s="169">
        <v>0.6</v>
      </c>
      <c r="EW56" s="169">
        <v>3.4239999999999999</v>
      </c>
      <c r="EX56" s="169">
        <v>-29.501200000000001</v>
      </c>
      <c r="EY56" s="169">
        <v>-14.1953</v>
      </c>
      <c r="EZ56" s="169">
        <v>-14.0846</v>
      </c>
      <c r="FA56" s="169">
        <v>8.7766999999999999</v>
      </c>
      <c r="FB56" s="169">
        <v>8.1323000000000008</v>
      </c>
      <c r="FC56" s="169">
        <v>-23.672699999999999</v>
      </c>
      <c r="FD56" s="169">
        <v>5.3369</v>
      </c>
      <c r="FE56" s="169">
        <v>4.8202999999999996</v>
      </c>
      <c r="FF56" s="168"/>
      <c r="FG56" s="169">
        <v>2.6981999999999999</v>
      </c>
      <c r="FH56" s="169">
        <v>2.8058999999999998</v>
      </c>
      <c r="FI56" s="169">
        <v>0</v>
      </c>
      <c r="FJ56" s="169">
        <v>2.0095000000000001</v>
      </c>
      <c r="FK56" s="169">
        <v>2.0095000000000001</v>
      </c>
      <c r="FL56" s="169">
        <v>23.7788</v>
      </c>
      <c r="FM56" s="169">
        <v>8.6133000000000006</v>
      </c>
      <c r="FN56" s="169">
        <v>8.468</v>
      </c>
      <c r="FO56" s="169">
        <v>27.000299999999999</v>
      </c>
      <c r="FP56" s="169">
        <v>34.078899999999997</v>
      </c>
      <c r="FQ56" s="169">
        <v>12.2182</v>
      </c>
      <c r="FR56" s="169">
        <v>-13.99</v>
      </c>
      <c r="FS56" s="169">
        <v>-2.5905</v>
      </c>
      <c r="FT56" s="169">
        <v>0.2016</v>
      </c>
      <c r="FU56" s="169">
        <v>0.76</v>
      </c>
      <c r="FV56" s="169">
        <v>0.14000000000000001</v>
      </c>
      <c r="FW56" s="169">
        <v>-13.137</v>
      </c>
      <c r="FX56" s="168"/>
      <c r="FY56" s="169">
        <v>7.0670000000000002</v>
      </c>
      <c r="FZ56" s="169">
        <v>0.97699999999999998</v>
      </c>
      <c r="GA56" s="168"/>
      <c r="GB56" s="169">
        <v>37.92</v>
      </c>
      <c r="GC56" s="169">
        <v>-35.363300000000002</v>
      </c>
      <c r="GD56" s="169">
        <v>-26.529499999999999</v>
      </c>
      <c r="GE56" s="169">
        <v>1.1299999999999999</v>
      </c>
      <c r="GF56" s="169">
        <v>15.33</v>
      </c>
      <c r="GG56" s="168"/>
      <c r="GH56" s="169">
        <v>20.445599999999999</v>
      </c>
      <c r="GI56" s="169">
        <v>-4.5933999999999999</v>
      </c>
      <c r="GJ56" s="169">
        <v>-4.9264000000000001</v>
      </c>
      <c r="GK56" s="169">
        <v>1.9505999999999999</v>
      </c>
      <c r="GL56" s="168"/>
      <c r="GM56" s="168"/>
      <c r="GN56" s="169">
        <v>-8.4563000000000006</v>
      </c>
      <c r="GO56" s="169">
        <v>-29.072900000000001</v>
      </c>
      <c r="GP56" s="169">
        <v>6.1959</v>
      </c>
      <c r="GQ56" s="169">
        <v>-23.572600000000001</v>
      </c>
      <c r="GR56" s="169">
        <v>5.8285</v>
      </c>
      <c r="GS56" s="169">
        <v>6.2676999999999996</v>
      </c>
      <c r="GT56" s="169">
        <v>147.2807</v>
      </c>
      <c r="GU56" s="169">
        <v>-6.0595999999999997</v>
      </c>
      <c r="GV56" s="169">
        <v>-10.4658</v>
      </c>
      <c r="GW56" s="169">
        <v>9.3390000000000004</v>
      </c>
      <c r="GX56" s="169">
        <v>5.0664999999999996</v>
      </c>
      <c r="GY56" s="169">
        <v>6.9078999999999997</v>
      </c>
      <c r="GZ56" s="169">
        <v>7.0254000000000003</v>
      </c>
      <c r="HA56" s="169">
        <v>4.6501000000000001</v>
      </c>
      <c r="HB56" s="169">
        <v>-5.9569999999999999</v>
      </c>
      <c r="HC56" s="169">
        <v>-5.3353000000000002</v>
      </c>
      <c r="HD56" s="169">
        <v>-5.87</v>
      </c>
      <c r="HE56" s="169">
        <v>6.9497999999999998</v>
      </c>
      <c r="HF56" s="169">
        <v>84.291399999999996</v>
      </c>
      <c r="HG56" s="169">
        <v>7.5400999999999998</v>
      </c>
      <c r="HH56" s="169">
        <v>80.316400000000002</v>
      </c>
      <c r="HI56" s="169">
        <v>-13.0898</v>
      </c>
      <c r="HJ56" s="169">
        <v>36.575699999999998</v>
      </c>
      <c r="HK56" s="169">
        <v>0</v>
      </c>
      <c r="HL56" s="169">
        <v>-9.7545000000000002</v>
      </c>
      <c r="HM56" s="169">
        <v>-9.5505999999999993</v>
      </c>
      <c r="HN56" s="169">
        <v>-11.074999999999999</v>
      </c>
      <c r="HO56" s="168"/>
      <c r="HP56" s="168"/>
      <c r="HQ56" s="169">
        <v>-19.713899999999999</v>
      </c>
      <c r="HR56" s="169">
        <v>-19.488700000000001</v>
      </c>
      <c r="HS56" s="169">
        <v>-15.349399999999999</v>
      </c>
      <c r="HT56" s="169">
        <v>-15.0464</v>
      </c>
      <c r="HU56" s="169">
        <v>15.55</v>
      </c>
      <c r="HV56" s="169">
        <v>15.88</v>
      </c>
      <c r="HW56" s="169">
        <v>-20.6</v>
      </c>
      <c r="HX56" s="169">
        <v>-20.5</v>
      </c>
      <c r="HY56" s="169">
        <v>0.65100000000000002</v>
      </c>
      <c r="HZ56" s="169">
        <v>-6.64</v>
      </c>
      <c r="IA56" s="169">
        <v>38.664900000000003</v>
      </c>
      <c r="IB56" s="169">
        <v>26.176300000000001</v>
      </c>
      <c r="IC56" s="169">
        <v>26.023099999999999</v>
      </c>
      <c r="ID56" s="169">
        <v>-19</v>
      </c>
      <c r="IE56" s="169">
        <v>-23</v>
      </c>
      <c r="IF56" s="169">
        <v>4.3</v>
      </c>
      <c r="IG56" s="169">
        <v>3.8</v>
      </c>
      <c r="IH56" s="168"/>
      <c r="II56" s="169">
        <v>-17.832999999999998</v>
      </c>
      <c r="IJ56" s="169">
        <v>-87.798100000000005</v>
      </c>
      <c r="IK56" s="169">
        <v>-7.8600000000000003E-2</v>
      </c>
      <c r="IL56" s="169">
        <v>-260.84960000000001</v>
      </c>
      <c r="IM56" s="169">
        <v>-16.638500000000001</v>
      </c>
      <c r="IN56" s="169">
        <v>-25.562200000000001</v>
      </c>
      <c r="IO56" s="169">
        <v>94.828599999999994</v>
      </c>
      <c r="IP56" s="169">
        <v>69.794499999999999</v>
      </c>
      <c r="IQ56" s="169">
        <v>115.31310000000001</v>
      </c>
      <c r="IR56" s="169">
        <v>97.904600000000002</v>
      </c>
      <c r="IS56" s="169">
        <v>29.256499999999999</v>
      </c>
      <c r="IT56" s="169">
        <v>23.576899999999998</v>
      </c>
      <c r="IU56" s="169">
        <v>22.817499999999999</v>
      </c>
      <c r="IV56" s="169">
        <v>-3.3845000000000001</v>
      </c>
      <c r="IW56" s="169">
        <v>180.05760000000001</v>
      </c>
      <c r="IX56" s="169">
        <v>-200.2193</v>
      </c>
      <c r="IY56" s="169">
        <v>-23.133700000000001</v>
      </c>
      <c r="IZ56" s="169">
        <v>25.110900000000001</v>
      </c>
      <c r="JA56" s="169">
        <v>-2.2498</v>
      </c>
      <c r="JB56" s="169">
        <v>-1.41</v>
      </c>
      <c r="JC56" s="169">
        <v>-3.12</v>
      </c>
      <c r="JD56" s="169">
        <v>-2.133</v>
      </c>
      <c r="JE56" s="169">
        <v>-2.137</v>
      </c>
      <c r="JF56" s="169">
        <v>-1.68</v>
      </c>
      <c r="JG56" s="169">
        <v>1.52</v>
      </c>
      <c r="JH56" s="169">
        <v>-0.47199999999999998</v>
      </c>
      <c r="JI56" s="169">
        <v>-7.7927999999999997</v>
      </c>
      <c r="JJ56" s="169">
        <v>6.7398999999999996</v>
      </c>
      <c r="JK56" s="169">
        <v>2.3757999999999999</v>
      </c>
      <c r="JL56" s="169">
        <v>-7.5</v>
      </c>
      <c r="JM56" s="169">
        <v>-2.081</v>
      </c>
      <c r="JN56" s="169">
        <v>-1.6870000000000001</v>
      </c>
      <c r="JO56" s="168"/>
      <c r="JP56" s="168"/>
      <c r="JQ56" s="169">
        <v>3.5385</v>
      </c>
      <c r="JR56" s="169">
        <v>3.7557</v>
      </c>
      <c r="JS56" s="169">
        <v>2.4479000000000002</v>
      </c>
      <c r="JT56" s="168"/>
      <c r="JU56" s="169">
        <v>6.5</v>
      </c>
      <c r="JV56" s="169">
        <v>10.569900000000001</v>
      </c>
      <c r="JW56" s="169">
        <v>-0.02</v>
      </c>
      <c r="JX56" s="168"/>
      <c r="JY56" s="169">
        <v>-11.4598</v>
      </c>
      <c r="JZ56" s="169">
        <v>-13.3874</v>
      </c>
      <c r="KA56" s="169">
        <v>-14.2279</v>
      </c>
      <c r="KB56" s="169">
        <v>-7.5357000000000003</v>
      </c>
      <c r="KC56" s="169">
        <v>9.6211000000000002</v>
      </c>
      <c r="KD56" s="169">
        <v>-10.255100000000001</v>
      </c>
      <c r="KE56" s="169">
        <v>0</v>
      </c>
      <c r="KF56" s="169">
        <v>-3.4</v>
      </c>
      <c r="KG56" s="169">
        <v>-10.3</v>
      </c>
      <c r="KH56" s="169">
        <v>102.44110000000001</v>
      </c>
      <c r="KI56" s="169">
        <v>-89.287499999999994</v>
      </c>
    </row>
    <row r="57" spans="1:295" x14ac:dyDescent="0.25">
      <c r="A57" s="230" t="s">
        <v>875</v>
      </c>
      <c r="B57" s="230"/>
      <c r="C57" s="171">
        <v>0</v>
      </c>
      <c r="D57" s="171">
        <v>5.3090000000000002</v>
      </c>
      <c r="E57" s="171">
        <v>-6.0557999999999996</v>
      </c>
      <c r="F57" s="171">
        <v>9.7726000000000006</v>
      </c>
      <c r="G57" s="171">
        <v>17.250499999999999</v>
      </c>
      <c r="H57" s="171">
        <v>0</v>
      </c>
      <c r="I57" s="171">
        <v>26.4193</v>
      </c>
      <c r="J57" s="171">
        <v>0</v>
      </c>
      <c r="K57" s="171">
        <v>31.0291</v>
      </c>
      <c r="L57" s="171">
        <v>13.9526</v>
      </c>
      <c r="M57" s="171">
        <v>16.97</v>
      </c>
      <c r="N57" s="171">
        <v>-4.4400000000000004</v>
      </c>
      <c r="O57" s="171">
        <v>-17.600000000000001</v>
      </c>
      <c r="P57" s="171">
        <v>6.6</v>
      </c>
      <c r="Q57" s="171">
        <v>6.6239999999999997</v>
      </c>
      <c r="R57" s="171">
        <v>-11</v>
      </c>
      <c r="S57" s="171">
        <v>4.6383000000000001</v>
      </c>
      <c r="T57" s="171">
        <v>4.5987999999999998</v>
      </c>
      <c r="U57" s="171">
        <v>8.2667000000000002</v>
      </c>
      <c r="V57" s="171">
        <v>8.3468</v>
      </c>
      <c r="W57" s="171">
        <v>14.4871</v>
      </c>
      <c r="X57" s="171">
        <v>4.6051000000000002</v>
      </c>
      <c r="Y57" s="171">
        <v>2.1625000000000001</v>
      </c>
      <c r="Z57" s="171">
        <v>1.9398</v>
      </c>
      <c r="AA57" s="171">
        <v>0</v>
      </c>
      <c r="AB57" s="171">
        <v>-0.49990000000000001</v>
      </c>
      <c r="AC57" s="171">
        <v>0.91700000000000004</v>
      </c>
      <c r="AD57" s="171">
        <v>0.94699999999999995</v>
      </c>
      <c r="AE57" s="171">
        <v>4.3529999999999998</v>
      </c>
      <c r="AF57" s="171">
        <v>0</v>
      </c>
      <c r="AG57" s="171">
        <v>-2.2000000000000002</v>
      </c>
      <c r="AH57" s="171">
        <v>-0.23599999999999999</v>
      </c>
      <c r="AI57" s="171">
        <v>0.33900000000000002</v>
      </c>
      <c r="AJ57" s="171">
        <v>0</v>
      </c>
      <c r="AK57" s="171">
        <v>-2.2200000000000002</v>
      </c>
      <c r="AL57" s="171">
        <v>-10</v>
      </c>
      <c r="AM57" s="171">
        <v>-9.84</v>
      </c>
      <c r="AN57" s="171">
        <v>-10.02</v>
      </c>
      <c r="AO57" s="171">
        <v>10.4346</v>
      </c>
      <c r="AP57" s="171">
        <v>3.8182</v>
      </c>
      <c r="AQ57" s="171">
        <v>29.183299999999999</v>
      </c>
      <c r="AR57" s="171">
        <v>32.376899999999999</v>
      </c>
      <c r="AS57" s="171">
        <v>-12.1828</v>
      </c>
      <c r="AT57" s="171">
        <v>3.8222</v>
      </c>
      <c r="AU57" s="171">
        <v>0</v>
      </c>
      <c r="AV57" s="171">
        <v>22.197700000000001</v>
      </c>
      <c r="AW57" s="171">
        <v>21.834099999999999</v>
      </c>
      <c r="AX57" s="171">
        <v>-14.170999999999999</v>
      </c>
      <c r="AY57" s="171">
        <v>-11.200100000000001</v>
      </c>
      <c r="AZ57" s="171">
        <v>43.785699999999999</v>
      </c>
      <c r="BA57" s="171">
        <v>44.6419</v>
      </c>
      <c r="BB57" s="171">
        <v>80.726600000000005</v>
      </c>
      <c r="BC57" s="171">
        <v>12.428000000000001</v>
      </c>
      <c r="BD57" s="171">
        <v>-2.7</v>
      </c>
      <c r="BE57" s="171">
        <v>-2.7</v>
      </c>
      <c r="BF57" s="171">
        <v>-14.082700000000001</v>
      </c>
      <c r="BG57" s="171">
        <v>-33.607199999999999</v>
      </c>
      <c r="BH57" s="171">
        <v>-1.6501999999999999</v>
      </c>
      <c r="BI57" s="171">
        <v>0</v>
      </c>
      <c r="BJ57" s="171">
        <v>14.630599999999999</v>
      </c>
      <c r="BK57" s="171">
        <v>11.341100000000001</v>
      </c>
      <c r="BL57" s="171">
        <v>7.0270999999999999</v>
      </c>
      <c r="BM57" s="171">
        <v>4.7632000000000003</v>
      </c>
      <c r="BN57" s="171">
        <v>-65.248599999999996</v>
      </c>
      <c r="BO57" s="171">
        <v>117.069</v>
      </c>
      <c r="BP57" s="171">
        <v>117.2521</v>
      </c>
      <c r="BQ57" s="171">
        <v>-34.947400000000002</v>
      </c>
      <c r="BR57" s="171">
        <v>-46.155200000000001</v>
      </c>
      <c r="BS57" s="171">
        <v>0</v>
      </c>
      <c r="BT57" s="171">
        <v>0</v>
      </c>
      <c r="BU57" s="171">
        <v>0</v>
      </c>
      <c r="BV57" s="171">
        <v>42.512900000000002</v>
      </c>
      <c r="BW57" s="171">
        <v>15.85</v>
      </c>
      <c r="BX57" s="171">
        <v>14.17</v>
      </c>
      <c r="BY57" s="171">
        <v>6.51</v>
      </c>
      <c r="BZ57" s="171">
        <v>17.600000000000001</v>
      </c>
      <c r="CA57" s="171">
        <v>2.1475</v>
      </c>
      <c r="CB57" s="171">
        <v>2.5493999999999999</v>
      </c>
      <c r="CC57" s="171">
        <v>21.202100000000002</v>
      </c>
      <c r="CD57" s="171">
        <v>18.973800000000001</v>
      </c>
      <c r="CE57" s="171">
        <v>0</v>
      </c>
      <c r="CF57" s="171">
        <v>-7.7754000000000003</v>
      </c>
      <c r="CG57" s="171">
        <v>-7.9005999999999998</v>
      </c>
      <c r="CH57" s="171">
        <v>15.2316</v>
      </c>
      <c r="CI57" s="171">
        <v>21.5457</v>
      </c>
      <c r="CJ57" s="171">
        <v>2.88</v>
      </c>
      <c r="CK57" s="171">
        <v>6.4119999999999999</v>
      </c>
      <c r="CL57" s="171">
        <v>56.2</v>
      </c>
      <c r="CM57" s="171">
        <v>3.3</v>
      </c>
      <c r="CN57" s="171">
        <v>-2.48</v>
      </c>
      <c r="CO57" s="171">
        <v>39.7239</v>
      </c>
      <c r="CP57" s="171">
        <v>39.625100000000003</v>
      </c>
      <c r="CQ57" s="171">
        <v>38.246699999999997</v>
      </c>
      <c r="CR57" s="171">
        <v>71.092799999999997</v>
      </c>
      <c r="CS57" s="171">
        <v>71.135000000000005</v>
      </c>
      <c r="CT57" s="171">
        <v>-16.094200000000001</v>
      </c>
      <c r="CU57" s="171">
        <v>-14.9558</v>
      </c>
      <c r="CV57" s="171">
        <v>-8.4543999999999997</v>
      </c>
      <c r="CW57" s="171">
        <v>4.8974000000000002</v>
      </c>
      <c r="CX57" s="171">
        <v>44.03</v>
      </c>
      <c r="CY57" s="171">
        <v>18.91</v>
      </c>
      <c r="CZ57" s="171">
        <v>11.411099999999999</v>
      </c>
      <c r="DA57" s="171">
        <v>10.1593</v>
      </c>
      <c r="DB57" s="171">
        <v>14.9986</v>
      </c>
      <c r="DC57" s="171">
        <v>0</v>
      </c>
      <c r="DD57" s="171">
        <v>0.41439999999999999</v>
      </c>
      <c r="DE57" s="171">
        <v>0.82450000000000001</v>
      </c>
      <c r="DF57" s="171">
        <v>47.126399999999997</v>
      </c>
      <c r="DG57" s="171">
        <v>0</v>
      </c>
      <c r="DH57" s="171">
        <v>-2.5112000000000001</v>
      </c>
      <c r="DI57" s="171">
        <v>-27.7</v>
      </c>
      <c r="DJ57" s="171">
        <v>-29.2</v>
      </c>
      <c r="DK57" s="171">
        <v>-0.52370000000000005</v>
      </c>
      <c r="DL57" s="171">
        <v>20.2027</v>
      </c>
      <c r="DM57" s="171">
        <v>25.5547</v>
      </c>
      <c r="DN57" s="171">
        <v>35.630800000000001</v>
      </c>
      <c r="DO57" s="171">
        <v>21.57</v>
      </c>
      <c r="DP57" s="171">
        <v>-5.08</v>
      </c>
      <c r="DQ57" s="171">
        <v>19.591999999999999</v>
      </c>
      <c r="DR57" s="171">
        <v>-17.241</v>
      </c>
      <c r="DS57" s="171">
        <v>-4.54</v>
      </c>
      <c r="DT57" s="171">
        <v>-4.59</v>
      </c>
      <c r="DU57" s="171">
        <v>43.2</v>
      </c>
      <c r="DV57" s="171">
        <v>7.44</v>
      </c>
      <c r="DW57" s="171">
        <v>-18.145499999999998</v>
      </c>
      <c r="DX57" s="171">
        <v>-9.7818000000000005</v>
      </c>
      <c r="DY57" s="171">
        <v>-19.793500000000002</v>
      </c>
      <c r="DZ57" s="171">
        <v>-19.072700000000001</v>
      </c>
      <c r="EA57" s="171">
        <v>56.928600000000003</v>
      </c>
      <c r="EB57" s="171">
        <v>22.509399999999999</v>
      </c>
      <c r="EC57" s="171">
        <v>11.5289</v>
      </c>
      <c r="ED57" s="171">
        <v>12.1721</v>
      </c>
      <c r="EE57" s="171">
        <v>-8.9621999999999993</v>
      </c>
      <c r="EF57" s="171">
        <v>-14.447100000000001</v>
      </c>
      <c r="EG57" s="171">
        <v>-10.253</v>
      </c>
      <c r="EH57" s="171">
        <v>79.2864</v>
      </c>
      <c r="EI57" s="171">
        <v>-16.766999999999999</v>
      </c>
      <c r="EJ57" s="171">
        <v>0</v>
      </c>
      <c r="EK57" s="171">
        <v>-7.5118</v>
      </c>
      <c r="EL57" s="171">
        <v>-6.8284000000000002</v>
      </c>
      <c r="EM57" s="171">
        <v>29.575800000000001</v>
      </c>
      <c r="EN57" s="171">
        <v>5.6726000000000001</v>
      </c>
      <c r="EO57" s="171">
        <v>4.6860999999999997</v>
      </c>
      <c r="EP57" s="171">
        <v>10.768000000000001</v>
      </c>
      <c r="EQ57" s="171">
        <v>-12.505599999999999</v>
      </c>
      <c r="ER57" s="171">
        <v>-12.2425</v>
      </c>
      <c r="ES57" s="171">
        <v>11.950100000000001</v>
      </c>
      <c r="ET57" s="171">
        <v>20.239999999999998</v>
      </c>
      <c r="EU57" s="171">
        <v>3.43</v>
      </c>
      <c r="EV57" s="171">
        <v>7.6</v>
      </c>
      <c r="EW57" s="171">
        <v>7.0487000000000002</v>
      </c>
      <c r="EX57" s="171">
        <v>7.8362999999999996</v>
      </c>
      <c r="EY57" s="171">
        <v>-1.2999999999999999E-3</v>
      </c>
      <c r="EZ57" s="171">
        <v>-11.866300000000001</v>
      </c>
      <c r="FA57" s="171">
        <v>11.779400000000001</v>
      </c>
      <c r="FB57" s="171">
        <v>13.672000000000001</v>
      </c>
      <c r="FC57" s="171">
        <v>-11.2128</v>
      </c>
      <c r="FD57" s="171">
        <v>9.0965000000000007</v>
      </c>
      <c r="FE57" s="171">
        <v>8.7613000000000003</v>
      </c>
      <c r="FF57" s="171">
        <v>0</v>
      </c>
      <c r="FG57" s="171">
        <v>4.8228999999999997</v>
      </c>
      <c r="FH57" s="171">
        <v>4.6788999999999996</v>
      </c>
      <c r="FI57" s="171">
        <v>3.7475999999999998</v>
      </c>
      <c r="FJ57" s="171">
        <v>5.0236999999999998</v>
      </c>
      <c r="FK57" s="171">
        <v>4.6887999999999996</v>
      </c>
      <c r="FL57" s="171">
        <v>29.3049</v>
      </c>
      <c r="FM57" s="171">
        <v>20.182099999999998</v>
      </c>
      <c r="FN57" s="171">
        <v>20.465399999999999</v>
      </c>
      <c r="FO57" s="171">
        <v>31.825900000000001</v>
      </c>
      <c r="FP57" s="171">
        <v>41.4069</v>
      </c>
      <c r="FQ57" s="171">
        <v>14.825699999999999</v>
      </c>
      <c r="FR57" s="171">
        <v>-12.69</v>
      </c>
      <c r="FS57" s="171">
        <v>-1.3124</v>
      </c>
      <c r="FT57" s="171">
        <v>0.28039999999999998</v>
      </c>
      <c r="FU57" s="171">
        <v>2.38</v>
      </c>
      <c r="FV57" s="171">
        <v>3.66</v>
      </c>
      <c r="FW57" s="171">
        <v>-9.2479999999999993</v>
      </c>
      <c r="FX57" s="171">
        <v>2.9904000000000002</v>
      </c>
      <c r="FY57" s="171">
        <v>7.9359999999999999</v>
      </c>
      <c r="FZ57" s="171">
        <v>1.746</v>
      </c>
      <c r="GA57" s="171">
        <v>1.9898</v>
      </c>
      <c r="GB57" s="171">
        <v>38.020000000000003</v>
      </c>
      <c r="GC57" s="171">
        <v>-30.365100000000002</v>
      </c>
      <c r="GD57" s="171">
        <v>-23.2133</v>
      </c>
      <c r="GE57" s="171">
        <v>1.31</v>
      </c>
      <c r="GF57" s="171">
        <v>15.33</v>
      </c>
      <c r="GG57" s="171">
        <v>-0.1</v>
      </c>
      <c r="GH57" s="171">
        <v>26.613099999999999</v>
      </c>
      <c r="GI57" s="171">
        <v>-2.6326999999999998</v>
      </c>
      <c r="GJ57" s="171">
        <v>-2.7743000000000002</v>
      </c>
      <c r="GK57" s="171">
        <v>5.9043999999999999</v>
      </c>
      <c r="GL57" s="171">
        <v>7.0499999999999993E-2</v>
      </c>
      <c r="GM57" s="171">
        <v>0</v>
      </c>
      <c r="GN57" s="171">
        <v>-7.4230999999999998</v>
      </c>
      <c r="GO57" s="171">
        <v>25.344799999999999</v>
      </c>
      <c r="GP57" s="171">
        <v>6.1959</v>
      </c>
      <c r="GQ57" s="171">
        <v>-20.089600000000001</v>
      </c>
      <c r="GR57" s="171">
        <v>7.6242999999999999</v>
      </c>
      <c r="GS57" s="171">
        <v>7.3227000000000002</v>
      </c>
      <c r="GT57" s="171">
        <v>176.6754</v>
      </c>
      <c r="GU57" s="171">
        <v>-2.3971</v>
      </c>
      <c r="GV57" s="171">
        <v>-5.2557999999999998</v>
      </c>
      <c r="GW57" s="171">
        <v>10.895300000000001</v>
      </c>
      <c r="GX57" s="171">
        <v>6.7617000000000003</v>
      </c>
      <c r="GY57" s="171">
        <v>9.8679000000000006</v>
      </c>
      <c r="GZ57" s="171">
        <v>10.0403</v>
      </c>
      <c r="HA57" s="171">
        <v>6.2112999999999996</v>
      </c>
      <c r="HB57" s="171">
        <v>0</v>
      </c>
      <c r="HC57" s="171">
        <v>0</v>
      </c>
      <c r="HD57" s="171">
        <v>1.68</v>
      </c>
      <c r="HE57" s="171">
        <v>22.986599999999999</v>
      </c>
      <c r="HF57" s="171">
        <v>84.291399999999996</v>
      </c>
      <c r="HG57" s="171">
        <v>73.311800000000005</v>
      </c>
      <c r="HH57" s="171">
        <v>94.419300000000007</v>
      </c>
      <c r="HI57" s="171">
        <v>-5.8506999999999998</v>
      </c>
      <c r="HJ57" s="171">
        <v>45.823799999999999</v>
      </c>
      <c r="HK57" s="171">
        <v>0</v>
      </c>
      <c r="HL57" s="171">
        <v>0</v>
      </c>
      <c r="HM57" s="171">
        <v>0</v>
      </c>
      <c r="HN57" s="171">
        <v>0</v>
      </c>
      <c r="HO57" s="171">
        <v>47.906799999999997</v>
      </c>
      <c r="HP57" s="171">
        <v>48.3812</v>
      </c>
      <c r="HQ57" s="171">
        <v>-13.775700000000001</v>
      </c>
      <c r="HR57" s="171">
        <v>-13.1934</v>
      </c>
      <c r="HS57" s="171">
        <v>-12.444800000000001</v>
      </c>
      <c r="HT57" s="171">
        <v>-12.8147</v>
      </c>
      <c r="HU57" s="171">
        <v>26</v>
      </c>
      <c r="HV57" s="171">
        <v>25.93</v>
      </c>
      <c r="HW57" s="171">
        <v>-18.600000000000001</v>
      </c>
      <c r="HX57" s="171">
        <v>-18.8</v>
      </c>
      <c r="HY57" s="171">
        <v>0.68569999999999998</v>
      </c>
      <c r="HZ57" s="171">
        <v>10.64</v>
      </c>
      <c r="IA57" s="171">
        <v>60.174999999999997</v>
      </c>
      <c r="IB57" s="171">
        <v>26.778400000000001</v>
      </c>
      <c r="IC57" s="171">
        <v>26.797999999999998</v>
      </c>
      <c r="ID57" s="171">
        <v>-11</v>
      </c>
      <c r="IE57" s="171">
        <v>-19.2</v>
      </c>
      <c r="IF57" s="171">
        <v>6.9</v>
      </c>
      <c r="IG57" s="171">
        <v>6.3</v>
      </c>
      <c r="IH57" s="171">
        <v>-17.4466</v>
      </c>
      <c r="II57" s="171">
        <v>-17.3795</v>
      </c>
      <c r="IJ57" s="171">
        <v>-68.5304</v>
      </c>
      <c r="IK57" s="171">
        <v>29.214099999999998</v>
      </c>
      <c r="IL57" s="171">
        <v>-257.7912</v>
      </c>
      <c r="IM57" s="171">
        <v>-12.0998</v>
      </c>
      <c r="IN57" s="171">
        <v>-25.029399999999999</v>
      </c>
      <c r="IO57" s="171">
        <v>117.4392</v>
      </c>
      <c r="IP57" s="171">
        <v>100.2983</v>
      </c>
      <c r="IQ57" s="171">
        <v>132.26750000000001</v>
      </c>
      <c r="IR57" s="171">
        <v>111.5</v>
      </c>
      <c r="IS57" s="171">
        <v>51.841500000000003</v>
      </c>
      <c r="IT57" s="171">
        <v>25.387899999999998</v>
      </c>
      <c r="IU57" s="171">
        <v>23.410900000000002</v>
      </c>
      <c r="IV57" s="171">
        <v>6.3211000000000004</v>
      </c>
      <c r="IW57" s="171">
        <v>212.7696</v>
      </c>
      <c r="IX57" s="171">
        <v>-186.07069999999999</v>
      </c>
      <c r="IY57" s="171">
        <v>6.5128000000000004</v>
      </c>
      <c r="IZ57" s="171">
        <v>48.899799999999999</v>
      </c>
      <c r="JA57" s="171">
        <v>-1.593</v>
      </c>
      <c r="JB57" s="171">
        <v>-0.28699999999999998</v>
      </c>
      <c r="JC57" s="171">
        <v>-2.8</v>
      </c>
      <c r="JD57" s="171">
        <v>-1.4550000000000001</v>
      </c>
      <c r="JE57" s="171">
        <v>-1.4410000000000001</v>
      </c>
      <c r="JF57" s="171">
        <v>2.56</v>
      </c>
      <c r="JG57" s="171">
        <v>3.36</v>
      </c>
      <c r="JH57" s="171">
        <v>-0.47199999999999998</v>
      </c>
      <c r="JI57" s="171">
        <v>-5.3605</v>
      </c>
      <c r="JJ57" s="171">
        <v>7.0328999999999997</v>
      </c>
      <c r="JK57" s="171">
        <v>3.2547000000000001</v>
      </c>
      <c r="JL57" s="171">
        <v>-3.3</v>
      </c>
      <c r="JM57" s="171">
        <v>3.254</v>
      </c>
      <c r="JN57" s="171">
        <v>3.3330000000000002</v>
      </c>
      <c r="JO57" s="171">
        <v>1.8029999999999999</v>
      </c>
      <c r="JP57" s="171">
        <v>1.8566</v>
      </c>
      <c r="JQ57" s="171">
        <v>5.7785000000000002</v>
      </c>
      <c r="JR57" s="171">
        <v>4.1010999999999997</v>
      </c>
      <c r="JS57" s="171">
        <v>4.1782000000000004</v>
      </c>
      <c r="JT57" s="171">
        <v>0</v>
      </c>
      <c r="JU57" s="171">
        <v>11.6</v>
      </c>
      <c r="JV57" s="171">
        <v>12.129</v>
      </c>
      <c r="JW57" s="171">
        <v>1.19</v>
      </c>
      <c r="JX57" s="171">
        <v>0</v>
      </c>
      <c r="JY57" s="171">
        <v>6.3822999999999999</v>
      </c>
      <c r="JZ57" s="171">
        <v>-11.6335</v>
      </c>
      <c r="KA57" s="171">
        <v>-13.243600000000001</v>
      </c>
      <c r="KB57" s="171">
        <v>9.9031000000000002</v>
      </c>
      <c r="KC57" s="171">
        <v>17.0717</v>
      </c>
      <c r="KD57" s="171">
        <v>-7.8943000000000003</v>
      </c>
      <c r="KE57" s="171">
        <v>7.9847999999999999</v>
      </c>
      <c r="KF57" s="171">
        <v>-1.9</v>
      </c>
      <c r="KG57" s="171">
        <v>-7.1</v>
      </c>
      <c r="KH57" s="171">
        <v>102.44110000000001</v>
      </c>
      <c r="KI57" s="171">
        <v>11.1059</v>
      </c>
    </row>
    <row r="58" spans="1:295" x14ac:dyDescent="0.25">
      <c r="A58" s="230" t="s">
        <v>876</v>
      </c>
      <c r="B58" s="230"/>
      <c r="C58" s="171">
        <v>0</v>
      </c>
      <c r="D58" s="171">
        <v>1.0459000000000001</v>
      </c>
      <c r="E58" s="171">
        <v>-11.0503</v>
      </c>
      <c r="F58" s="171">
        <v>1.1022000000000001</v>
      </c>
      <c r="G58" s="171">
        <v>9.2996999999999996</v>
      </c>
      <c r="H58" s="171">
        <v>0</v>
      </c>
      <c r="I58" s="171">
        <v>9.0063999999999993</v>
      </c>
      <c r="J58" s="171">
        <v>0</v>
      </c>
      <c r="K58" s="171">
        <v>9.2605000000000004</v>
      </c>
      <c r="L58" s="171">
        <v>3.2458999999999998</v>
      </c>
      <c r="M58" s="171">
        <v>3.3883999999999999</v>
      </c>
      <c r="N58" s="171">
        <v>-22.2</v>
      </c>
      <c r="O58" s="171">
        <v>-30.8</v>
      </c>
      <c r="P58" s="171">
        <v>-4.4000000000000004</v>
      </c>
      <c r="Q58" s="171">
        <v>0</v>
      </c>
      <c r="R58" s="171">
        <v>-19.8</v>
      </c>
      <c r="S58" s="171">
        <v>2.9516</v>
      </c>
      <c r="T58" s="171">
        <v>-5.7967000000000004</v>
      </c>
      <c r="U58" s="171">
        <v>3.2887</v>
      </c>
      <c r="V58" s="171">
        <v>3.1575000000000002</v>
      </c>
      <c r="W58" s="171">
        <v>5.6055999999999999</v>
      </c>
      <c r="X58" s="171">
        <v>0.34110000000000001</v>
      </c>
      <c r="Y58" s="171">
        <v>-0.115</v>
      </c>
      <c r="Z58" s="171">
        <v>0.72750000000000004</v>
      </c>
      <c r="AA58" s="171">
        <v>0</v>
      </c>
      <c r="AB58" s="171">
        <v>-1.4321999999999999</v>
      </c>
      <c r="AC58" s="171">
        <v>-0.55200000000000005</v>
      </c>
      <c r="AD58" s="171">
        <v>-0.53900000000000003</v>
      </c>
      <c r="AE58" s="171">
        <v>2.532</v>
      </c>
      <c r="AF58" s="171">
        <v>0</v>
      </c>
      <c r="AG58" s="171">
        <v>-17.600000000000001</v>
      </c>
      <c r="AH58" s="171">
        <v>-2.6440000000000001</v>
      </c>
      <c r="AI58" s="171">
        <v>0.20200000000000001</v>
      </c>
      <c r="AJ58" s="171">
        <v>0</v>
      </c>
      <c r="AK58" s="171">
        <v>-14.52</v>
      </c>
      <c r="AL58" s="171">
        <v>-10</v>
      </c>
      <c r="AM58" s="171">
        <v>-14.99</v>
      </c>
      <c r="AN58" s="171">
        <v>-14.79</v>
      </c>
      <c r="AO58" s="171">
        <v>2.4097</v>
      </c>
      <c r="AP58" s="171">
        <v>2.8422999999999998</v>
      </c>
      <c r="AQ58" s="171">
        <v>14.4009</v>
      </c>
      <c r="AR58" s="171">
        <v>16.375900000000001</v>
      </c>
      <c r="AS58" s="171">
        <v>-23.868300000000001</v>
      </c>
      <c r="AT58" s="171">
        <v>-16.526299999999999</v>
      </c>
      <c r="AU58" s="171">
        <v>0</v>
      </c>
      <c r="AV58" s="171">
        <v>-2.2523</v>
      </c>
      <c r="AW58" s="171">
        <v>-2.1280000000000001</v>
      </c>
      <c r="AX58" s="171">
        <v>-23.156600000000001</v>
      </c>
      <c r="AY58" s="171">
        <v>-21.199300000000001</v>
      </c>
      <c r="AZ58" s="171">
        <v>20.799099999999999</v>
      </c>
      <c r="BA58" s="171">
        <v>21.558800000000002</v>
      </c>
      <c r="BB58" s="171">
        <v>-26.010999999999999</v>
      </c>
      <c r="BC58" s="171">
        <v>5.9936999999999996</v>
      </c>
      <c r="BD58" s="171">
        <v>-7.4</v>
      </c>
      <c r="BE58" s="171">
        <v>-7.4</v>
      </c>
      <c r="BF58" s="171">
        <v>-25.885200000000001</v>
      </c>
      <c r="BG58" s="171">
        <v>-36.598199999999999</v>
      </c>
      <c r="BH58" s="171">
        <v>-3.8201999999999998</v>
      </c>
      <c r="BI58" s="171">
        <v>0</v>
      </c>
      <c r="BJ58" s="171">
        <v>-7.5857999999999999</v>
      </c>
      <c r="BK58" s="171">
        <v>2.2709000000000001</v>
      </c>
      <c r="BL58" s="171">
        <v>0</v>
      </c>
      <c r="BM58" s="171">
        <v>0.47639999999999999</v>
      </c>
      <c r="BN58" s="171">
        <v>-146.6414</v>
      </c>
      <c r="BO58" s="171">
        <v>42.359699999999997</v>
      </c>
      <c r="BP58" s="171">
        <v>42.4512</v>
      </c>
      <c r="BQ58" s="171">
        <v>-162.03790000000001</v>
      </c>
      <c r="BR58" s="171">
        <v>-180.3545</v>
      </c>
      <c r="BS58" s="171">
        <v>0</v>
      </c>
      <c r="BT58" s="171">
        <v>0</v>
      </c>
      <c r="BU58" s="171">
        <v>0</v>
      </c>
      <c r="BV58" s="171">
        <v>13.2928</v>
      </c>
      <c r="BW58" s="171">
        <v>4.3099999999999996</v>
      </c>
      <c r="BX58" s="171">
        <v>6.08</v>
      </c>
      <c r="BY58" s="171">
        <v>-9.52</v>
      </c>
      <c r="BZ58" s="171">
        <v>0.67</v>
      </c>
      <c r="CA58" s="171">
        <v>-10.5784</v>
      </c>
      <c r="CB58" s="171">
        <v>-10.712400000000001</v>
      </c>
      <c r="CC58" s="171">
        <v>-2.1448999999999998</v>
      </c>
      <c r="CD58" s="171">
        <v>-4.2521000000000004</v>
      </c>
      <c r="CE58" s="171">
        <v>0</v>
      </c>
      <c r="CF58" s="171">
        <v>-50.199100000000001</v>
      </c>
      <c r="CG58" s="171">
        <v>-50.198</v>
      </c>
      <c r="CH58" s="171">
        <v>-6.9657999999999998</v>
      </c>
      <c r="CI58" s="171">
        <v>-2.1833</v>
      </c>
      <c r="CJ58" s="171">
        <v>2.88</v>
      </c>
      <c r="CK58" s="171">
        <v>6.4119999999999999</v>
      </c>
      <c r="CL58" s="171">
        <v>-16.100000000000001</v>
      </c>
      <c r="CM58" s="171">
        <v>-45.8</v>
      </c>
      <c r="CN58" s="171">
        <v>-5.28</v>
      </c>
      <c r="CO58" s="171">
        <v>7.4718999999999998</v>
      </c>
      <c r="CP58" s="171">
        <v>7.5586000000000002</v>
      </c>
      <c r="CQ58" s="171">
        <v>7.0709</v>
      </c>
      <c r="CR58" s="171">
        <v>21.163</v>
      </c>
      <c r="CS58" s="171">
        <v>20.951000000000001</v>
      </c>
      <c r="CT58" s="171">
        <v>-26.168099999999999</v>
      </c>
      <c r="CU58" s="171">
        <v>-61.207900000000002</v>
      </c>
      <c r="CV58" s="171">
        <v>-22.023700000000002</v>
      </c>
      <c r="CW58" s="171">
        <v>2.5411999999999999</v>
      </c>
      <c r="CX58" s="171">
        <v>22.83</v>
      </c>
      <c r="CY58" s="171">
        <v>8.23</v>
      </c>
      <c r="CZ58" s="171">
        <v>-7.6562999999999999</v>
      </c>
      <c r="DA58" s="171">
        <v>-7.9101999999999997</v>
      </c>
      <c r="DB58" s="171">
        <v>6.6249000000000002</v>
      </c>
      <c r="DC58" s="171">
        <v>0</v>
      </c>
      <c r="DD58" s="171">
        <v>-22.4025</v>
      </c>
      <c r="DE58" s="171">
        <v>-21.943899999999999</v>
      </c>
      <c r="DF58" s="171">
        <v>16.897099999999998</v>
      </c>
      <c r="DG58" s="171">
        <v>0</v>
      </c>
      <c r="DH58" s="171">
        <v>-6.7552000000000003</v>
      </c>
      <c r="DI58" s="171">
        <v>-60</v>
      </c>
      <c r="DJ58" s="171">
        <v>-59.8</v>
      </c>
      <c r="DK58" s="171">
        <v>-3.8904000000000001</v>
      </c>
      <c r="DL58" s="171">
        <v>-1.4961</v>
      </c>
      <c r="DM58" s="171">
        <v>5.5248999999999997</v>
      </c>
      <c r="DN58" s="171">
        <v>4.6444999999999999</v>
      </c>
      <c r="DO58" s="171">
        <v>-1.1499999999999999</v>
      </c>
      <c r="DP58" s="171">
        <v>-14.78</v>
      </c>
      <c r="DQ58" s="171">
        <v>9.8734999999999999</v>
      </c>
      <c r="DR58" s="171">
        <v>-46.6126</v>
      </c>
      <c r="DS58" s="171">
        <v>-15.83</v>
      </c>
      <c r="DT58" s="171">
        <v>-15.93</v>
      </c>
      <c r="DU58" s="171">
        <v>22.57</v>
      </c>
      <c r="DV58" s="171">
        <v>-39.04</v>
      </c>
      <c r="DW58" s="171">
        <v>-43.072699999999998</v>
      </c>
      <c r="DX58" s="171">
        <v>-21.7636</v>
      </c>
      <c r="DY58" s="171">
        <v>-32.601500000000001</v>
      </c>
      <c r="DZ58" s="171">
        <v>-31.172699999999999</v>
      </c>
      <c r="EA58" s="171">
        <v>0</v>
      </c>
      <c r="EB58" s="171">
        <v>-24.109100000000002</v>
      </c>
      <c r="EC58" s="171">
        <v>-29.6037</v>
      </c>
      <c r="ED58" s="171">
        <v>-29.618400000000001</v>
      </c>
      <c r="EE58" s="171">
        <v>-24.2639</v>
      </c>
      <c r="EF58" s="171">
        <v>-31.5322</v>
      </c>
      <c r="EG58" s="171">
        <v>-16.692</v>
      </c>
      <c r="EH58" s="171">
        <v>-55.401499999999999</v>
      </c>
      <c r="EI58" s="171">
        <v>-81.445499999999996</v>
      </c>
      <c r="EJ58" s="171">
        <v>0</v>
      </c>
      <c r="EK58" s="171">
        <v>-17.7195</v>
      </c>
      <c r="EL58" s="171">
        <v>-16.5242</v>
      </c>
      <c r="EM58" s="171">
        <v>12.5808</v>
      </c>
      <c r="EN58" s="171">
        <v>-20.402000000000001</v>
      </c>
      <c r="EO58" s="171">
        <v>-19.5595</v>
      </c>
      <c r="EP58" s="171">
        <v>-36.356000000000002</v>
      </c>
      <c r="EQ58" s="171">
        <v>-28.290800000000001</v>
      </c>
      <c r="ER58" s="171">
        <v>-28.422599999999999</v>
      </c>
      <c r="ES58" s="171">
        <v>-0.68700000000000006</v>
      </c>
      <c r="ET58" s="171">
        <v>-5.64</v>
      </c>
      <c r="EU58" s="171">
        <v>-6.09</v>
      </c>
      <c r="EV58" s="171">
        <v>-3</v>
      </c>
      <c r="EW58" s="171">
        <v>3.4239999999999999</v>
      </c>
      <c r="EX58" s="171">
        <v>-37.405299999999997</v>
      </c>
      <c r="EY58" s="171">
        <v>-18.268799999999999</v>
      </c>
      <c r="EZ58" s="171">
        <v>-32.682099999999998</v>
      </c>
      <c r="FA58" s="171">
        <v>6.1017999999999999</v>
      </c>
      <c r="FB58" s="171">
        <v>-5.0941000000000001</v>
      </c>
      <c r="FC58" s="171">
        <v>-27.139600000000002</v>
      </c>
      <c r="FD58" s="171">
        <v>3.8271999999999999</v>
      </c>
      <c r="FE58" s="171">
        <v>3.6107</v>
      </c>
      <c r="FF58" s="171">
        <v>0</v>
      </c>
      <c r="FG58" s="171">
        <v>0</v>
      </c>
      <c r="FH58" s="171">
        <v>0</v>
      </c>
      <c r="FI58" s="171">
        <v>0</v>
      </c>
      <c r="FJ58" s="171">
        <v>-10.382300000000001</v>
      </c>
      <c r="FK58" s="171">
        <v>-10.5497</v>
      </c>
      <c r="FL58" s="171">
        <v>15.7409</v>
      </c>
      <c r="FM58" s="171">
        <v>5.2647000000000004</v>
      </c>
      <c r="FN58" s="171">
        <v>5.7149000000000001</v>
      </c>
      <c r="FO58" s="171">
        <v>20.7774</v>
      </c>
      <c r="FP58" s="171">
        <v>27.972000000000001</v>
      </c>
      <c r="FQ58" s="171">
        <v>8.6293000000000006</v>
      </c>
      <c r="FR58" s="171">
        <v>-17.350000000000001</v>
      </c>
      <c r="FS58" s="171">
        <v>-3.1086999999999998</v>
      </c>
      <c r="FT58" s="171">
        <v>0.13020000000000001</v>
      </c>
      <c r="FU58" s="171">
        <v>0.65</v>
      </c>
      <c r="FV58" s="171">
        <v>-1.43</v>
      </c>
      <c r="FW58" s="171">
        <v>-15.398899999999999</v>
      </c>
      <c r="FX58" s="171">
        <v>0</v>
      </c>
      <c r="FY58" s="171">
        <v>6.68</v>
      </c>
      <c r="FZ58" s="171">
        <v>-5.2999999999999999E-2</v>
      </c>
      <c r="GA58" s="171">
        <v>0</v>
      </c>
      <c r="GB58" s="171">
        <v>30.03</v>
      </c>
      <c r="GC58" s="171">
        <v>-43.372300000000003</v>
      </c>
      <c r="GD58" s="171">
        <v>-34.234499999999997</v>
      </c>
      <c r="GE58" s="171">
        <v>-0.46</v>
      </c>
      <c r="GF58" s="171">
        <v>6.5776000000000003</v>
      </c>
      <c r="GG58" s="171">
        <v>-0.1</v>
      </c>
      <c r="GH58" s="171">
        <v>16.454899999999999</v>
      </c>
      <c r="GI58" s="171">
        <v>-9.6293000000000006</v>
      </c>
      <c r="GJ58" s="171">
        <v>-10.3491</v>
      </c>
      <c r="GK58" s="171">
        <v>1.5325</v>
      </c>
      <c r="GL58" s="171">
        <v>3.0800000000000001E-2</v>
      </c>
      <c r="GM58" s="171">
        <v>0</v>
      </c>
      <c r="GN58" s="171">
        <v>-9.9596999999999998</v>
      </c>
      <c r="GO58" s="171">
        <v>-41.8048</v>
      </c>
      <c r="GP58" s="171">
        <v>-1.8408</v>
      </c>
      <c r="GQ58" s="171">
        <v>-27.073499999999999</v>
      </c>
      <c r="GR58" s="171">
        <v>1.7113</v>
      </c>
      <c r="GS58" s="171">
        <v>0.75519999999999998</v>
      </c>
      <c r="GT58" s="171">
        <v>133.9135</v>
      </c>
      <c r="GU58" s="171">
        <v>-8.9638000000000009</v>
      </c>
      <c r="GV58" s="171">
        <v>-11.4237</v>
      </c>
      <c r="GW58" s="171">
        <v>-10.721399999999999</v>
      </c>
      <c r="GX58" s="171">
        <v>3.5587</v>
      </c>
      <c r="GY58" s="171">
        <v>6.5049999999999999</v>
      </c>
      <c r="GZ58" s="171">
        <v>6.5587</v>
      </c>
      <c r="HA58" s="171">
        <v>3</v>
      </c>
      <c r="HB58" s="171">
        <v>-22.3948</v>
      </c>
      <c r="HC58" s="171">
        <v>-21.889299999999999</v>
      </c>
      <c r="HD58" s="171">
        <v>-21.79</v>
      </c>
      <c r="HE58" s="171">
        <v>0</v>
      </c>
      <c r="HF58" s="171">
        <v>5.7685000000000004</v>
      </c>
      <c r="HG58" s="171">
        <v>7.5400999999999998</v>
      </c>
      <c r="HH58" s="171">
        <v>32.314</v>
      </c>
      <c r="HI58" s="171">
        <v>-37.824599999999997</v>
      </c>
      <c r="HJ58" s="171">
        <v>14.750299999999999</v>
      </c>
      <c r="HK58" s="171">
        <v>-13.134399999999999</v>
      </c>
      <c r="HL58" s="171">
        <v>-14.042299999999999</v>
      </c>
      <c r="HM58" s="171">
        <v>-15.1669</v>
      </c>
      <c r="HN58" s="171">
        <v>-16.7728</v>
      </c>
      <c r="HO58" s="171">
        <v>2.1173000000000002</v>
      </c>
      <c r="HP58" s="171">
        <v>4.6977000000000002</v>
      </c>
      <c r="HQ58" s="171">
        <v>-22.685700000000001</v>
      </c>
      <c r="HR58" s="171">
        <v>-22.1584</v>
      </c>
      <c r="HS58" s="171">
        <v>-30.190300000000001</v>
      </c>
      <c r="HT58" s="171">
        <v>-30.032499999999999</v>
      </c>
      <c r="HU58" s="171">
        <v>11.37</v>
      </c>
      <c r="HV58" s="171">
        <v>11.74</v>
      </c>
      <c r="HW58" s="171">
        <v>-24.9</v>
      </c>
      <c r="HX58" s="171">
        <v>-24.8</v>
      </c>
      <c r="HY58" s="171">
        <v>0.19500000000000001</v>
      </c>
      <c r="HZ58" s="171">
        <v>-9.2799999999999994</v>
      </c>
      <c r="IA58" s="171">
        <v>31.401499999999999</v>
      </c>
      <c r="IB58" s="171">
        <v>11.049899999999999</v>
      </c>
      <c r="IC58" s="171">
        <v>11.0748</v>
      </c>
      <c r="ID58" s="171">
        <v>-19.5</v>
      </c>
      <c r="IE58" s="171">
        <v>-27.7</v>
      </c>
      <c r="IF58" s="171">
        <v>-1.6</v>
      </c>
      <c r="IG58" s="171">
        <v>-2.2999999999999998</v>
      </c>
      <c r="IH58" s="171">
        <v>-18.203800000000001</v>
      </c>
      <c r="II58" s="171">
        <v>-18.311199999999999</v>
      </c>
      <c r="IJ58" s="171">
        <v>-150.4228</v>
      </c>
      <c r="IK58" s="171">
        <v>-13.1646</v>
      </c>
      <c r="IL58" s="171">
        <v>-276.32510000000002</v>
      </c>
      <c r="IM58" s="171">
        <v>-39.113700000000001</v>
      </c>
      <c r="IN58" s="171">
        <v>-45.570599999999999</v>
      </c>
      <c r="IO58" s="171">
        <v>70.519800000000004</v>
      </c>
      <c r="IP58" s="171">
        <v>47.081899999999997</v>
      </c>
      <c r="IQ58" s="171">
        <v>100.4239</v>
      </c>
      <c r="IR58" s="171">
        <v>66.3386</v>
      </c>
      <c r="IS58" s="171">
        <v>-6.3266</v>
      </c>
      <c r="IT58" s="171">
        <v>8.0586000000000002</v>
      </c>
      <c r="IU58" s="171">
        <v>6.8880999999999997</v>
      </c>
      <c r="IV58" s="171">
        <v>-21.792899999999999</v>
      </c>
      <c r="IW58" s="171">
        <v>140.8433</v>
      </c>
      <c r="IX58" s="171">
        <v>-207.6953</v>
      </c>
      <c r="IY58" s="171">
        <v>-48.521799999999999</v>
      </c>
      <c r="IZ58" s="171">
        <v>5.0037000000000003</v>
      </c>
      <c r="JA58" s="171">
        <v>-3.9367999999999999</v>
      </c>
      <c r="JB58" s="171">
        <v>-2.6819999999999999</v>
      </c>
      <c r="JC58" s="171">
        <v>-7.52</v>
      </c>
      <c r="JD58" s="171">
        <v>-2.34</v>
      </c>
      <c r="JE58" s="171">
        <v>-2.3460000000000001</v>
      </c>
      <c r="JF58" s="171">
        <v>-1.92</v>
      </c>
      <c r="JG58" s="171">
        <v>-0.88</v>
      </c>
      <c r="JH58" s="171">
        <v>-3.4243999999999999</v>
      </c>
      <c r="JI58" s="171">
        <v>-9.8436000000000003</v>
      </c>
      <c r="JJ58" s="171">
        <v>2.6078000000000001</v>
      </c>
      <c r="JK58" s="171">
        <v>-8.6999999999999994E-2</v>
      </c>
      <c r="JL58" s="171">
        <v>-7.5</v>
      </c>
      <c r="JM58" s="171">
        <v>-2.9380000000000002</v>
      </c>
      <c r="JN58" s="171">
        <v>-2.6949999999999998</v>
      </c>
      <c r="JO58" s="171">
        <v>0</v>
      </c>
      <c r="JP58" s="171">
        <v>0</v>
      </c>
      <c r="JQ58" s="171">
        <v>2.5009999999999999</v>
      </c>
      <c r="JR58" s="171">
        <v>2.1049000000000002</v>
      </c>
      <c r="JS58" s="171">
        <v>2.2391000000000001</v>
      </c>
      <c r="JT58" s="171">
        <v>0</v>
      </c>
      <c r="JU58" s="171">
        <v>4.5</v>
      </c>
      <c r="JV58" s="171">
        <v>5.9065000000000003</v>
      </c>
      <c r="JW58" s="171">
        <v>-0.04</v>
      </c>
      <c r="JX58" s="171">
        <v>0</v>
      </c>
      <c r="JY58" s="171">
        <v>-11.8734</v>
      </c>
      <c r="JZ58" s="171">
        <v>-21.015999999999998</v>
      </c>
      <c r="KA58" s="171">
        <v>-25.691199999999998</v>
      </c>
      <c r="KB58" s="171">
        <v>-9.2316000000000003</v>
      </c>
      <c r="KC58" s="171">
        <v>8.0451999999999995</v>
      </c>
      <c r="KD58" s="171">
        <v>-22.341799999999999</v>
      </c>
      <c r="KE58" s="171">
        <v>-1.6649</v>
      </c>
      <c r="KF58" s="171">
        <v>-8.6</v>
      </c>
      <c r="KG58" s="171">
        <v>-12.7</v>
      </c>
      <c r="KH58" s="171">
        <v>-2.7014</v>
      </c>
      <c r="KI58" s="171">
        <v>-159.40129999999999</v>
      </c>
    </row>
    <row r="59" spans="1:295" x14ac:dyDescent="0.25">
      <c r="A59" s="230" t="s">
        <v>877</v>
      </c>
      <c r="B59" s="230"/>
      <c r="C59" s="171">
        <v>0</v>
      </c>
      <c r="D59" s="171">
        <v>3.2572333333333332</v>
      </c>
      <c r="E59" s="171">
        <v>-8.5137617021276597</v>
      </c>
      <c r="F59" s="171">
        <v>5.7117645833333341</v>
      </c>
      <c r="G59" s="171">
        <v>12.998962499999999</v>
      </c>
      <c r="H59" s="171">
        <v>0</v>
      </c>
      <c r="I59" s="171">
        <v>13.769583333333333</v>
      </c>
      <c r="J59" s="171">
        <v>0</v>
      </c>
      <c r="K59" s="171">
        <v>19.341695833333333</v>
      </c>
      <c r="L59" s="171">
        <v>8.1559041666666676</v>
      </c>
      <c r="M59" s="171">
        <v>9.7872145833333324</v>
      </c>
      <c r="N59" s="171">
        <v>-17.47659574468085</v>
      </c>
      <c r="O59" s="171">
        <v>-24.985714285714288</v>
      </c>
      <c r="P59" s="171">
        <v>2.3466666666666667</v>
      </c>
      <c r="Q59" s="171">
        <v>3.3756923076923075</v>
      </c>
      <c r="R59" s="171">
        <v>-17.071999999999999</v>
      </c>
      <c r="S59" s="171">
        <v>3.5807916666666668</v>
      </c>
      <c r="T59" s="171">
        <v>-1.1196375000000001</v>
      </c>
      <c r="U59" s="171">
        <v>5.218841666666667</v>
      </c>
      <c r="V59" s="171">
        <v>5.0898354166666664</v>
      </c>
      <c r="W59" s="171">
        <v>9.0646312499999997</v>
      </c>
      <c r="X59" s="171">
        <v>2.45434375</v>
      </c>
      <c r="Y59" s="171">
        <v>0.33785208333333333</v>
      </c>
      <c r="Z59" s="171">
        <v>1.1822604166666666</v>
      </c>
      <c r="AA59" s="171">
        <v>0</v>
      </c>
      <c r="AB59" s="171">
        <v>-1.1065375</v>
      </c>
      <c r="AC59" s="171">
        <v>0.18972916666666667</v>
      </c>
      <c r="AD59" s="171">
        <v>0.21199999999999999</v>
      </c>
      <c r="AE59" s="171">
        <v>3.3522500000000002</v>
      </c>
      <c r="AF59" s="171">
        <v>0</v>
      </c>
      <c r="AG59" s="171">
        <v>-7.0812499999999998</v>
      </c>
      <c r="AH59" s="171">
        <v>-0.84391666666666676</v>
      </c>
      <c r="AI59" s="171">
        <v>0.24091666666666667</v>
      </c>
      <c r="AJ59" s="171">
        <v>0</v>
      </c>
      <c r="AK59" s="171">
        <v>-9.8791666666666664</v>
      </c>
      <c r="AL59" s="171">
        <v>-10</v>
      </c>
      <c r="AM59" s="171">
        <v>-12.102916666666665</v>
      </c>
      <c r="AN59" s="171">
        <v>-12.134166666666665</v>
      </c>
      <c r="AO59" s="171">
        <v>6.8309687500000003</v>
      </c>
      <c r="AP59" s="171">
        <v>3.3688166666666666</v>
      </c>
      <c r="AQ59" s="171">
        <v>21.3127125</v>
      </c>
      <c r="AR59" s="171">
        <v>24.267312499999999</v>
      </c>
      <c r="AS59" s="171">
        <v>-16.556166666666666</v>
      </c>
      <c r="AT59" s="171">
        <v>-7.2307812499999997</v>
      </c>
      <c r="AU59" s="171">
        <v>0</v>
      </c>
      <c r="AV59" s="171">
        <v>6.5407979166666665</v>
      </c>
      <c r="AW59" s="171">
        <v>6.4121874999999999</v>
      </c>
      <c r="AX59" s="171">
        <v>-18.879814583333335</v>
      </c>
      <c r="AY59" s="171">
        <v>-16.638289583333332</v>
      </c>
      <c r="AZ59" s="171">
        <v>31.952322916666667</v>
      </c>
      <c r="BA59" s="171">
        <v>32.413683333333331</v>
      </c>
      <c r="BB59" s="171">
        <v>18.997579166666664</v>
      </c>
      <c r="BC59" s="171">
        <v>9.5656312499999991</v>
      </c>
      <c r="BD59" s="171">
        <v>-5.7145833333333336</v>
      </c>
      <c r="BE59" s="171">
        <v>-5.7145833333333336</v>
      </c>
      <c r="BF59" s="171">
        <v>-19.384158333333332</v>
      </c>
      <c r="BG59" s="171">
        <v>-34.978402500000001</v>
      </c>
      <c r="BH59" s="171">
        <v>-2.6609458333333333</v>
      </c>
      <c r="BI59" s="171">
        <v>0</v>
      </c>
      <c r="BJ59" s="171">
        <v>2.1620479166666668</v>
      </c>
      <c r="BK59" s="171">
        <v>6.0627145833333334</v>
      </c>
      <c r="BL59" s="171">
        <v>4.5409714285714289</v>
      </c>
      <c r="BM59" s="171">
        <v>2.6121895833333335</v>
      </c>
      <c r="BN59" s="171">
        <v>-117.89615208333332</v>
      </c>
      <c r="BO59" s="171">
        <v>85.050608333333329</v>
      </c>
      <c r="BP59" s="171">
        <v>85.075408333333328</v>
      </c>
      <c r="BQ59" s="171">
        <v>-96.972847916666666</v>
      </c>
      <c r="BR59" s="171">
        <v>-121.99901041666666</v>
      </c>
      <c r="BS59" s="171">
        <v>0</v>
      </c>
      <c r="BT59" s="171">
        <v>0</v>
      </c>
      <c r="BU59" s="171">
        <v>0</v>
      </c>
      <c r="BV59" s="171">
        <v>27.276069565217391</v>
      </c>
      <c r="BW59" s="171">
        <v>11.797291666666666</v>
      </c>
      <c r="BX59" s="171">
        <v>10.623541666666668</v>
      </c>
      <c r="BY59" s="171">
        <v>-4.2335416666666665</v>
      </c>
      <c r="BZ59" s="171">
        <v>9.8968749999999996</v>
      </c>
      <c r="CA59" s="171">
        <v>-4.1401187500000001</v>
      </c>
      <c r="CB59" s="171">
        <v>-3.8721958333333335</v>
      </c>
      <c r="CC59" s="171">
        <v>10.04140625</v>
      </c>
      <c r="CD59" s="171">
        <v>7.786585416666667</v>
      </c>
      <c r="CE59" s="171">
        <v>0</v>
      </c>
      <c r="CF59" s="171">
        <v>-19.993260416666665</v>
      </c>
      <c r="CG59" s="171">
        <v>-20.0105</v>
      </c>
      <c r="CH59" s="171">
        <v>2.3352270833333337</v>
      </c>
      <c r="CI59" s="171">
        <v>12.942235416666668</v>
      </c>
      <c r="CJ59" s="171">
        <v>2.88</v>
      </c>
      <c r="CK59" s="171">
        <v>6.4119999999999999</v>
      </c>
      <c r="CL59" s="171">
        <v>18.654166666666665</v>
      </c>
      <c r="CM59" s="171">
        <v>-25.016666666666669</v>
      </c>
      <c r="CN59" s="171">
        <v>-3.7783333333333338</v>
      </c>
      <c r="CO59" s="171">
        <v>23.263947916666666</v>
      </c>
      <c r="CP59" s="171">
        <v>23.367333333333331</v>
      </c>
      <c r="CQ59" s="171">
        <v>22.399502083333335</v>
      </c>
      <c r="CR59" s="171">
        <v>53.188379166666664</v>
      </c>
      <c r="CS59" s="171">
        <v>53.373195833333334</v>
      </c>
      <c r="CT59" s="171">
        <v>-20.770062500000002</v>
      </c>
      <c r="CU59" s="171">
        <v>-47.474291666666673</v>
      </c>
      <c r="CV59" s="171">
        <v>-15.163185416666666</v>
      </c>
      <c r="CW59" s="171">
        <v>3.7084979166666669</v>
      </c>
      <c r="CX59" s="171">
        <v>33.162916666666668</v>
      </c>
      <c r="CY59" s="171">
        <v>13.338125</v>
      </c>
      <c r="CZ59" s="171">
        <v>3.9785604166666668</v>
      </c>
      <c r="DA59" s="171">
        <v>3.1437499999999998</v>
      </c>
      <c r="DB59" s="171">
        <v>10.890910416666667</v>
      </c>
      <c r="DC59" s="171">
        <v>0</v>
      </c>
      <c r="DD59" s="171">
        <v>-14.061674999999999</v>
      </c>
      <c r="DE59" s="171">
        <v>-13.726829166666668</v>
      </c>
      <c r="DF59" s="171">
        <v>35.090758333333333</v>
      </c>
      <c r="DG59" s="171">
        <v>0</v>
      </c>
      <c r="DH59" s="171">
        <v>-4.6591041666666664</v>
      </c>
      <c r="DI59" s="171">
        <v>-42.04054054054054</v>
      </c>
      <c r="DJ59" s="171">
        <v>-42.419444444444444</v>
      </c>
      <c r="DK59" s="171">
        <v>-2.0844520833333333</v>
      </c>
      <c r="DL59" s="171">
        <v>9.3385847826086952</v>
      </c>
      <c r="DM59" s="171">
        <v>15.092979166666666</v>
      </c>
      <c r="DN59" s="171">
        <v>20.342510416666666</v>
      </c>
      <c r="DO59" s="171">
        <v>10.147291666666666</v>
      </c>
      <c r="DP59" s="171">
        <v>-9.1920833333333327</v>
      </c>
      <c r="DQ59" s="171">
        <v>14.417583333333333</v>
      </c>
      <c r="DR59" s="171">
        <v>-35.417370833333337</v>
      </c>
      <c r="DS59" s="171">
        <v>-11.394791666666666</v>
      </c>
      <c r="DT59" s="171">
        <v>-11.489791666666667</v>
      </c>
      <c r="DU59" s="171">
        <v>33.546875</v>
      </c>
      <c r="DV59" s="171">
        <v>-10.09</v>
      </c>
      <c r="DW59" s="171">
        <v>-34.622725000000003</v>
      </c>
      <c r="DX59" s="171">
        <v>-17.379925</v>
      </c>
      <c r="DY59" s="171">
        <v>-24.24329791666667</v>
      </c>
      <c r="DZ59" s="171">
        <v>-23.352652083333332</v>
      </c>
      <c r="EA59" s="171">
        <v>31.231060975609751</v>
      </c>
      <c r="EB59" s="171">
        <v>0.90810227272727284</v>
      </c>
      <c r="EC59" s="171">
        <v>-8.0253295454545466</v>
      </c>
      <c r="ED59" s="171">
        <v>-7.6046568181818186</v>
      </c>
      <c r="EE59" s="171">
        <v>-16.778252272727272</v>
      </c>
      <c r="EF59" s="171">
        <v>-22.691127272727272</v>
      </c>
      <c r="EG59" s="171">
        <v>-14.362166666666665</v>
      </c>
      <c r="EH59" s="171">
        <v>8.4904791666666668</v>
      </c>
      <c r="EI59" s="171">
        <v>-44.844829166666671</v>
      </c>
      <c r="EJ59" s="171">
        <v>0</v>
      </c>
      <c r="EK59" s="171">
        <v>-12.871991666666666</v>
      </c>
      <c r="EL59" s="171">
        <v>-12.017060416666666</v>
      </c>
      <c r="EM59" s="171">
        <v>19.060812500000001</v>
      </c>
      <c r="EN59" s="171">
        <v>-8.5173000000000005</v>
      </c>
      <c r="EO59" s="171">
        <v>-8.5076520833333333</v>
      </c>
      <c r="EP59" s="171">
        <v>-19.24625</v>
      </c>
      <c r="EQ59" s="171">
        <v>-18.913102083333332</v>
      </c>
      <c r="ER59" s="171">
        <v>-18.578264583333333</v>
      </c>
      <c r="ES59" s="171">
        <v>5.5321395833333336</v>
      </c>
      <c r="ET59" s="171">
        <v>10.844772727272726</v>
      </c>
      <c r="EU59" s="171">
        <v>-2.1131914893617019</v>
      </c>
      <c r="EV59" s="171">
        <v>0.54418604651162794</v>
      </c>
      <c r="EW59" s="171">
        <v>4.9339208333333335</v>
      </c>
      <c r="EX59" s="171">
        <v>-15.785550000000001</v>
      </c>
      <c r="EY59" s="171">
        <v>-14.734067741935485</v>
      </c>
      <c r="EZ59" s="171">
        <v>-20.849141666666668</v>
      </c>
      <c r="FA59" s="171">
        <v>9.4506395833333343</v>
      </c>
      <c r="FB59" s="171">
        <v>6.4763270833333335</v>
      </c>
      <c r="FC59" s="171">
        <v>-19.860370833333334</v>
      </c>
      <c r="FD59" s="171">
        <v>6.3811749999999998</v>
      </c>
      <c r="FE59" s="171">
        <v>6.0943750000000003</v>
      </c>
      <c r="FF59" s="171">
        <v>0</v>
      </c>
      <c r="FG59" s="171">
        <v>2.2409812499999999</v>
      </c>
      <c r="FH59" s="171">
        <v>2.5011437500000002</v>
      </c>
      <c r="FI59" s="171">
        <v>1.0975409090909092</v>
      </c>
      <c r="FJ59" s="171">
        <v>-2.4350979166666669</v>
      </c>
      <c r="FK59" s="171">
        <v>-2.6409208333333334</v>
      </c>
      <c r="FL59" s="171">
        <v>23.709025</v>
      </c>
      <c r="FM59" s="171">
        <v>11.653620833333333</v>
      </c>
      <c r="FN59" s="171">
        <v>11.683350000000001</v>
      </c>
      <c r="FO59" s="171">
        <v>26.410554166666667</v>
      </c>
      <c r="FP59" s="171">
        <v>34.553104347826086</v>
      </c>
      <c r="FQ59" s="171">
        <v>12.080360416666668</v>
      </c>
      <c r="FR59" s="171">
        <v>-14.368541666666667</v>
      </c>
      <c r="FS59" s="171">
        <v>-2.1706812499999999</v>
      </c>
      <c r="FT59" s="171">
        <v>0.19524583333333334</v>
      </c>
      <c r="FU59" s="171">
        <v>1.2975000000000001</v>
      </c>
      <c r="FV59" s="171">
        <v>0.62104166666666671</v>
      </c>
      <c r="FW59" s="171">
        <v>-12.471075000000001</v>
      </c>
      <c r="FX59" s="171">
        <v>1.4190499999999999</v>
      </c>
      <c r="FY59" s="171">
        <v>7.2526875000000004</v>
      </c>
      <c r="FZ59" s="171">
        <v>0.82070833333333337</v>
      </c>
      <c r="GA59" s="171">
        <v>0.248725</v>
      </c>
      <c r="GB59" s="171">
        <v>35.453749999999999</v>
      </c>
      <c r="GC59" s="171">
        <v>-36.632579166666666</v>
      </c>
      <c r="GD59" s="171">
        <v>-28.187237499999998</v>
      </c>
      <c r="GE59" s="171">
        <v>0.51413043478260867</v>
      </c>
      <c r="GF59" s="171">
        <v>10.693468749999999</v>
      </c>
      <c r="GG59" s="171">
        <v>-0.1</v>
      </c>
      <c r="GH59" s="171">
        <v>23.416967391304347</v>
      </c>
      <c r="GI59" s="171">
        <v>-6.8954437500000001</v>
      </c>
      <c r="GJ59" s="171">
        <v>-7.4051583333333335</v>
      </c>
      <c r="GK59" s="171">
        <v>2.8419083333333335</v>
      </c>
      <c r="GL59" s="171">
        <v>4.873333333333333E-2</v>
      </c>
      <c r="GM59" s="171">
        <v>0</v>
      </c>
      <c r="GN59" s="171">
        <v>-8.99925</v>
      </c>
      <c r="GO59" s="171">
        <v>-28.572375000000001</v>
      </c>
      <c r="GP59" s="171">
        <v>0.8502791666666667</v>
      </c>
      <c r="GQ59" s="171">
        <v>-23.218146808510639</v>
      </c>
      <c r="GR59" s="171">
        <v>4.8966413043478267</v>
      </c>
      <c r="GS59" s="171">
        <v>4.8213021739130442</v>
      </c>
      <c r="GT59" s="171">
        <v>156.83195416666666</v>
      </c>
      <c r="GU59" s="171">
        <v>-5.5447291666666665</v>
      </c>
      <c r="GV59" s="171">
        <v>-8.6561270833333328</v>
      </c>
      <c r="GW59" s="171">
        <v>-3.4712874999999999</v>
      </c>
      <c r="GX59" s="171">
        <v>5.1692326086956522</v>
      </c>
      <c r="GY59" s="171">
        <v>8.2741437500000004</v>
      </c>
      <c r="GZ59" s="171">
        <v>8.389064583333333</v>
      </c>
      <c r="HA59" s="171">
        <v>4.6987590909090917</v>
      </c>
      <c r="HB59" s="171">
        <v>-11.934652083333333</v>
      </c>
      <c r="HC59" s="171">
        <v>-10.436004166666667</v>
      </c>
      <c r="HD59" s="171">
        <v>-6.7045833333333329</v>
      </c>
      <c r="HE59" s="171">
        <v>9.2960937500000007</v>
      </c>
      <c r="HF59" s="171">
        <v>51.05346875</v>
      </c>
      <c r="HG59" s="171">
        <v>33.774145833333336</v>
      </c>
      <c r="HH59" s="171">
        <v>62.940327083333329</v>
      </c>
      <c r="HI59" s="171">
        <v>-17.222931249999998</v>
      </c>
      <c r="HJ59" s="171">
        <v>34.457841666666667</v>
      </c>
      <c r="HK59" s="171">
        <v>-8.0919230769230772</v>
      </c>
      <c r="HL59" s="171">
        <v>-7.0582170731707317</v>
      </c>
      <c r="HM59" s="171">
        <v>-11.797802083333334</v>
      </c>
      <c r="HN59" s="171">
        <v>-13.91968125</v>
      </c>
      <c r="HO59" s="171">
        <v>23.027923076923074</v>
      </c>
      <c r="HP59" s="171">
        <v>23.669607142857142</v>
      </c>
      <c r="HQ59" s="171">
        <v>-18.286572916666668</v>
      </c>
      <c r="HR59" s="171">
        <v>-17.728195833333334</v>
      </c>
      <c r="HS59" s="171">
        <v>-20.414674999999999</v>
      </c>
      <c r="HT59" s="171">
        <v>-20.415968750000001</v>
      </c>
      <c r="HU59" s="171">
        <v>17.342500000000001</v>
      </c>
      <c r="HV59" s="171">
        <v>17.339583333333334</v>
      </c>
      <c r="HW59" s="171">
        <v>-21.231249999999999</v>
      </c>
      <c r="HX59" s="171">
        <v>-21.347916666666666</v>
      </c>
      <c r="HY59" s="171">
        <v>0.47370000000000001</v>
      </c>
      <c r="HZ59" s="171">
        <v>-1.0633333333333332</v>
      </c>
      <c r="IA59" s="171">
        <v>43.72557916666667</v>
      </c>
      <c r="IB59" s="171">
        <v>19.181281250000001</v>
      </c>
      <c r="IC59" s="171">
        <v>19.104452083333335</v>
      </c>
      <c r="ID59" s="171">
        <v>-15.376086956521737</v>
      </c>
      <c r="IE59" s="171">
        <v>-22.966666666666665</v>
      </c>
      <c r="IF59" s="171">
        <v>2.6458333333333335</v>
      </c>
      <c r="IG59" s="171">
        <v>2.0333333333333332</v>
      </c>
      <c r="IH59" s="171">
        <v>-17.915115384615383</v>
      </c>
      <c r="II59" s="171">
        <v>-17.928583870967742</v>
      </c>
      <c r="IJ59" s="171">
        <v>-100.46905624999999</v>
      </c>
      <c r="IK59" s="171">
        <v>7.1130729166666677</v>
      </c>
      <c r="IL59" s="171">
        <v>-268.29070208333331</v>
      </c>
      <c r="IM59" s="171">
        <v>-25.422135416666666</v>
      </c>
      <c r="IN59" s="171">
        <v>-31.736418749999999</v>
      </c>
      <c r="IO59" s="171">
        <v>95.092802083333325</v>
      </c>
      <c r="IP59" s="171">
        <v>71.930618749999994</v>
      </c>
      <c r="IQ59" s="171">
        <v>116.8702625</v>
      </c>
      <c r="IR59" s="171">
        <v>91.590975</v>
      </c>
      <c r="IS59" s="171">
        <v>24.680177083333334</v>
      </c>
      <c r="IT59" s="171">
        <v>18.563854166666669</v>
      </c>
      <c r="IU59" s="171">
        <v>17.446306249999999</v>
      </c>
      <c r="IV59" s="171">
        <v>-7.5064208333333333</v>
      </c>
      <c r="IW59" s="171">
        <v>179.04890208333333</v>
      </c>
      <c r="IX59" s="171">
        <v>-199.16271304347828</v>
      </c>
      <c r="IY59" s="171">
        <v>-23.74845625</v>
      </c>
      <c r="IZ59" s="171">
        <v>27.615712500000001</v>
      </c>
      <c r="JA59" s="171">
        <v>-2.8855791666666666</v>
      </c>
      <c r="JB59" s="171">
        <v>-1.5316666666666667</v>
      </c>
      <c r="JC59" s="171">
        <v>-5.1833333333333336</v>
      </c>
      <c r="JD59" s="171">
        <v>-2.1656249999999999</v>
      </c>
      <c r="JE59" s="171">
        <v>-2.1691250000000002</v>
      </c>
      <c r="JF59" s="171">
        <v>0.36</v>
      </c>
      <c r="JG59" s="171">
        <v>0.93166666666666664</v>
      </c>
      <c r="JH59" s="171">
        <v>-1.7017395833333335</v>
      </c>
      <c r="JI59" s="171">
        <v>-7.078216666666667</v>
      </c>
      <c r="JJ59" s="171">
        <v>5.3665312500000004</v>
      </c>
      <c r="JK59" s="171">
        <v>1.9755374999999999</v>
      </c>
      <c r="JL59" s="171">
        <v>-5.6958333333333337</v>
      </c>
      <c r="JM59" s="171">
        <v>0.22375</v>
      </c>
      <c r="JN59" s="171">
        <v>0.17041666666666669</v>
      </c>
      <c r="JO59" s="171">
        <v>0.60099999999999998</v>
      </c>
      <c r="JP59" s="171">
        <v>0.61886666666666668</v>
      </c>
      <c r="JQ59" s="171">
        <v>3.4007958333333335</v>
      </c>
      <c r="JR59" s="171">
        <v>3.0633416666666666</v>
      </c>
      <c r="JS59" s="171">
        <v>3.0510020833333336</v>
      </c>
      <c r="JT59" s="171">
        <v>0</v>
      </c>
      <c r="JU59" s="171">
        <v>7.5625</v>
      </c>
      <c r="JV59" s="171">
        <v>9.0488499999999998</v>
      </c>
      <c r="JW59" s="171">
        <v>0.51333333333333342</v>
      </c>
      <c r="JX59" s="171">
        <v>0</v>
      </c>
      <c r="JY59" s="171">
        <v>-3.1770914893617022</v>
      </c>
      <c r="JZ59" s="171">
        <v>-16.684902083333334</v>
      </c>
      <c r="KA59" s="171">
        <v>-18.780872916666667</v>
      </c>
      <c r="KB59" s="171">
        <v>-4.2702083333333335E-2</v>
      </c>
      <c r="KC59" s="171">
        <v>12.730931249999999</v>
      </c>
      <c r="KD59" s="171">
        <v>-14.408295833333332</v>
      </c>
      <c r="KE59" s="171">
        <v>1.1812906976744186</v>
      </c>
      <c r="KF59" s="171">
        <v>-4.3375000000000004</v>
      </c>
      <c r="KG59" s="171">
        <v>-10.120833333333334</v>
      </c>
      <c r="KH59" s="171">
        <v>54.198104166666667</v>
      </c>
      <c r="KI59" s="171">
        <v>-78.202366666666663</v>
      </c>
    </row>
    <row r="60" spans="1:295" x14ac:dyDescent="0.25">
      <c r="A60" s="230" t="s">
        <v>2466</v>
      </c>
      <c r="B60" s="230"/>
      <c r="C60" s="159" t="s">
        <v>190</v>
      </c>
      <c r="D60" s="159" t="s">
        <v>190</v>
      </c>
      <c r="E60" s="159" t="s">
        <v>190</v>
      </c>
      <c r="F60" s="159" t="s">
        <v>190</v>
      </c>
      <c r="G60" s="159" t="s">
        <v>190</v>
      </c>
      <c r="H60" s="159" t="s">
        <v>2467</v>
      </c>
      <c r="I60" s="159" t="s">
        <v>190</v>
      </c>
      <c r="J60" s="159" t="s">
        <v>190</v>
      </c>
      <c r="K60" s="159" t="s">
        <v>2467</v>
      </c>
      <c r="L60" s="159" t="s">
        <v>190</v>
      </c>
      <c r="M60" s="159" t="s">
        <v>190</v>
      </c>
      <c r="N60" s="159" t="s">
        <v>190</v>
      </c>
      <c r="O60" s="159" t="s">
        <v>190</v>
      </c>
      <c r="P60" s="159" t="s">
        <v>190</v>
      </c>
      <c r="Q60" s="159" t="s">
        <v>190</v>
      </c>
      <c r="R60" s="159" t="s">
        <v>190</v>
      </c>
      <c r="S60" s="159" t="s">
        <v>190</v>
      </c>
      <c r="T60" s="159" t="s">
        <v>190</v>
      </c>
      <c r="U60" s="159" t="s">
        <v>190</v>
      </c>
      <c r="V60" s="159" t="s">
        <v>190</v>
      </c>
      <c r="W60" s="159" t="s">
        <v>190</v>
      </c>
      <c r="X60" s="159" t="s">
        <v>2467</v>
      </c>
      <c r="Y60" s="159" t="s">
        <v>2467</v>
      </c>
      <c r="Z60" s="159" t="s">
        <v>2467</v>
      </c>
      <c r="AA60" s="159" t="s">
        <v>190</v>
      </c>
      <c r="AB60" s="159" t="s">
        <v>2467</v>
      </c>
      <c r="AC60" s="159" t="s">
        <v>190</v>
      </c>
      <c r="AD60" s="159" t="s">
        <v>190</v>
      </c>
      <c r="AE60" s="159" t="s">
        <v>2467</v>
      </c>
      <c r="AF60" s="159" t="s">
        <v>190</v>
      </c>
      <c r="AG60" s="159" t="s">
        <v>190</v>
      </c>
      <c r="AH60" s="159" t="s">
        <v>190</v>
      </c>
      <c r="AI60" s="159" t="s">
        <v>190</v>
      </c>
      <c r="AJ60" s="159" t="s">
        <v>190</v>
      </c>
      <c r="AK60" s="159" t="s">
        <v>190</v>
      </c>
      <c r="AL60" s="159" t="s">
        <v>2467</v>
      </c>
      <c r="AM60" s="159" t="s">
        <v>190</v>
      </c>
      <c r="AN60" s="159" t="s">
        <v>190</v>
      </c>
      <c r="AO60" s="159" t="s">
        <v>190</v>
      </c>
      <c r="AP60" s="159" t="s">
        <v>2467</v>
      </c>
      <c r="AQ60" s="159" t="s">
        <v>190</v>
      </c>
      <c r="AR60" s="159" t="s">
        <v>190</v>
      </c>
      <c r="AS60" s="159" t="s">
        <v>190</v>
      </c>
      <c r="AT60" s="159" t="s">
        <v>190</v>
      </c>
      <c r="AU60" s="159" t="s">
        <v>190</v>
      </c>
      <c r="AV60" s="159" t="s">
        <v>2467</v>
      </c>
      <c r="AW60" s="159" t="s">
        <v>2467</v>
      </c>
      <c r="AX60" s="159" t="s">
        <v>190</v>
      </c>
      <c r="AY60" s="159" t="s">
        <v>190</v>
      </c>
      <c r="AZ60" s="159" t="s">
        <v>190</v>
      </c>
      <c r="BA60" s="159" t="s">
        <v>190</v>
      </c>
      <c r="BB60" s="159" t="s">
        <v>190</v>
      </c>
      <c r="BC60" s="159" t="s">
        <v>2467</v>
      </c>
      <c r="BD60" s="159" t="s">
        <v>2467</v>
      </c>
      <c r="BE60" s="159" t="s">
        <v>2467</v>
      </c>
      <c r="BF60" s="159" t="s">
        <v>190</v>
      </c>
      <c r="BG60" s="159" t="s">
        <v>190</v>
      </c>
      <c r="BH60" s="159" t="s">
        <v>2467</v>
      </c>
      <c r="BI60" s="159" t="s">
        <v>2467</v>
      </c>
      <c r="BJ60" s="159" t="s">
        <v>2467</v>
      </c>
      <c r="BK60" s="159" t="s">
        <v>2467</v>
      </c>
      <c r="BL60" s="159" t="s">
        <v>2467</v>
      </c>
      <c r="BM60" s="159" t="s">
        <v>2467</v>
      </c>
      <c r="BN60" s="159" t="s">
        <v>190</v>
      </c>
      <c r="BO60" s="159" t="s">
        <v>190</v>
      </c>
      <c r="BP60" s="159" t="s">
        <v>190</v>
      </c>
      <c r="BQ60" s="159" t="s">
        <v>2467</v>
      </c>
      <c r="BR60" s="159" t="s">
        <v>2467</v>
      </c>
      <c r="BS60" s="159" t="s">
        <v>2467</v>
      </c>
      <c r="BT60" s="159" t="s">
        <v>2467</v>
      </c>
      <c r="BU60" s="159" t="s">
        <v>2467</v>
      </c>
      <c r="BV60" s="159" t="s">
        <v>2467</v>
      </c>
      <c r="BW60" s="159" t="s">
        <v>2467</v>
      </c>
      <c r="BX60" s="159" t="s">
        <v>2468</v>
      </c>
      <c r="BY60" s="159" t="s">
        <v>2467</v>
      </c>
      <c r="BZ60" s="159" t="s">
        <v>2467</v>
      </c>
      <c r="CA60" s="159" t="s">
        <v>2467</v>
      </c>
      <c r="CB60" s="159" t="s">
        <v>2467</v>
      </c>
      <c r="CC60" s="159" t="s">
        <v>2467</v>
      </c>
      <c r="CD60" s="159" t="s">
        <v>2467</v>
      </c>
      <c r="CE60" s="159" t="s">
        <v>2467</v>
      </c>
      <c r="CF60" s="159" t="s">
        <v>2467</v>
      </c>
      <c r="CG60" s="159" t="s">
        <v>2467</v>
      </c>
      <c r="CH60" s="159" t="s">
        <v>2467</v>
      </c>
      <c r="CI60" s="159" t="s">
        <v>2467</v>
      </c>
      <c r="CJ60" s="159" t="s">
        <v>2467</v>
      </c>
      <c r="CK60" s="159" t="s">
        <v>2467</v>
      </c>
      <c r="CL60" s="159" t="s">
        <v>2467</v>
      </c>
      <c r="CM60" s="159" t="s">
        <v>2467</v>
      </c>
      <c r="CN60" s="159" t="s">
        <v>2467</v>
      </c>
      <c r="CO60" s="159" t="s">
        <v>2467</v>
      </c>
      <c r="CP60" s="159" t="s">
        <v>2467</v>
      </c>
      <c r="CQ60" s="159" t="s">
        <v>2467</v>
      </c>
      <c r="CR60" s="159" t="s">
        <v>2467</v>
      </c>
      <c r="CS60" s="159" t="s">
        <v>2467</v>
      </c>
      <c r="CT60" s="159" t="s">
        <v>2467</v>
      </c>
      <c r="CU60" s="159" t="s">
        <v>2467</v>
      </c>
      <c r="CV60" s="159" t="s">
        <v>2467</v>
      </c>
      <c r="CW60" s="159" t="s">
        <v>2467</v>
      </c>
      <c r="CX60" s="159" t="s">
        <v>2467</v>
      </c>
      <c r="CY60" s="159" t="s">
        <v>2467</v>
      </c>
      <c r="CZ60" s="159" t="s">
        <v>2467</v>
      </c>
      <c r="DA60" s="159" t="s">
        <v>2467</v>
      </c>
      <c r="DB60" s="159" t="s">
        <v>2467</v>
      </c>
      <c r="DC60" s="159" t="s">
        <v>2467</v>
      </c>
      <c r="DD60" s="159" t="s">
        <v>2467</v>
      </c>
      <c r="DE60" s="159" t="s">
        <v>2467</v>
      </c>
      <c r="DF60" s="159" t="s">
        <v>2467</v>
      </c>
      <c r="DG60" s="159" t="s">
        <v>2467</v>
      </c>
      <c r="DH60" s="159" t="s">
        <v>2467</v>
      </c>
      <c r="DI60" s="159" t="s">
        <v>2467</v>
      </c>
      <c r="DJ60" s="159" t="s">
        <v>2467</v>
      </c>
      <c r="DK60" s="159" t="s">
        <v>2467</v>
      </c>
      <c r="DL60" s="159" t="s">
        <v>2467</v>
      </c>
      <c r="DM60" s="159" t="s">
        <v>2467</v>
      </c>
      <c r="DN60" s="159" t="s">
        <v>2467</v>
      </c>
      <c r="DO60" s="159" t="s">
        <v>2467</v>
      </c>
      <c r="DP60" s="159" t="s">
        <v>2467</v>
      </c>
      <c r="DQ60" s="159" t="s">
        <v>2467</v>
      </c>
      <c r="DR60" s="159" t="s">
        <v>2467</v>
      </c>
      <c r="DS60" s="159" t="s">
        <v>2467</v>
      </c>
      <c r="DT60" s="159" t="s">
        <v>2467</v>
      </c>
      <c r="DU60" s="159" t="s">
        <v>2467</v>
      </c>
      <c r="DV60" s="159" t="s">
        <v>2467</v>
      </c>
      <c r="DW60" s="159" t="s">
        <v>2467</v>
      </c>
      <c r="DX60" s="159" t="s">
        <v>2467</v>
      </c>
      <c r="DY60" s="159" t="s">
        <v>2467</v>
      </c>
      <c r="DZ60" s="159" t="s">
        <v>2467</v>
      </c>
      <c r="EA60" s="159" t="s">
        <v>2467</v>
      </c>
      <c r="EB60" s="159" t="s">
        <v>2467</v>
      </c>
      <c r="EC60" s="159" t="s">
        <v>2467</v>
      </c>
      <c r="ED60" s="159" t="s">
        <v>2467</v>
      </c>
      <c r="EE60" s="159" t="s">
        <v>2467</v>
      </c>
      <c r="EF60" s="159" t="s">
        <v>2467</v>
      </c>
      <c r="EG60" s="159" t="s">
        <v>2467</v>
      </c>
      <c r="EH60" s="159" t="s">
        <v>2467</v>
      </c>
      <c r="EI60" s="159" t="s">
        <v>2467</v>
      </c>
      <c r="EJ60" s="159" t="s">
        <v>2467</v>
      </c>
      <c r="EK60" s="159" t="s">
        <v>2467</v>
      </c>
      <c r="EL60" s="159" t="s">
        <v>2467</v>
      </c>
      <c r="EM60" s="159" t="s">
        <v>2467</v>
      </c>
      <c r="EN60" s="159" t="s">
        <v>2467</v>
      </c>
      <c r="EO60" s="159" t="s">
        <v>2467</v>
      </c>
      <c r="EP60" s="159" t="s">
        <v>2467</v>
      </c>
      <c r="EQ60" s="159" t="s">
        <v>2467</v>
      </c>
      <c r="ER60" s="159" t="s">
        <v>2467</v>
      </c>
      <c r="ES60" s="159" t="s">
        <v>2467</v>
      </c>
      <c r="ET60" s="159" t="s">
        <v>2467</v>
      </c>
      <c r="EU60" s="159" t="s">
        <v>2467</v>
      </c>
      <c r="EV60" s="159" t="s">
        <v>2467</v>
      </c>
      <c r="EW60" s="159" t="s">
        <v>2467</v>
      </c>
      <c r="EX60" s="159" t="s">
        <v>2467</v>
      </c>
      <c r="EY60" s="159" t="s">
        <v>2467</v>
      </c>
      <c r="EZ60" s="159" t="s">
        <v>2467</v>
      </c>
      <c r="FA60" s="159" t="s">
        <v>2467</v>
      </c>
      <c r="FB60" s="159" t="s">
        <v>2467</v>
      </c>
      <c r="FC60" s="159" t="s">
        <v>2467</v>
      </c>
      <c r="FD60" s="159" t="s">
        <v>2467</v>
      </c>
      <c r="FE60" s="159" t="s">
        <v>2467</v>
      </c>
      <c r="FF60" s="159" t="s">
        <v>2467</v>
      </c>
      <c r="FG60" s="159" t="s">
        <v>2467</v>
      </c>
      <c r="FH60" s="159" t="s">
        <v>2467</v>
      </c>
      <c r="FI60" s="159" t="s">
        <v>2467</v>
      </c>
      <c r="FJ60" s="159" t="s">
        <v>2467</v>
      </c>
      <c r="FK60" s="159" t="s">
        <v>2467</v>
      </c>
      <c r="FL60" s="159" t="s">
        <v>2467</v>
      </c>
      <c r="FM60" s="159" t="s">
        <v>2467</v>
      </c>
      <c r="FN60" s="159" t="s">
        <v>2467</v>
      </c>
      <c r="FO60" s="159" t="s">
        <v>2467</v>
      </c>
      <c r="FP60" s="159" t="s">
        <v>2467</v>
      </c>
      <c r="FQ60" s="159" t="s">
        <v>2467</v>
      </c>
      <c r="FR60" s="159" t="s">
        <v>2467</v>
      </c>
      <c r="FS60" s="159" t="s">
        <v>2467</v>
      </c>
      <c r="FT60" s="159" t="s">
        <v>2467</v>
      </c>
      <c r="FU60" s="159" t="s">
        <v>2467</v>
      </c>
      <c r="FV60" s="159" t="s">
        <v>2467</v>
      </c>
      <c r="FW60" s="159" t="s">
        <v>2467</v>
      </c>
      <c r="FX60" s="159" t="s">
        <v>2467</v>
      </c>
      <c r="FY60" s="159" t="s">
        <v>2467</v>
      </c>
      <c r="FZ60" s="159" t="s">
        <v>2467</v>
      </c>
      <c r="GA60" s="159" t="s">
        <v>2467</v>
      </c>
      <c r="GB60" s="159" t="s">
        <v>2467</v>
      </c>
      <c r="GC60" s="159" t="s">
        <v>2467</v>
      </c>
      <c r="GD60" s="159" t="s">
        <v>2467</v>
      </c>
      <c r="GE60" s="159" t="s">
        <v>2467</v>
      </c>
      <c r="GF60" s="159" t="s">
        <v>2467</v>
      </c>
      <c r="GG60" s="159" t="s">
        <v>2467</v>
      </c>
      <c r="GH60" s="159" t="s">
        <v>2467</v>
      </c>
      <c r="GI60" s="159" t="s">
        <v>2467</v>
      </c>
      <c r="GJ60" s="159" t="s">
        <v>2467</v>
      </c>
      <c r="GK60" s="159" t="s">
        <v>2467</v>
      </c>
      <c r="GL60" s="159" t="s">
        <v>2467</v>
      </c>
      <c r="GM60" s="159" t="s">
        <v>2467</v>
      </c>
      <c r="GN60" s="159" t="s">
        <v>2467</v>
      </c>
      <c r="GO60" s="159" t="s">
        <v>2467</v>
      </c>
      <c r="GP60" s="159" t="s">
        <v>2467</v>
      </c>
      <c r="GQ60" s="159" t="s">
        <v>2467</v>
      </c>
      <c r="GR60" s="159" t="s">
        <v>2467</v>
      </c>
      <c r="GS60" s="159" t="s">
        <v>2467</v>
      </c>
      <c r="GT60" s="159" t="s">
        <v>2467</v>
      </c>
      <c r="GU60" s="159" t="s">
        <v>2467</v>
      </c>
      <c r="GV60" s="159" t="s">
        <v>2467</v>
      </c>
      <c r="GW60" s="159" t="s">
        <v>2467</v>
      </c>
      <c r="GX60" s="159" t="s">
        <v>2467</v>
      </c>
      <c r="GY60" s="159" t="s">
        <v>2467</v>
      </c>
      <c r="GZ60" s="159" t="s">
        <v>2467</v>
      </c>
      <c r="HA60" s="159" t="s">
        <v>2467</v>
      </c>
      <c r="HB60" s="159" t="s">
        <v>2467</v>
      </c>
      <c r="HC60" s="159" t="s">
        <v>2467</v>
      </c>
      <c r="HD60" s="159" t="s">
        <v>2467</v>
      </c>
      <c r="HE60" s="159" t="s">
        <v>2468</v>
      </c>
      <c r="HF60" s="159" t="s">
        <v>2468</v>
      </c>
      <c r="HG60" s="159" t="s">
        <v>2468</v>
      </c>
      <c r="HH60" s="159" t="s">
        <v>2468</v>
      </c>
      <c r="HI60" s="159" t="s">
        <v>2468</v>
      </c>
      <c r="HJ60" s="159" t="s">
        <v>2468</v>
      </c>
      <c r="HK60" s="159" t="s">
        <v>2468</v>
      </c>
      <c r="HL60" s="159" t="s">
        <v>2468</v>
      </c>
      <c r="HM60" s="159" t="s">
        <v>2468</v>
      </c>
      <c r="HN60" s="159" t="s">
        <v>2468</v>
      </c>
      <c r="HO60" s="159" t="s">
        <v>2468</v>
      </c>
      <c r="HP60" s="159" t="s">
        <v>2468</v>
      </c>
      <c r="HQ60" s="159" t="s">
        <v>2468</v>
      </c>
      <c r="HR60" s="159" t="s">
        <v>2468</v>
      </c>
      <c r="HS60" s="159" t="s">
        <v>2468</v>
      </c>
      <c r="HT60" s="159" t="s">
        <v>2468</v>
      </c>
      <c r="HU60" s="159" t="s">
        <v>2468</v>
      </c>
      <c r="HV60" s="159" t="s">
        <v>2468</v>
      </c>
      <c r="HW60" s="159" t="s">
        <v>2468</v>
      </c>
      <c r="HX60" s="159" t="s">
        <v>2468</v>
      </c>
      <c r="HY60" s="159" t="s">
        <v>2468</v>
      </c>
      <c r="HZ60" s="159" t="s">
        <v>2468</v>
      </c>
      <c r="IA60" s="159" t="s">
        <v>2468</v>
      </c>
      <c r="IB60" s="159" t="s">
        <v>2468</v>
      </c>
      <c r="IC60" s="159" t="s">
        <v>2468</v>
      </c>
      <c r="ID60" s="159" t="s">
        <v>2468</v>
      </c>
      <c r="IE60" s="159" t="s">
        <v>2468</v>
      </c>
      <c r="IF60" s="159" t="s">
        <v>2468</v>
      </c>
      <c r="IG60" s="159" t="s">
        <v>2468</v>
      </c>
      <c r="IH60" s="159" t="s">
        <v>2468</v>
      </c>
      <c r="II60" s="159" t="s">
        <v>2468</v>
      </c>
      <c r="IJ60" s="159" t="s">
        <v>2468</v>
      </c>
      <c r="IK60" s="159" t="s">
        <v>2468</v>
      </c>
      <c r="IL60" s="159" t="s">
        <v>2468</v>
      </c>
      <c r="IM60" s="159" t="s">
        <v>2468</v>
      </c>
      <c r="IN60" s="159" t="s">
        <v>2468</v>
      </c>
      <c r="IO60" s="159" t="s">
        <v>2468</v>
      </c>
      <c r="IP60" s="159" t="s">
        <v>2468</v>
      </c>
      <c r="IQ60" s="159" t="s">
        <v>2468</v>
      </c>
      <c r="IR60" s="159" t="s">
        <v>190</v>
      </c>
      <c r="IS60" s="159" t="s">
        <v>2467</v>
      </c>
      <c r="IT60" s="159" t="s">
        <v>2468</v>
      </c>
      <c r="IU60" s="159" t="s">
        <v>2468</v>
      </c>
      <c r="IV60" s="159" t="s">
        <v>2468</v>
      </c>
      <c r="IW60" s="159" t="s">
        <v>190</v>
      </c>
      <c r="IX60" s="159" t="s">
        <v>190</v>
      </c>
      <c r="IY60" s="159" t="s">
        <v>190</v>
      </c>
      <c r="IZ60" s="159" t="s">
        <v>190</v>
      </c>
      <c r="JA60" s="159" t="s">
        <v>2467</v>
      </c>
      <c r="JB60" s="159" t="s">
        <v>2468</v>
      </c>
      <c r="JC60" s="159" t="s">
        <v>2467</v>
      </c>
      <c r="JD60" s="159" t="s">
        <v>2468</v>
      </c>
      <c r="JE60" s="159" t="s">
        <v>2468</v>
      </c>
      <c r="JF60" s="159" t="s">
        <v>2468</v>
      </c>
      <c r="JG60" s="159" t="s">
        <v>2468</v>
      </c>
      <c r="JH60" s="159" t="s">
        <v>2467</v>
      </c>
      <c r="JI60" s="159" t="s">
        <v>2467</v>
      </c>
      <c r="JJ60" s="159" t="s">
        <v>2467</v>
      </c>
      <c r="JK60" s="159" t="s">
        <v>2467</v>
      </c>
      <c r="JL60" s="159" t="s">
        <v>2468</v>
      </c>
      <c r="JM60" s="159" t="s">
        <v>2467</v>
      </c>
      <c r="JN60" s="159" t="s">
        <v>2467</v>
      </c>
      <c r="JO60" s="159" t="s">
        <v>2468</v>
      </c>
      <c r="JP60" s="159" t="s">
        <v>2468</v>
      </c>
      <c r="JQ60" s="159" t="s">
        <v>2468</v>
      </c>
      <c r="JR60" s="159" t="s">
        <v>2468</v>
      </c>
      <c r="JS60" s="159" t="s">
        <v>2467</v>
      </c>
      <c r="JT60" s="159" t="s">
        <v>2467</v>
      </c>
      <c r="JU60" s="159" t="s">
        <v>2468</v>
      </c>
      <c r="JV60" s="159" t="s">
        <v>2468</v>
      </c>
      <c r="JW60" s="159" t="s">
        <v>2468</v>
      </c>
      <c r="JX60" s="159" t="s">
        <v>2468</v>
      </c>
      <c r="JY60" s="159" t="s">
        <v>2468</v>
      </c>
      <c r="JZ60" s="159" t="s">
        <v>2468</v>
      </c>
      <c r="KA60" s="159" t="s">
        <v>2468</v>
      </c>
      <c r="KB60" s="159" t="s">
        <v>2468</v>
      </c>
      <c r="KC60" s="159" t="s">
        <v>2468</v>
      </c>
      <c r="KD60" s="159" t="s">
        <v>2468</v>
      </c>
      <c r="KE60" s="159" t="s">
        <v>2468</v>
      </c>
      <c r="KF60" s="159" t="s">
        <v>2468</v>
      </c>
      <c r="KG60" s="159" t="s">
        <v>2468</v>
      </c>
      <c r="KH60" s="159" t="s">
        <v>2467</v>
      </c>
      <c r="KI60" s="159" t="s">
        <v>2467</v>
      </c>
    </row>
    <row r="61" spans="1:295" ht="27" customHeight="1" x14ac:dyDescent="0.25">
      <c r="A61" s="230" t="s">
        <v>3</v>
      </c>
      <c r="B61" s="230"/>
      <c r="C61" s="231" t="s">
        <v>419</v>
      </c>
      <c r="D61" s="231"/>
      <c r="E61" s="231"/>
      <c r="F61" s="231"/>
      <c r="G61" s="231"/>
      <c r="H61" s="231"/>
      <c r="I61" s="231"/>
      <c r="J61" s="231"/>
      <c r="K61" s="231"/>
      <c r="L61" s="231"/>
      <c r="M61" s="231"/>
      <c r="N61" s="231" t="s">
        <v>2469</v>
      </c>
      <c r="O61" s="231"/>
      <c r="P61" s="231"/>
      <c r="Q61" s="231"/>
      <c r="R61" s="231"/>
      <c r="S61" s="231" t="s">
        <v>526</v>
      </c>
      <c r="T61" s="231" t="s">
        <v>419</v>
      </c>
      <c r="U61" s="231"/>
      <c r="V61" s="231"/>
      <c r="W61" s="231"/>
      <c r="X61" s="231" t="s">
        <v>888</v>
      </c>
      <c r="Y61" s="231"/>
      <c r="Z61" s="231"/>
      <c r="AA61" s="231" t="s">
        <v>22</v>
      </c>
      <c r="AB61" s="231" t="s">
        <v>419</v>
      </c>
      <c r="AC61" s="231" t="s">
        <v>224</v>
      </c>
      <c r="AD61" s="231"/>
      <c r="AE61" s="231" t="s">
        <v>419</v>
      </c>
      <c r="AF61" s="231" t="s">
        <v>2469</v>
      </c>
      <c r="AG61" s="231"/>
      <c r="AH61" s="231" t="s">
        <v>314</v>
      </c>
      <c r="AI61" s="231"/>
      <c r="AJ61" s="231" t="s">
        <v>224</v>
      </c>
      <c r="AK61" s="231"/>
      <c r="AL61" s="231"/>
      <c r="AM61" s="231"/>
      <c r="AN61" s="231"/>
      <c r="AO61" s="231" t="s">
        <v>2470</v>
      </c>
      <c r="AP61" s="231" t="s">
        <v>2471</v>
      </c>
      <c r="AQ61" s="231" t="s">
        <v>419</v>
      </c>
      <c r="AR61" s="231"/>
      <c r="AS61" s="231"/>
      <c r="AT61" s="231"/>
      <c r="AU61" s="231"/>
      <c r="AV61" s="231"/>
      <c r="AW61" s="231"/>
      <c r="AX61" s="231"/>
      <c r="AY61" s="231"/>
      <c r="AZ61" s="231"/>
      <c r="BA61" s="231" t="s">
        <v>329</v>
      </c>
      <c r="BB61" s="231" t="s">
        <v>526</v>
      </c>
      <c r="BC61" s="231" t="s">
        <v>929</v>
      </c>
      <c r="BD61" s="231" t="s">
        <v>339</v>
      </c>
      <c r="BE61" s="231"/>
      <c r="BF61" s="231" t="s">
        <v>419</v>
      </c>
      <c r="BG61" s="231"/>
      <c r="BH61" s="231"/>
      <c r="BI61" s="231"/>
      <c r="BJ61" s="231"/>
      <c r="BK61" s="231"/>
      <c r="BL61" s="231"/>
      <c r="BM61" s="231"/>
      <c r="BN61" s="231" t="s">
        <v>526</v>
      </c>
      <c r="BO61" s="231"/>
      <c r="BP61" s="231"/>
      <c r="BQ61" s="231"/>
      <c r="BR61" s="231"/>
      <c r="BS61" s="231"/>
      <c r="BT61" s="231" t="s">
        <v>22</v>
      </c>
      <c r="BU61" s="231"/>
      <c r="BV61" s="231" t="s">
        <v>526</v>
      </c>
      <c r="BW61" s="231" t="s">
        <v>2472</v>
      </c>
      <c r="BX61" s="231"/>
      <c r="BY61" s="231"/>
      <c r="BZ61" s="231"/>
      <c r="CA61" s="231" t="s">
        <v>419</v>
      </c>
      <c r="CB61" s="231"/>
      <c r="CC61" s="231" t="s">
        <v>2473</v>
      </c>
      <c r="CD61" s="231"/>
      <c r="CE61" s="231" t="s">
        <v>133</v>
      </c>
      <c r="CF61" s="231" t="s">
        <v>419</v>
      </c>
      <c r="CG61" s="231"/>
      <c r="CH61" s="231"/>
      <c r="CI61" s="231"/>
      <c r="CJ61" s="231" t="s">
        <v>929</v>
      </c>
      <c r="CK61" s="231"/>
      <c r="CL61" s="231" t="s">
        <v>2472</v>
      </c>
      <c r="CM61" s="231"/>
      <c r="CN61" s="231"/>
      <c r="CO61" s="231" t="s">
        <v>419</v>
      </c>
      <c r="CP61" s="231"/>
      <c r="CQ61" s="231"/>
      <c r="CR61" s="231"/>
      <c r="CS61" s="231"/>
      <c r="CT61" s="231"/>
      <c r="CU61" s="231"/>
      <c r="CV61" s="231"/>
      <c r="CW61" s="231" t="s">
        <v>2473</v>
      </c>
      <c r="CX61" s="231" t="s">
        <v>2472</v>
      </c>
      <c r="CY61" s="231"/>
      <c r="CZ61" s="231" t="s">
        <v>343</v>
      </c>
      <c r="DA61" s="231"/>
      <c r="DB61" s="231"/>
      <c r="DC61" s="231"/>
      <c r="DD61" s="231" t="s">
        <v>419</v>
      </c>
      <c r="DE61" s="231"/>
      <c r="DF61" s="231"/>
      <c r="DG61" s="231" t="s">
        <v>343</v>
      </c>
      <c r="DH61" s="231"/>
      <c r="DI61" s="231" t="s">
        <v>912</v>
      </c>
      <c r="DJ61" s="231"/>
      <c r="DK61" s="231" t="s">
        <v>602</v>
      </c>
      <c r="DL61" s="231" t="s">
        <v>343</v>
      </c>
      <c r="DM61" s="231"/>
      <c r="DN61" s="231"/>
      <c r="DO61" s="231"/>
      <c r="DP61" s="231" t="s">
        <v>602</v>
      </c>
      <c r="DQ61" s="231" t="s">
        <v>343</v>
      </c>
      <c r="DR61" s="231" t="s">
        <v>602</v>
      </c>
      <c r="DS61" s="231" t="s">
        <v>343</v>
      </c>
      <c r="DT61" s="231"/>
      <c r="DU61" s="231"/>
      <c r="DV61" s="231"/>
      <c r="DW61" s="231" t="s">
        <v>419</v>
      </c>
      <c r="DX61" s="231" t="s">
        <v>602</v>
      </c>
      <c r="DY61" s="231" t="s">
        <v>419</v>
      </c>
      <c r="DZ61" s="231"/>
      <c r="EA61" s="231"/>
      <c r="EB61" s="231"/>
      <c r="EC61" s="231"/>
      <c r="ED61" s="231"/>
      <c r="EE61" s="231" t="s">
        <v>526</v>
      </c>
      <c r="EF61" s="231"/>
      <c r="EG61" s="231" t="s">
        <v>343</v>
      </c>
      <c r="EH61" s="231" t="s">
        <v>526</v>
      </c>
      <c r="EI61" s="231" t="s">
        <v>2474</v>
      </c>
      <c r="EJ61" s="231" t="s">
        <v>602</v>
      </c>
      <c r="EK61" s="231" t="s">
        <v>419</v>
      </c>
      <c r="EL61" s="231"/>
      <c r="EM61" s="231"/>
      <c r="EN61" s="231"/>
      <c r="EO61" s="231"/>
      <c r="EP61" s="231"/>
      <c r="EQ61" s="231"/>
      <c r="ER61" s="231"/>
      <c r="ES61" s="231"/>
      <c r="ET61" s="231" t="s">
        <v>907</v>
      </c>
      <c r="EU61" s="231"/>
      <c r="EV61" s="231"/>
      <c r="EW61" s="231" t="s">
        <v>419</v>
      </c>
      <c r="EX61" s="231"/>
      <c r="EY61" s="231"/>
      <c r="EZ61" s="231"/>
      <c r="FA61" s="231"/>
      <c r="FB61" s="231"/>
      <c r="FC61" s="231"/>
      <c r="FD61" s="231"/>
      <c r="FE61" s="231"/>
      <c r="FF61" s="231"/>
      <c r="FG61" s="231" t="s">
        <v>919</v>
      </c>
      <c r="FH61" s="231"/>
      <c r="FI61" s="231"/>
      <c r="FJ61" s="231" t="s">
        <v>419</v>
      </c>
      <c r="FK61" s="231"/>
      <c r="FL61" s="231"/>
      <c r="FM61" s="231"/>
      <c r="FN61" s="231"/>
      <c r="FO61" s="231"/>
      <c r="FP61" s="231" t="s">
        <v>329</v>
      </c>
      <c r="FQ61" s="231" t="s">
        <v>339</v>
      </c>
      <c r="FR61" s="231"/>
      <c r="FS61" s="231"/>
      <c r="FT61" s="231"/>
      <c r="FU61" s="231"/>
      <c r="FV61" s="231"/>
      <c r="FW61" s="231" t="s">
        <v>2473</v>
      </c>
      <c r="FX61" s="231" t="s">
        <v>646</v>
      </c>
      <c r="FY61" s="231"/>
      <c r="FZ61" s="231"/>
      <c r="GA61" s="231" t="s">
        <v>602</v>
      </c>
      <c r="GB61" s="231" t="s">
        <v>224</v>
      </c>
      <c r="GC61" s="231" t="s">
        <v>329</v>
      </c>
      <c r="GD61" s="231" t="s">
        <v>419</v>
      </c>
      <c r="GE61" s="231" t="s">
        <v>156</v>
      </c>
      <c r="GF61" s="231" t="s">
        <v>329</v>
      </c>
      <c r="GG61" s="231" t="s">
        <v>224</v>
      </c>
      <c r="GH61" s="231" t="s">
        <v>419</v>
      </c>
      <c r="GI61" s="231" t="s">
        <v>329</v>
      </c>
      <c r="GJ61" s="231" t="s">
        <v>419</v>
      </c>
      <c r="GK61" s="231"/>
      <c r="GL61" s="231" t="s">
        <v>2475</v>
      </c>
      <c r="GM61" s="231" t="s">
        <v>419</v>
      </c>
      <c r="GN61" s="231" t="s">
        <v>339</v>
      </c>
      <c r="GO61" s="231" t="s">
        <v>419</v>
      </c>
      <c r="GP61" s="231"/>
      <c r="GQ61" s="231"/>
      <c r="GR61" s="231" t="s">
        <v>349</v>
      </c>
      <c r="GS61" s="231"/>
      <c r="GT61" s="231" t="s">
        <v>329</v>
      </c>
      <c r="GU61" s="231"/>
      <c r="GV61" s="231" t="s">
        <v>419</v>
      </c>
      <c r="GW61" s="231" t="s">
        <v>329</v>
      </c>
      <c r="GX61" s="231" t="s">
        <v>606</v>
      </c>
      <c r="GY61" s="231" t="s">
        <v>419</v>
      </c>
      <c r="GZ61" s="231"/>
      <c r="HA61" s="231" t="s">
        <v>606</v>
      </c>
      <c r="HB61" s="231" t="s">
        <v>526</v>
      </c>
      <c r="HC61" s="231"/>
      <c r="HD61" s="231"/>
      <c r="HE61" s="231"/>
      <c r="HF61" s="231"/>
      <c r="HG61" s="231"/>
      <c r="HH61" s="231"/>
      <c r="HI61" s="231"/>
      <c r="HJ61" s="231"/>
      <c r="HK61" s="231"/>
      <c r="HL61" s="231"/>
      <c r="HM61" s="231" t="s">
        <v>217</v>
      </c>
      <c r="HN61" s="231"/>
      <c r="HO61" s="231" t="s">
        <v>526</v>
      </c>
      <c r="HP61" s="231"/>
      <c r="HQ61" s="231" t="s">
        <v>2476</v>
      </c>
      <c r="HR61" s="231"/>
      <c r="HS61" s="231" t="s">
        <v>526</v>
      </c>
      <c r="HT61" s="231"/>
      <c r="HU61" s="231" t="s">
        <v>358</v>
      </c>
      <c r="HV61" s="231"/>
      <c r="HW61" s="231" t="s">
        <v>2477</v>
      </c>
      <c r="HX61" s="231"/>
      <c r="HY61" s="231" t="s">
        <v>358</v>
      </c>
      <c r="HZ61" s="231" t="s">
        <v>419</v>
      </c>
      <c r="IA61" s="231" t="s">
        <v>182</v>
      </c>
      <c r="IB61" s="231" t="s">
        <v>82</v>
      </c>
      <c r="IC61" s="231"/>
      <c r="ID61" s="231" t="s">
        <v>2476</v>
      </c>
      <c r="IE61" s="231"/>
      <c r="IF61" s="231"/>
      <c r="IG61" s="231"/>
      <c r="IH61" s="231" t="s">
        <v>82</v>
      </c>
      <c r="II61" s="231"/>
      <c r="IJ61" s="231" t="s">
        <v>526</v>
      </c>
      <c r="IK61" s="231" t="s">
        <v>182</v>
      </c>
      <c r="IL61" s="231" t="s">
        <v>526</v>
      </c>
      <c r="IM61" s="231" t="s">
        <v>182</v>
      </c>
      <c r="IN61" s="231"/>
      <c r="IO61" s="231"/>
      <c r="IP61" s="231"/>
      <c r="IQ61" s="231"/>
      <c r="IR61" s="231" t="s">
        <v>526</v>
      </c>
      <c r="IS61" s="231" t="s">
        <v>2474</v>
      </c>
      <c r="IT61" s="231" t="s">
        <v>358</v>
      </c>
      <c r="IU61" s="231"/>
      <c r="IV61" s="231" t="s">
        <v>182</v>
      </c>
      <c r="IW61" s="231" t="s">
        <v>526</v>
      </c>
      <c r="IX61" s="231"/>
      <c r="IY61" s="231"/>
      <c r="IZ61" s="231"/>
      <c r="JA61" s="231" t="s">
        <v>419</v>
      </c>
      <c r="JB61" s="231" t="s">
        <v>952</v>
      </c>
      <c r="JC61" s="231" t="s">
        <v>419</v>
      </c>
      <c r="JD61" s="231" t="s">
        <v>67</v>
      </c>
      <c r="JE61" s="231"/>
      <c r="JF61" s="231" t="s">
        <v>419</v>
      </c>
      <c r="JG61" s="231"/>
      <c r="JH61" s="231"/>
      <c r="JI61" s="231"/>
      <c r="JJ61" s="231"/>
      <c r="JK61" s="231"/>
      <c r="JL61" s="231" t="s">
        <v>2477</v>
      </c>
      <c r="JM61" s="231" t="s">
        <v>156</v>
      </c>
      <c r="JN61" s="231"/>
      <c r="JO61" s="231" t="s">
        <v>946</v>
      </c>
      <c r="JP61" s="231"/>
      <c r="JQ61" s="231" t="s">
        <v>948</v>
      </c>
      <c r="JR61" s="231"/>
      <c r="JS61" s="231"/>
      <c r="JT61" s="231" t="s">
        <v>419</v>
      </c>
      <c r="JU61" s="231" t="s">
        <v>2476</v>
      </c>
      <c r="JV61" s="231" t="s">
        <v>595</v>
      </c>
      <c r="JW61" s="231" t="s">
        <v>2478</v>
      </c>
      <c r="JX61" s="231"/>
      <c r="JY61" s="231" t="s">
        <v>526</v>
      </c>
      <c r="JZ61" s="231"/>
      <c r="KA61" s="231"/>
      <c r="KB61" s="231"/>
      <c r="KC61" s="231"/>
      <c r="KD61" s="231"/>
      <c r="KE61" s="231"/>
      <c r="KF61" s="231" t="s">
        <v>2476</v>
      </c>
      <c r="KG61" s="231"/>
      <c r="KH61" s="231" t="s">
        <v>526</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2479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2480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2481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2482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2772</v>
      </c>
      <c r="B4" s="233"/>
      <c r="C4" s="233"/>
      <c r="D4" s="233"/>
      <c r="E4" s="233"/>
      <c r="F4" s="233"/>
      <c r="G4" s="233"/>
      <c r="H4" s="233"/>
      <c r="I4" s="233"/>
      <c r="J4" s="233"/>
      <c r="K4" s="233"/>
      <c r="L4" s="233"/>
      <c r="M4" s="233"/>
    </row>
    <row r="5" spans="1:13" ht="20.100000000000001" hidden="1" customHeight="1" x14ac:dyDescent="0.25">
      <c r="A5" s="230" t="s">
        <v>1832</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25">
      <c r="A6" s="230" t="s">
        <v>31</v>
      </c>
      <c r="B6" s="230"/>
      <c r="C6" s="231" t="s">
        <v>2773</v>
      </c>
      <c r="D6" s="231"/>
      <c r="E6" s="231"/>
      <c r="F6" s="231"/>
      <c r="G6" s="231"/>
      <c r="H6" s="231"/>
      <c r="I6" s="231" t="s">
        <v>2774</v>
      </c>
      <c r="J6" s="231"/>
      <c r="K6" s="231"/>
      <c r="L6" s="231"/>
      <c r="M6" s="231"/>
    </row>
    <row r="7" spans="1:13" ht="27" customHeight="1" x14ac:dyDescent="0.25">
      <c r="A7" s="158" t="s">
        <v>56</v>
      </c>
      <c r="B7" s="158" t="s">
        <v>583</v>
      </c>
      <c r="C7" s="159" t="s">
        <v>2775</v>
      </c>
      <c r="D7" s="159" t="s">
        <v>2776</v>
      </c>
      <c r="E7" s="159" t="s">
        <v>2777</v>
      </c>
      <c r="F7" s="159" t="s">
        <v>2778</v>
      </c>
      <c r="G7" s="159" t="s">
        <v>2779</v>
      </c>
      <c r="H7" s="159" t="s">
        <v>968</v>
      </c>
      <c r="I7" s="159" t="s">
        <v>2780</v>
      </c>
      <c r="J7" s="159" t="s">
        <v>2781</v>
      </c>
      <c r="K7" s="159" t="s">
        <v>2782</v>
      </c>
      <c r="L7" s="159" t="s">
        <v>2783</v>
      </c>
      <c r="M7" s="159" t="s">
        <v>968</v>
      </c>
    </row>
    <row r="8" spans="1:13" ht="18" customHeight="1" x14ac:dyDescent="0.25">
      <c r="A8" s="161" t="s">
        <v>60</v>
      </c>
      <c r="B8" s="161" t="s">
        <v>816</v>
      </c>
      <c r="C8" s="163">
        <v>49.19</v>
      </c>
      <c r="D8" s="163">
        <v>49.06</v>
      </c>
      <c r="E8" s="163">
        <v>60.463799999999999</v>
      </c>
      <c r="F8" s="163">
        <v>0</v>
      </c>
      <c r="G8" s="163">
        <v>255.94370000000001</v>
      </c>
      <c r="H8" s="163">
        <v>414.65750000000003</v>
      </c>
      <c r="I8" s="163">
        <v>142.1694</v>
      </c>
      <c r="J8" s="163">
        <v>141.49619999999999</v>
      </c>
      <c r="K8" s="163">
        <v>392.87020000000001</v>
      </c>
      <c r="L8" s="163">
        <v>331.54180000000002</v>
      </c>
      <c r="M8" s="163">
        <v>1008.0776</v>
      </c>
    </row>
    <row r="9" spans="1:13" ht="18" customHeight="1" x14ac:dyDescent="0.25">
      <c r="A9" s="161" t="s">
        <v>60</v>
      </c>
      <c r="B9" s="161" t="s">
        <v>817</v>
      </c>
      <c r="C9" s="166">
        <v>46.28</v>
      </c>
      <c r="D9" s="166">
        <v>46.25</v>
      </c>
      <c r="E9" s="166">
        <v>59.330199999999998</v>
      </c>
      <c r="F9" s="166">
        <v>0</v>
      </c>
      <c r="G9" s="166">
        <v>240.20140000000001</v>
      </c>
      <c r="H9" s="166">
        <v>392.0616</v>
      </c>
      <c r="I9" s="166">
        <v>138.6533</v>
      </c>
      <c r="J9" s="166">
        <v>139.07409999999999</v>
      </c>
      <c r="K9" s="166">
        <v>388.44310000000002</v>
      </c>
      <c r="L9" s="166">
        <v>328.53129999999999</v>
      </c>
      <c r="M9" s="166">
        <v>994.70180000000005</v>
      </c>
    </row>
    <row r="10" spans="1:13" ht="18" customHeight="1" x14ac:dyDescent="0.25">
      <c r="A10" s="161" t="s">
        <v>60</v>
      </c>
      <c r="B10" s="161" t="s">
        <v>818</v>
      </c>
      <c r="C10" s="166">
        <v>43.67</v>
      </c>
      <c r="D10" s="166">
        <v>43.93</v>
      </c>
      <c r="E10" s="166">
        <v>53.660699999999999</v>
      </c>
      <c r="F10" s="166">
        <v>0</v>
      </c>
      <c r="G10" s="166">
        <v>216.7098</v>
      </c>
      <c r="H10" s="166">
        <v>357.97050000000002</v>
      </c>
      <c r="I10" s="166">
        <v>137.4956</v>
      </c>
      <c r="J10" s="166">
        <v>137.35419999999999</v>
      </c>
      <c r="K10" s="166">
        <v>379.20620000000002</v>
      </c>
      <c r="L10" s="166">
        <v>323.78640000000001</v>
      </c>
      <c r="M10" s="166">
        <v>977.8424</v>
      </c>
    </row>
    <row r="11" spans="1:13" ht="18" customHeight="1" x14ac:dyDescent="0.25">
      <c r="A11" s="161" t="s">
        <v>60</v>
      </c>
      <c r="B11" s="161" t="s">
        <v>819</v>
      </c>
      <c r="C11" s="166">
        <v>41.72</v>
      </c>
      <c r="D11" s="166">
        <v>41.79</v>
      </c>
      <c r="E11" s="166">
        <v>49.4161</v>
      </c>
      <c r="F11" s="166">
        <v>0</v>
      </c>
      <c r="G11" s="166">
        <v>208.64250000000001</v>
      </c>
      <c r="H11" s="166">
        <v>341.5686</v>
      </c>
      <c r="I11" s="166">
        <v>139.0635</v>
      </c>
      <c r="J11" s="166">
        <v>139.02250000000001</v>
      </c>
      <c r="K11" s="166">
        <v>380.3211</v>
      </c>
      <c r="L11" s="166">
        <v>320.71679999999998</v>
      </c>
      <c r="M11" s="166">
        <v>979.12390000000005</v>
      </c>
    </row>
    <row r="12" spans="1:13" ht="18" customHeight="1" x14ac:dyDescent="0.25">
      <c r="A12" s="161" t="s">
        <v>60</v>
      </c>
      <c r="B12" s="161" t="s">
        <v>820</v>
      </c>
      <c r="C12" s="166">
        <v>40.92</v>
      </c>
      <c r="D12" s="166">
        <v>42.25</v>
      </c>
      <c r="E12" s="166">
        <v>53.215499999999999</v>
      </c>
      <c r="F12" s="166">
        <v>0</v>
      </c>
      <c r="G12" s="166">
        <v>234.84569999999999</v>
      </c>
      <c r="H12" s="166">
        <v>371.2312</v>
      </c>
      <c r="I12" s="166">
        <v>136.24119999999999</v>
      </c>
      <c r="J12" s="166">
        <v>136.304</v>
      </c>
      <c r="K12" s="166">
        <v>377.67039999999997</v>
      </c>
      <c r="L12" s="166">
        <v>321.9889</v>
      </c>
      <c r="M12" s="166">
        <v>972.20450000000005</v>
      </c>
    </row>
    <row r="13" spans="1:13" ht="18" customHeight="1" x14ac:dyDescent="0.25">
      <c r="A13" s="161" t="s">
        <v>60</v>
      </c>
      <c r="B13" s="161" t="s">
        <v>821</v>
      </c>
      <c r="C13" s="166">
        <v>41.67</v>
      </c>
      <c r="D13" s="166">
        <v>40.68</v>
      </c>
      <c r="E13" s="166">
        <v>51.449199999999998</v>
      </c>
      <c r="F13" s="166">
        <v>0</v>
      </c>
      <c r="G13" s="166">
        <v>221.054</v>
      </c>
      <c r="H13" s="166">
        <v>354.85320000000002</v>
      </c>
      <c r="I13" s="166">
        <v>138.6172</v>
      </c>
      <c r="J13" s="166">
        <v>137.86330000000001</v>
      </c>
      <c r="K13" s="166">
        <v>378.68079999999998</v>
      </c>
      <c r="L13" s="166">
        <v>321.28579999999999</v>
      </c>
      <c r="M13" s="166">
        <v>976.44709999999998</v>
      </c>
    </row>
    <row r="14" spans="1:13" ht="18" customHeight="1" x14ac:dyDescent="0.25">
      <c r="A14" s="161" t="s">
        <v>60</v>
      </c>
      <c r="B14" s="161" t="s">
        <v>822</v>
      </c>
      <c r="C14" s="166">
        <v>39.520000000000003</v>
      </c>
      <c r="D14" s="166">
        <v>39.020000000000003</v>
      </c>
      <c r="E14" s="166">
        <v>49.806899999999999</v>
      </c>
      <c r="F14" s="166">
        <v>0</v>
      </c>
      <c r="G14" s="166">
        <v>209.804</v>
      </c>
      <c r="H14" s="166">
        <v>338.15089999999998</v>
      </c>
      <c r="I14" s="166">
        <v>137.76</v>
      </c>
      <c r="J14" s="166">
        <v>138.19929999999999</v>
      </c>
      <c r="K14" s="166">
        <v>380.75779999999997</v>
      </c>
      <c r="L14" s="166">
        <v>323.51659999999998</v>
      </c>
      <c r="M14" s="166">
        <v>980.2337</v>
      </c>
    </row>
    <row r="15" spans="1:13" ht="18" customHeight="1" x14ac:dyDescent="0.25">
      <c r="A15" s="161" t="s">
        <v>60</v>
      </c>
      <c r="B15" s="161" t="s">
        <v>823</v>
      </c>
      <c r="C15" s="169">
        <v>52.91</v>
      </c>
      <c r="D15" s="169">
        <v>52.79</v>
      </c>
      <c r="E15" s="169">
        <v>61.904499999999999</v>
      </c>
      <c r="F15" s="169">
        <v>0</v>
      </c>
      <c r="G15" s="169">
        <v>275.99130000000002</v>
      </c>
      <c r="H15" s="169">
        <v>443.5958</v>
      </c>
      <c r="I15" s="169">
        <v>136.77889999999999</v>
      </c>
      <c r="J15" s="169">
        <v>137.09229999999999</v>
      </c>
      <c r="K15" s="169">
        <v>381.13290000000001</v>
      </c>
      <c r="L15" s="169">
        <v>323.07650000000001</v>
      </c>
      <c r="M15" s="169">
        <v>978.0806</v>
      </c>
    </row>
    <row r="16" spans="1:13" ht="18" customHeight="1" x14ac:dyDescent="0.25">
      <c r="A16" s="161" t="s">
        <v>60</v>
      </c>
      <c r="B16" s="161" t="s">
        <v>824</v>
      </c>
      <c r="C16" s="163">
        <v>48.83</v>
      </c>
      <c r="D16" s="163">
        <v>48.48</v>
      </c>
      <c r="E16" s="163">
        <v>55.053800000000003</v>
      </c>
      <c r="F16" s="163">
        <v>0</v>
      </c>
      <c r="G16" s="163">
        <v>259.40679999999998</v>
      </c>
      <c r="H16" s="163">
        <v>411.7706</v>
      </c>
      <c r="I16" s="163">
        <v>137.51560000000001</v>
      </c>
      <c r="J16" s="163">
        <v>139.34059999999999</v>
      </c>
      <c r="K16" s="163">
        <v>390.45190000000002</v>
      </c>
      <c r="L16" s="163">
        <v>325.67239999999998</v>
      </c>
      <c r="M16" s="163">
        <v>992.98050000000001</v>
      </c>
    </row>
    <row r="17" spans="1:13" ht="18" customHeight="1" x14ac:dyDescent="0.25">
      <c r="A17" s="161" t="s">
        <v>60</v>
      </c>
      <c r="B17" s="161" t="s">
        <v>825</v>
      </c>
      <c r="C17" s="166">
        <v>49.46</v>
      </c>
      <c r="D17" s="166">
        <v>49.35</v>
      </c>
      <c r="E17" s="166">
        <v>58.0974</v>
      </c>
      <c r="F17" s="166">
        <v>0</v>
      </c>
      <c r="G17" s="166">
        <v>278.20580000000001</v>
      </c>
      <c r="H17" s="166">
        <v>435.11320000000001</v>
      </c>
      <c r="I17" s="166">
        <v>140.35130000000001</v>
      </c>
      <c r="J17" s="166">
        <v>141.6095</v>
      </c>
      <c r="K17" s="166">
        <v>398.8202</v>
      </c>
      <c r="L17" s="166">
        <v>333.65429999999998</v>
      </c>
      <c r="M17" s="166">
        <v>1014.4353</v>
      </c>
    </row>
    <row r="18" spans="1:13" ht="18" customHeight="1" x14ac:dyDescent="0.25">
      <c r="A18" s="161" t="s">
        <v>60</v>
      </c>
      <c r="B18" s="161" t="s">
        <v>826</v>
      </c>
      <c r="C18" s="166">
        <v>45.33</v>
      </c>
      <c r="D18" s="166">
        <v>45.25</v>
      </c>
      <c r="E18" s="166">
        <v>56.159399999999998</v>
      </c>
      <c r="F18" s="166">
        <v>0</v>
      </c>
      <c r="G18" s="166">
        <v>252.61250000000001</v>
      </c>
      <c r="H18" s="166">
        <v>399.3519</v>
      </c>
      <c r="I18" s="166">
        <v>140.8972</v>
      </c>
      <c r="J18" s="166">
        <v>140.84219999999999</v>
      </c>
      <c r="K18" s="166">
        <v>389.16109999999998</v>
      </c>
      <c r="L18" s="166">
        <v>325.56470000000002</v>
      </c>
      <c r="M18" s="166">
        <v>996.46519999999998</v>
      </c>
    </row>
    <row r="19" spans="1:13" ht="18" customHeight="1" x14ac:dyDescent="0.25">
      <c r="A19" s="161" t="s">
        <v>60</v>
      </c>
      <c r="B19" s="161" t="s">
        <v>827</v>
      </c>
      <c r="C19" s="166">
        <v>37.36</v>
      </c>
      <c r="D19" s="166">
        <v>37.32</v>
      </c>
      <c r="E19" s="166">
        <v>58.811799999999998</v>
      </c>
      <c r="F19" s="166">
        <v>0</v>
      </c>
      <c r="G19" s="166">
        <v>233.23599999999999</v>
      </c>
      <c r="H19" s="166">
        <v>366.7278</v>
      </c>
      <c r="I19" s="166">
        <v>134.34819999999999</v>
      </c>
      <c r="J19" s="166">
        <v>136.87299999999999</v>
      </c>
      <c r="K19" s="166">
        <v>376.80630000000002</v>
      </c>
      <c r="L19" s="166">
        <v>314.25959999999998</v>
      </c>
      <c r="M19" s="166">
        <v>962.28710000000001</v>
      </c>
    </row>
    <row r="20" spans="1:13" ht="18" customHeight="1" x14ac:dyDescent="0.25">
      <c r="A20" s="161" t="s">
        <v>60</v>
      </c>
      <c r="B20" s="161" t="s">
        <v>828</v>
      </c>
      <c r="C20" s="166">
        <v>38.020000000000003</v>
      </c>
      <c r="D20" s="166">
        <v>38.340000000000003</v>
      </c>
      <c r="E20" s="166">
        <v>57.777900000000002</v>
      </c>
      <c r="F20" s="166">
        <v>0</v>
      </c>
      <c r="G20" s="166">
        <v>230.34530000000001</v>
      </c>
      <c r="H20" s="166">
        <v>364.48320000000001</v>
      </c>
      <c r="I20" s="166">
        <v>134.48490000000001</v>
      </c>
      <c r="J20" s="166">
        <v>135.60759999999999</v>
      </c>
      <c r="K20" s="166">
        <v>366.70800000000003</v>
      </c>
      <c r="L20" s="166">
        <v>310.53300000000002</v>
      </c>
      <c r="M20" s="166">
        <v>947.33349999999996</v>
      </c>
    </row>
    <row r="21" spans="1:13" ht="18" customHeight="1" x14ac:dyDescent="0.25">
      <c r="A21" s="161" t="s">
        <v>60</v>
      </c>
      <c r="B21" s="161" t="s">
        <v>829</v>
      </c>
      <c r="C21" s="166">
        <v>40.520000000000003</v>
      </c>
      <c r="D21" s="166">
        <v>40.520000000000003</v>
      </c>
      <c r="E21" s="166">
        <v>61.275599999999997</v>
      </c>
      <c r="F21" s="166">
        <v>0</v>
      </c>
      <c r="G21" s="166">
        <v>250.32320000000001</v>
      </c>
      <c r="H21" s="166">
        <v>392.6388</v>
      </c>
      <c r="I21" s="166">
        <v>127.7013</v>
      </c>
      <c r="J21" s="166">
        <v>128.34030000000001</v>
      </c>
      <c r="K21" s="166">
        <v>336.25439999999998</v>
      </c>
      <c r="L21" s="166">
        <v>285.67829999999998</v>
      </c>
      <c r="M21" s="166">
        <v>877.97429999999997</v>
      </c>
    </row>
    <row r="22" spans="1:13" ht="18" customHeight="1" x14ac:dyDescent="0.25">
      <c r="A22" s="161" t="s">
        <v>60</v>
      </c>
      <c r="B22" s="161" t="s">
        <v>830</v>
      </c>
      <c r="C22" s="166">
        <v>42.79</v>
      </c>
      <c r="D22" s="166">
        <v>42.95</v>
      </c>
      <c r="E22" s="166">
        <v>59.940199999999997</v>
      </c>
      <c r="F22" s="166">
        <v>0</v>
      </c>
      <c r="G22" s="166">
        <v>269.96159999999998</v>
      </c>
      <c r="H22" s="166">
        <v>415.64179999999999</v>
      </c>
      <c r="I22" s="166">
        <v>123.9118</v>
      </c>
      <c r="J22" s="166">
        <v>125.3961</v>
      </c>
      <c r="K22" s="166">
        <v>310.62990000000002</v>
      </c>
      <c r="L22" s="166">
        <v>260.55360000000002</v>
      </c>
      <c r="M22" s="166">
        <v>820.4914</v>
      </c>
    </row>
    <row r="23" spans="1:13" ht="18" customHeight="1" x14ac:dyDescent="0.25">
      <c r="A23" s="161" t="s">
        <v>60</v>
      </c>
      <c r="B23" s="161" t="s">
        <v>831</v>
      </c>
      <c r="C23" s="169">
        <v>52.24</v>
      </c>
      <c r="D23" s="169">
        <v>52.13</v>
      </c>
      <c r="E23" s="169">
        <v>62.644799999999996</v>
      </c>
      <c r="F23" s="169">
        <v>0</v>
      </c>
      <c r="G23" s="169">
        <v>308.64089999999999</v>
      </c>
      <c r="H23" s="169">
        <v>475.65570000000002</v>
      </c>
      <c r="I23" s="169">
        <v>111.37439999999999</v>
      </c>
      <c r="J23" s="169">
        <v>112.09269999999999</v>
      </c>
      <c r="K23" s="169">
        <v>249.0829</v>
      </c>
      <c r="L23" s="169">
        <v>206.9667</v>
      </c>
      <c r="M23" s="169">
        <v>679.51670000000001</v>
      </c>
    </row>
    <row r="24" spans="1:13" ht="18" customHeight="1" x14ac:dyDescent="0.25">
      <c r="A24" s="161" t="s">
        <v>60</v>
      </c>
      <c r="B24" s="161" t="s">
        <v>832</v>
      </c>
      <c r="C24" s="163">
        <v>71.81</v>
      </c>
      <c r="D24" s="163">
        <v>70.97</v>
      </c>
      <c r="E24" s="163">
        <v>79.000799999999998</v>
      </c>
      <c r="F24" s="163">
        <v>0</v>
      </c>
      <c r="G24" s="163">
        <v>427.28640000000001</v>
      </c>
      <c r="H24" s="163">
        <v>649.06719999999996</v>
      </c>
      <c r="I24" s="163">
        <v>116.0397</v>
      </c>
      <c r="J24" s="163">
        <v>117.8837</v>
      </c>
      <c r="K24" s="163">
        <v>265.70949999999999</v>
      </c>
      <c r="L24" s="163">
        <v>218.70769999999999</v>
      </c>
      <c r="M24" s="163">
        <v>718.34059999999999</v>
      </c>
    </row>
    <row r="25" spans="1:13" ht="18" customHeight="1" x14ac:dyDescent="0.25">
      <c r="A25" s="161" t="s">
        <v>60</v>
      </c>
      <c r="B25" s="161" t="s">
        <v>833</v>
      </c>
      <c r="C25" s="166">
        <v>77.849999999999994</v>
      </c>
      <c r="D25" s="166">
        <v>77.03</v>
      </c>
      <c r="E25" s="166">
        <v>81.181700000000006</v>
      </c>
      <c r="F25" s="166">
        <v>0</v>
      </c>
      <c r="G25" s="166">
        <v>433.7337</v>
      </c>
      <c r="H25" s="166">
        <v>669.79539999999997</v>
      </c>
      <c r="I25" s="166">
        <v>92.648700000000005</v>
      </c>
      <c r="J25" s="166">
        <v>94.107600000000005</v>
      </c>
      <c r="K25" s="166">
        <v>152.4572</v>
      </c>
      <c r="L25" s="166">
        <v>129.60249999999999</v>
      </c>
      <c r="M25" s="166">
        <v>468.81599999999997</v>
      </c>
    </row>
    <row r="26" spans="1:13" ht="18" customHeight="1" x14ac:dyDescent="0.25">
      <c r="A26" s="161" t="s">
        <v>60</v>
      </c>
      <c r="B26" s="161" t="s">
        <v>834</v>
      </c>
      <c r="C26" s="166">
        <v>82.55</v>
      </c>
      <c r="D26" s="166">
        <v>82.02</v>
      </c>
      <c r="E26" s="166">
        <v>82.093800000000002</v>
      </c>
      <c r="F26" s="166">
        <v>0</v>
      </c>
      <c r="G26" s="166">
        <v>456.7663</v>
      </c>
      <c r="H26" s="166">
        <v>703.43010000000004</v>
      </c>
      <c r="I26" s="166">
        <v>79.259500000000003</v>
      </c>
      <c r="J26" s="166">
        <v>80.113799999999998</v>
      </c>
      <c r="K26" s="166">
        <v>89.156800000000004</v>
      </c>
      <c r="L26" s="166">
        <v>70.224599999999995</v>
      </c>
      <c r="M26" s="166">
        <v>318.75470000000001</v>
      </c>
    </row>
    <row r="27" spans="1:13" ht="18" customHeight="1" x14ac:dyDescent="0.25">
      <c r="A27" s="161" t="s">
        <v>60</v>
      </c>
      <c r="B27" s="161" t="s">
        <v>835</v>
      </c>
      <c r="C27" s="166">
        <v>73</v>
      </c>
      <c r="D27" s="166">
        <v>73.16</v>
      </c>
      <c r="E27" s="166">
        <v>83.176400000000001</v>
      </c>
      <c r="F27" s="166">
        <v>0</v>
      </c>
      <c r="G27" s="166">
        <v>434.5378</v>
      </c>
      <c r="H27" s="166">
        <v>663.87419999999997</v>
      </c>
      <c r="I27" s="166">
        <v>82.149299999999997</v>
      </c>
      <c r="J27" s="166">
        <v>81.384399999999999</v>
      </c>
      <c r="K27" s="166">
        <v>97.225899999999996</v>
      </c>
      <c r="L27" s="166">
        <v>71.579400000000007</v>
      </c>
      <c r="M27" s="166">
        <v>332.339</v>
      </c>
    </row>
    <row r="28" spans="1:13" ht="18" customHeight="1" x14ac:dyDescent="0.25">
      <c r="A28" s="161" t="s">
        <v>60</v>
      </c>
      <c r="B28" s="161" t="s">
        <v>836</v>
      </c>
      <c r="C28" s="166">
        <v>75.099999999999994</v>
      </c>
      <c r="D28" s="166">
        <v>73.790000000000006</v>
      </c>
      <c r="E28" s="166">
        <v>82.853999999999999</v>
      </c>
      <c r="F28" s="166">
        <v>0</v>
      </c>
      <c r="G28" s="166">
        <v>424.01479999999998</v>
      </c>
      <c r="H28" s="166">
        <v>655.75879999999995</v>
      </c>
      <c r="I28" s="166">
        <v>98.700199999999995</v>
      </c>
      <c r="J28" s="166">
        <v>98.620599999999996</v>
      </c>
      <c r="K28" s="166">
        <v>185.61619999999999</v>
      </c>
      <c r="L28" s="166">
        <v>150.38730000000001</v>
      </c>
      <c r="M28" s="166">
        <v>533.32429999999999</v>
      </c>
    </row>
    <row r="29" spans="1:13" ht="18" customHeight="1" x14ac:dyDescent="0.25">
      <c r="A29" s="161" t="s">
        <v>60</v>
      </c>
      <c r="B29" s="161" t="s">
        <v>837</v>
      </c>
      <c r="C29" s="166">
        <v>73.19</v>
      </c>
      <c r="D29" s="166">
        <v>72.55</v>
      </c>
      <c r="E29" s="166">
        <v>80.924000000000007</v>
      </c>
      <c r="F29" s="166">
        <v>0</v>
      </c>
      <c r="G29" s="166">
        <v>424.93029999999999</v>
      </c>
      <c r="H29" s="166">
        <v>651.59429999999998</v>
      </c>
      <c r="I29" s="166">
        <v>117.1296</v>
      </c>
      <c r="J29" s="166">
        <v>117.1589</v>
      </c>
      <c r="K29" s="166">
        <v>277.2638</v>
      </c>
      <c r="L29" s="166">
        <v>227.078</v>
      </c>
      <c r="M29" s="166">
        <v>738.63030000000003</v>
      </c>
    </row>
    <row r="30" spans="1:13" ht="18" customHeight="1" x14ac:dyDescent="0.25">
      <c r="A30" s="161" t="s">
        <v>60</v>
      </c>
      <c r="B30" s="161" t="s">
        <v>838</v>
      </c>
      <c r="C30" s="166">
        <v>74.17</v>
      </c>
      <c r="D30" s="166">
        <v>73.150000000000006</v>
      </c>
      <c r="E30" s="166">
        <v>82.054400000000001</v>
      </c>
      <c r="F30" s="166">
        <v>0</v>
      </c>
      <c r="G30" s="166">
        <v>427.8904</v>
      </c>
      <c r="H30" s="166">
        <v>657.26480000000004</v>
      </c>
      <c r="I30" s="166">
        <v>109.667</v>
      </c>
      <c r="J30" s="166">
        <v>110.6255</v>
      </c>
      <c r="K30" s="166">
        <v>262.39830000000001</v>
      </c>
      <c r="L30" s="166">
        <v>209.81979999999999</v>
      </c>
      <c r="M30" s="166">
        <v>692.51059999999995</v>
      </c>
    </row>
    <row r="31" spans="1:13" ht="18" customHeight="1" x14ac:dyDescent="0.25">
      <c r="A31" s="161" t="s">
        <v>60</v>
      </c>
      <c r="B31" s="161" t="s">
        <v>839</v>
      </c>
      <c r="C31" s="169">
        <v>76.08</v>
      </c>
      <c r="D31" s="169">
        <v>75.39</v>
      </c>
      <c r="E31" s="169">
        <v>82.497399999999999</v>
      </c>
      <c r="F31" s="169">
        <v>0</v>
      </c>
      <c r="G31" s="169">
        <v>439.3682</v>
      </c>
      <c r="H31" s="169">
        <v>673.3356</v>
      </c>
      <c r="I31" s="169">
        <v>98.554299999999998</v>
      </c>
      <c r="J31" s="169">
        <v>99.833699999999993</v>
      </c>
      <c r="K31" s="169">
        <v>206.55520000000001</v>
      </c>
      <c r="L31" s="169">
        <v>167.6952</v>
      </c>
      <c r="M31" s="169">
        <v>572.63840000000005</v>
      </c>
    </row>
    <row r="32" spans="1:13" ht="18" customHeight="1" x14ac:dyDescent="0.25">
      <c r="A32" s="161" t="s">
        <v>60</v>
      </c>
      <c r="B32" s="161" t="s">
        <v>840</v>
      </c>
      <c r="C32" s="163">
        <v>73.06</v>
      </c>
      <c r="D32" s="163">
        <v>72.25</v>
      </c>
      <c r="E32" s="163">
        <v>81.758099999999999</v>
      </c>
      <c r="F32" s="163">
        <v>0</v>
      </c>
      <c r="G32" s="163">
        <v>439.20569999999998</v>
      </c>
      <c r="H32" s="163">
        <v>666.27380000000005</v>
      </c>
      <c r="I32" s="163">
        <v>95.472399999999993</v>
      </c>
      <c r="J32" s="163">
        <v>93.288200000000003</v>
      </c>
      <c r="K32" s="163">
        <v>186.8065</v>
      </c>
      <c r="L32" s="163">
        <v>149.27709999999999</v>
      </c>
      <c r="M32" s="163">
        <v>524.8442</v>
      </c>
    </row>
    <row r="33" spans="1:13" ht="18" customHeight="1" x14ac:dyDescent="0.25">
      <c r="A33" s="161" t="s">
        <v>60</v>
      </c>
      <c r="B33" s="161" t="s">
        <v>841</v>
      </c>
      <c r="C33" s="166">
        <v>70.34</v>
      </c>
      <c r="D33" s="166">
        <v>70.040000000000006</v>
      </c>
      <c r="E33" s="166">
        <v>78.067300000000003</v>
      </c>
      <c r="F33" s="166">
        <v>0</v>
      </c>
      <c r="G33" s="166">
        <v>421.9468</v>
      </c>
      <c r="H33" s="166">
        <v>640.39409999999998</v>
      </c>
      <c r="I33" s="166">
        <v>93.766900000000007</v>
      </c>
      <c r="J33" s="166">
        <v>93.415599999999998</v>
      </c>
      <c r="K33" s="166">
        <v>196.78639999999999</v>
      </c>
      <c r="L33" s="166">
        <v>157.61439999999999</v>
      </c>
      <c r="M33" s="166">
        <v>541.58330000000001</v>
      </c>
    </row>
    <row r="34" spans="1:13" ht="18" customHeight="1" x14ac:dyDescent="0.25">
      <c r="A34" s="161" t="s">
        <v>60</v>
      </c>
      <c r="B34" s="161" t="s">
        <v>842</v>
      </c>
      <c r="C34" s="166">
        <v>72.69</v>
      </c>
      <c r="D34" s="166">
        <v>72.12</v>
      </c>
      <c r="E34" s="166">
        <v>82.3155</v>
      </c>
      <c r="F34" s="166">
        <v>0</v>
      </c>
      <c r="G34" s="166">
        <v>421.45139999999998</v>
      </c>
      <c r="H34" s="166">
        <v>648.57690000000002</v>
      </c>
      <c r="I34" s="166">
        <v>86.738900000000001</v>
      </c>
      <c r="J34" s="166">
        <v>86.617000000000004</v>
      </c>
      <c r="K34" s="166">
        <v>191.0728</v>
      </c>
      <c r="L34" s="166">
        <v>151.36359999999999</v>
      </c>
      <c r="M34" s="166">
        <v>515.79229999999995</v>
      </c>
    </row>
    <row r="35" spans="1:13" ht="18" customHeight="1" x14ac:dyDescent="0.25">
      <c r="A35" s="161" t="s">
        <v>60</v>
      </c>
      <c r="B35" s="161" t="s">
        <v>843</v>
      </c>
      <c r="C35" s="166">
        <v>69.94</v>
      </c>
      <c r="D35" s="166">
        <v>69.319999999999993</v>
      </c>
      <c r="E35" s="166">
        <v>77.636600000000001</v>
      </c>
      <c r="F35" s="166">
        <v>0</v>
      </c>
      <c r="G35" s="166">
        <v>410.0915</v>
      </c>
      <c r="H35" s="166">
        <v>626.98810000000003</v>
      </c>
      <c r="I35" s="166">
        <v>91.593400000000003</v>
      </c>
      <c r="J35" s="166">
        <v>91.522099999999995</v>
      </c>
      <c r="K35" s="166">
        <v>227.8451</v>
      </c>
      <c r="L35" s="166">
        <v>179.285</v>
      </c>
      <c r="M35" s="166">
        <v>590.24559999999997</v>
      </c>
    </row>
    <row r="36" spans="1:13" ht="18" customHeight="1" x14ac:dyDescent="0.25">
      <c r="A36" s="161" t="s">
        <v>60</v>
      </c>
      <c r="B36" s="161" t="s">
        <v>844</v>
      </c>
      <c r="C36" s="166">
        <v>75.55</v>
      </c>
      <c r="D36" s="166">
        <v>74.88</v>
      </c>
      <c r="E36" s="166">
        <v>84.090199999999996</v>
      </c>
      <c r="F36" s="166">
        <v>0</v>
      </c>
      <c r="G36" s="166">
        <v>452.36709999999999</v>
      </c>
      <c r="H36" s="166">
        <v>686.88729999999998</v>
      </c>
      <c r="I36" s="166">
        <v>110.00449999999999</v>
      </c>
      <c r="J36" s="166">
        <v>107.7693</v>
      </c>
      <c r="K36" s="166">
        <v>317.1551</v>
      </c>
      <c r="L36" s="166">
        <v>255.44139999999999</v>
      </c>
      <c r="M36" s="166">
        <v>790.37030000000004</v>
      </c>
    </row>
    <row r="37" spans="1:13" ht="18" customHeight="1" x14ac:dyDescent="0.25">
      <c r="A37" s="161" t="s">
        <v>60</v>
      </c>
      <c r="B37" s="161" t="s">
        <v>845</v>
      </c>
      <c r="C37" s="166">
        <v>70.67</v>
      </c>
      <c r="D37" s="166">
        <v>70.489999999999995</v>
      </c>
      <c r="E37" s="166">
        <v>79.510499999999993</v>
      </c>
      <c r="F37" s="166">
        <v>0</v>
      </c>
      <c r="G37" s="166">
        <v>440.017</v>
      </c>
      <c r="H37" s="166">
        <v>660.6875</v>
      </c>
      <c r="I37" s="166">
        <v>105.35850000000001</v>
      </c>
      <c r="J37" s="166">
        <v>104.89230000000001</v>
      </c>
      <c r="K37" s="166">
        <v>309.23939999999999</v>
      </c>
      <c r="L37" s="166">
        <v>246.10890000000001</v>
      </c>
      <c r="M37" s="166">
        <v>765.59910000000002</v>
      </c>
    </row>
    <row r="38" spans="1:13" ht="18" customHeight="1" x14ac:dyDescent="0.25">
      <c r="A38" s="161" t="s">
        <v>60</v>
      </c>
      <c r="B38" s="161" t="s">
        <v>846</v>
      </c>
      <c r="C38" s="166">
        <v>74.37</v>
      </c>
      <c r="D38" s="166">
        <v>72.290000000000006</v>
      </c>
      <c r="E38" s="166">
        <v>81.404499999999999</v>
      </c>
      <c r="F38" s="166">
        <v>0</v>
      </c>
      <c r="G38" s="166">
        <v>440.7011</v>
      </c>
      <c r="H38" s="166">
        <v>668.76559999999995</v>
      </c>
      <c r="I38" s="166">
        <v>92.236999999999995</v>
      </c>
      <c r="J38" s="166">
        <v>91.494699999999995</v>
      </c>
      <c r="K38" s="166">
        <v>239.68690000000001</v>
      </c>
      <c r="L38" s="166">
        <v>178.1165</v>
      </c>
      <c r="M38" s="166">
        <v>601.53510000000006</v>
      </c>
    </row>
    <row r="39" spans="1:13" ht="18" customHeight="1" x14ac:dyDescent="0.25">
      <c r="A39" s="161" t="s">
        <v>60</v>
      </c>
      <c r="B39" s="161" t="s">
        <v>847</v>
      </c>
      <c r="C39" s="169">
        <v>75.459999999999994</v>
      </c>
      <c r="D39" s="169">
        <v>74.739999999999995</v>
      </c>
      <c r="E39" s="169">
        <v>84.292000000000002</v>
      </c>
      <c r="F39" s="169">
        <v>0</v>
      </c>
      <c r="G39" s="169">
        <v>457.50099999999998</v>
      </c>
      <c r="H39" s="169">
        <v>691.99300000000005</v>
      </c>
      <c r="I39" s="169">
        <v>97.810599999999994</v>
      </c>
      <c r="J39" s="169">
        <v>97.697999999999993</v>
      </c>
      <c r="K39" s="169">
        <v>248.00239999999999</v>
      </c>
      <c r="L39" s="169">
        <v>195.95840000000001</v>
      </c>
      <c r="M39" s="169">
        <v>639.46939999999995</v>
      </c>
    </row>
    <row r="40" spans="1:13" ht="18" customHeight="1" x14ac:dyDescent="0.25">
      <c r="A40" s="161" t="s">
        <v>60</v>
      </c>
      <c r="B40" s="161" t="s">
        <v>848</v>
      </c>
      <c r="C40" s="163">
        <v>75.569999999999993</v>
      </c>
      <c r="D40" s="163">
        <v>74.5</v>
      </c>
      <c r="E40" s="163">
        <v>81.751400000000004</v>
      </c>
      <c r="F40" s="163">
        <v>0</v>
      </c>
      <c r="G40" s="163">
        <v>448.43619999999999</v>
      </c>
      <c r="H40" s="163">
        <v>680.25760000000002</v>
      </c>
      <c r="I40" s="163">
        <v>113.6798</v>
      </c>
      <c r="J40" s="163">
        <v>114.1169</v>
      </c>
      <c r="K40" s="163">
        <v>337.1146</v>
      </c>
      <c r="L40" s="163">
        <v>266.99590000000001</v>
      </c>
      <c r="M40" s="163">
        <v>831.90719999999999</v>
      </c>
    </row>
    <row r="41" spans="1:13" ht="18" customHeight="1" x14ac:dyDescent="0.25">
      <c r="A41" s="161" t="s">
        <v>60</v>
      </c>
      <c r="B41" s="161" t="s">
        <v>849</v>
      </c>
      <c r="C41" s="166">
        <v>72.53</v>
      </c>
      <c r="D41" s="166">
        <v>72.14</v>
      </c>
      <c r="E41" s="166">
        <v>80.178299999999993</v>
      </c>
      <c r="F41" s="166">
        <v>0</v>
      </c>
      <c r="G41" s="166">
        <v>436.76089999999999</v>
      </c>
      <c r="H41" s="166">
        <v>661.60919999999999</v>
      </c>
      <c r="I41" s="166">
        <v>127.5368</v>
      </c>
      <c r="J41" s="166">
        <v>127.2847</v>
      </c>
      <c r="K41" s="166">
        <v>397.0849</v>
      </c>
      <c r="L41" s="166">
        <v>322.02199999999999</v>
      </c>
      <c r="M41" s="166">
        <v>973.92840000000001</v>
      </c>
    </row>
    <row r="42" spans="1:13" ht="18" customHeight="1" x14ac:dyDescent="0.25">
      <c r="A42" s="161" t="s">
        <v>60</v>
      </c>
      <c r="B42" s="161" t="s">
        <v>850</v>
      </c>
      <c r="C42" s="166">
        <v>73.040000000000006</v>
      </c>
      <c r="D42" s="166">
        <v>72.02</v>
      </c>
      <c r="E42" s="166">
        <v>80.680599999999998</v>
      </c>
      <c r="F42" s="166">
        <v>0</v>
      </c>
      <c r="G42" s="166">
        <v>429.97710000000001</v>
      </c>
      <c r="H42" s="166">
        <v>655.71770000000004</v>
      </c>
      <c r="I42" s="166">
        <v>131.33590000000001</v>
      </c>
      <c r="J42" s="166">
        <v>132.08260000000001</v>
      </c>
      <c r="K42" s="166">
        <v>407.13010000000003</v>
      </c>
      <c r="L42" s="166">
        <v>329.22910000000002</v>
      </c>
      <c r="M42" s="166">
        <v>999.77769999999998</v>
      </c>
    </row>
    <row r="43" spans="1:13" ht="18" customHeight="1" x14ac:dyDescent="0.25">
      <c r="A43" s="161" t="s">
        <v>60</v>
      </c>
      <c r="B43" s="161" t="s">
        <v>851</v>
      </c>
      <c r="C43" s="166">
        <v>66.63</v>
      </c>
      <c r="D43" s="166">
        <v>65.38</v>
      </c>
      <c r="E43" s="166">
        <v>71.319800000000001</v>
      </c>
      <c r="F43" s="166">
        <v>0</v>
      </c>
      <c r="G43" s="166">
        <v>382.61009999999999</v>
      </c>
      <c r="H43" s="166">
        <v>585.93989999999997</v>
      </c>
      <c r="I43" s="166">
        <v>139.59229999999999</v>
      </c>
      <c r="J43" s="166">
        <v>137.49019999999999</v>
      </c>
      <c r="K43" s="166">
        <v>442.95409999999998</v>
      </c>
      <c r="L43" s="166">
        <v>364.17399999999998</v>
      </c>
      <c r="M43" s="166">
        <v>1084.2106000000001</v>
      </c>
    </row>
    <row r="44" spans="1:13" ht="18" customHeight="1" x14ac:dyDescent="0.25">
      <c r="A44" s="161" t="s">
        <v>60</v>
      </c>
      <c r="B44" s="161" t="s">
        <v>852</v>
      </c>
      <c r="C44" s="166">
        <v>70.16</v>
      </c>
      <c r="D44" s="166">
        <v>69.64</v>
      </c>
      <c r="E44" s="166">
        <v>73.436300000000003</v>
      </c>
      <c r="F44" s="166">
        <v>0</v>
      </c>
      <c r="G44" s="166">
        <v>399.6474</v>
      </c>
      <c r="H44" s="166">
        <v>612.88369999999998</v>
      </c>
      <c r="I44" s="166">
        <v>142.31319999999999</v>
      </c>
      <c r="J44" s="166">
        <v>142.22210000000001</v>
      </c>
      <c r="K44" s="166">
        <v>470.57240000000002</v>
      </c>
      <c r="L44" s="166">
        <v>378.69889999999998</v>
      </c>
      <c r="M44" s="166">
        <v>1133.8065999999999</v>
      </c>
    </row>
    <row r="45" spans="1:13" ht="18" customHeight="1" x14ac:dyDescent="0.25">
      <c r="A45" s="161" t="s">
        <v>60</v>
      </c>
      <c r="B45" s="161" t="s">
        <v>853</v>
      </c>
      <c r="C45" s="166">
        <v>76.92</v>
      </c>
      <c r="D45" s="166">
        <v>76.23</v>
      </c>
      <c r="E45" s="166">
        <v>82.557900000000004</v>
      </c>
      <c r="F45" s="166">
        <v>0</v>
      </c>
      <c r="G45" s="166">
        <v>446.95690000000002</v>
      </c>
      <c r="H45" s="166">
        <v>682.66480000000001</v>
      </c>
      <c r="I45" s="166">
        <v>142.75239999999999</v>
      </c>
      <c r="J45" s="166">
        <v>142.9768</v>
      </c>
      <c r="K45" s="166">
        <v>463.16570000000002</v>
      </c>
      <c r="L45" s="166">
        <v>378.55709999999999</v>
      </c>
      <c r="M45" s="166">
        <v>1127.452</v>
      </c>
    </row>
    <row r="46" spans="1:13" ht="18" customHeight="1" x14ac:dyDescent="0.25">
      <c r="A46" s="161" t="s">
        <v>60</v>
      </c>
      <c r="B46" s="161" t="s">
        <v>854</v>
      </c>
      <c r="C46" s="166">
        <v>56.61</v>
      </c>
      <c r="D46" s="166">
        <v>56.96</v>
      </c>
      <c r="E46" s="166">
        <v>86.678899999999999</v>
      </c>
      <c r="F46" s="166">
        <v>0</v>
      </c>
      <c r="G46" s="166">
        <v>415.77420000000001</v>
      </c>
      <c r="H46" s="166">
        <v>616.0231</v>
      </c>
      <c r="I46" s="166">
        <v>145.7038</v>
      </c>
      <c r="J46" s="166">
        <v>146.33590000000001</v>
      </c>
      <c r="K46" s="166">
        <v>465.36270000000002</v>
      </c>
      <c r="L46" s="166">
        <v>375.37060000000002</v>
      </c>
      <c r="M46" s="166">
        <v>1132.7729999999999</v>
      </c>
    </row>
    <row r="47" spans="1:13" ht="18" customHeight="1" x14ac:dyDescent="0.25">
      <c r="A47" s="161" t="s">
        <v>60</v>
      </c>
      <c r="B47" s="161" t="s">
        <v>855</v>
      </c>
      <c r="C47" s="169">
        <v>55.18</v>
      </c>
      <c r="D47" s="169">
        <v>54.87</v>
      </c>
      <c r="E47" s="169">
        <v>87.159099999999995</v>
      </c>
      <c r="F47" s="169">
        <v>0</v>
      </c>
      <c r="G47" s="169">
        <v>396.89510000000001</v>
      </c>
      <c r="H47" s="169">
        <v>594.10419999999999</v>
      </c>
      <c r="I47" s="169">
        <v>152.4289</v>
      </c>
      <c r="J47" s="169">
        <v>151.75229999999999</v>
      </c>
      <c r="K47" s="169">
        <v>479.5095</v>
      </c>
      <c r="L47" s="169">
        <v>391.91030000000001</v>
      </c>
      <c r="M47" s="169">
        <v>1175.6010000000001</v>
      </c>
    </row>
    <row r="48" spans="1:13" ht="18" customHeight="1" x14ac:dyDescent="0.25">
      <c r="A48" s="161" t="s">
        <v>60</v>
      </c>
      <c r="B48" s="161" t="s">
        <v>856</v>
      </c>
      <c r="C48" s="163">
        <v>52.85</v>
      </c>
      <c r="D48" s="163">
        <v>52.38</v>
      </c>
      <c r="E48" s="163">
        <v>85.080299999999994</v>
      </c>
      <c r="F48" s="163">
        <v>0</v>
      </c>
      <c r="G48" s="163">
        <v>385.46879999999999</v>
      </c>
      <c r="H48" s="163">
        <v>575.77909999999997</v>
      </c>
      <c r="I48" s="163">
        <v>154.13740000000001</v>
      </c>
      <c r="J48" s="163">
        <v>152.57400000000001</v>
      </c>
      <c r="K48" s="163">
        <v>478.35430000000002</v>
      </c>
      <c r="L48" s="163">
        <v>387.84660000000002</v>
      </c>
      <c r="M48" s="163">
        <v>1172.9123</v>
      </c>
    </row>
    <row r="49" spans="1:13" ht="18" customHeight="1" x14ac:dyDescent="0.25">
      <c r="A49" s="161" t="s">
        <v>60</v>
      </c>
      <c r="B49" s="161" t="s">
        <v>857</v>
      </c>
      <c r="C49" s="166">
        <v>52.94</v>
      </c>
      <c r="D49" s="166">
        <v>52.97</v>
      </c>
      <c r="E49" s="166">
        <v>84.408799999999999</v>
      </c>
      <c r="F49" s="166">
        <v>0</v>
      </c>
      <c r="G49" s="166">
        <v>380.06369999999998</v>
      </c>
      <c r="H49" s="166">
        <v>570.38250000000005</v>
      </c>
      <c r="I49" s="166">
        <v>149.87049999999999</v>
      </c>
      <c r="J49" s="166">
        <v>149.55609999999999</v>
      </c>
      <c r="K49" s="166">
        <v>462.50450000000001</v>
      </c>
      <c r="L49" s="166">
        <v>379.29169999999999</v>
      </c>
      <c r="M49" s="166">
        <v>1141.2228</v>
      </c>
    </row>
    <row r="50" spans="1:13" ht="18" customHeight="1" x14ac:dyDescent="0.25">
      <c r="A50" s="161" t="s">
        <v>60</v>
      </c>
      <c r="B50" s="161" t="s">
        <v>858</v>
      </c>
      <c r="C50" s="166">
        <v>51.22</v>
      </c>
      <c r="D50" s="166">
        <v>51.11</v>
      </c>
      <c r="E50" s="166">
        <v>82.764700000000005</v>
      </c>
      <c r="F50" s="166">
        <v>0</v>
      </c>
      <c r="G50" s="166">
        <v>352.75760000000002</v>
      </c>
      <c r="H50" s="166">
        <v>537.85230000000001</v>
      </c>
      <c r="I50" s="166">
        <v>148.3347</v>
      </c>
      <c r="J50" s="166">
        <v>147.72880000000001</v>
      </c>
      <c r="K50" s="166">
        <v>446.52069999999998</v>
      </c>
      <c r="L50" s="166">
        <v>369.94349999999997</v>
      </c>
      <c r="M50" s="166">
        <v>1112.5277000000001</v>
      </c>
    </row>
    <row r="51" spans="1:13" ht="18" customHeight="1" x14ac:dyDescent="0.25">
      <c r="A51" s="161" t="s">
        <v>60</v>
      </c>
      <c r="B51" s="161" t="s">
        <v>859</v>
      </c>
      <c r="C51" s="166">
        <v>52.27</v>
      </c>
      <c r="D51" s="166">
        <v>52.19</v>
      </c>
      <c r="E51" s="166">
        <v>84.325999999999993</v>
      </c>
      <c r="F51" s="166">
        <v>0</v>
      </c>
      <c r="G51" s="166">
        <v>344.65910000000002</v>
      </c>
      <c r="H51" s="166">
        <v>533.44510000000002</v>
      </c>
      <c r="I51" s="166">
        <v>149.96969999999999</v>
      </c>
      <c r="J51" s="166">
        <v>149.63669999999999</v>
      </c>
      <c r="K51" s="166">
        <v>453.48840000000001</v>
      </c>
      <c r="L51" s="166">
        <v>372.28339999999997</v>
      </c>
      <c r="M51" s="166">
        <v>1125.3782000000001</v>
      </c>
    </row>
    <row r="52" spans="1:13" ht="18" customHeight="1" x14ac:dyDescent="0.25">
      <c r="A52" s="161" t="s">
        <v>60</v>
      </c>
      <c r="B52" s="161" t="s">
        <v>860</v>
      </c>
      <c r="C52" s="166">
        <v>44.47</v>
      </c>
      <c r="D52" s="166">
        <v>43.69</v>
      </c>
      <c r="E52" s="166">
        <v>74.420900000000003</v>
      </c>
      <c r="F52" s="166">
        <v>0</v>
      </c>
      <c r="G52" s="166">
        <v>302.9341</v>
      </c>
      <c r="H52" s="166">
        <v>465.51499999999999</v>
      </c>
      <c r="I52" s="166">
        <v>143.73320000000001</v>
      </c>
      <c r="J52" s="166">
        <v>144.89400000000001</v>
      </c>
      <c r="K52" s="166">
        <v>430.20350000000002</v>
      </c>
      <c r="L52" s="166">
        <v>357.40600000000001</v>
      </c>
      <c r="M52" s="166">
        <v>1076.2366999999999</v>
      </c>
    </row>
    <row r="53" spans="1:13" ht="18" customHeight="1" x14ac:dyDescent="0.25">
      <c r="A53" s="161" t="s">
        <v>60</v>
      </c>
      <c r="B53" s="161" t="s">
        <v>861</v>
      </c>
      <c r="C53" s="166">
        <v>55.42</v>
      </c>
      <c r="D53" s="166">
        <v>55.16</v>
      </c>
      <c r="E53" s="166">
        <v>73.854699999999994</v>
      </c>
      <c r="F53" s="166">
        <v>0</v>
      </c>
      <c r="G53" s="166">
        <v>326.12369999999999</v>
      </c>
      <c r="H53" s="166">
        <v>510.55840000000001</v>
      </c>
      <c r="I53" s="166">
        <v>139.69829999999999</v>
      </c>
      <c r="J53" s="166">
        <v>138.9522</v>
      </c>
      <c r="K53" s="166">
        <v>423.41370000000001</v>
      </c>
      <c r="L53" s="166">
        <v>352.48289999999997</v>
      </c>
      <c r="M53" s="166">
        <v>1054.5471</v>
      </c>
    </row>
    <row r="54" spans="1:13" ht="18" customHeight="1" x14ac:dyDescent="0.25">
      <c r="A54" s="161" t="s">
        <v>60</v>
      </c>
      <c r="B54" s="161" t="s">
        <v>862</v>
      </c>
      <c r="C54" s="166">
        <v>68.88</v>
      </c>
      <c r="D54" s="166">
        <v>67.84</v>
      </c>
      <c r="E54" s="166">
        <v>68.456100000000006</v>
      </c>
      <c r="F54" s="166">
        <v>0</v>
      </c>
      <c r="G54" s="166">
        <v>351.74599999999998</v>
      </c>
      <c r="H54" s="166">
        <v>556.9221</v>
      </c>
      <c r="I54" s="166">
        <v>142.137</v>
      </c>
      <c r="J54" s="166">
        <v>142.01480000000001</v>
      </c>
      <c r="K54" s="166">
        <v>421.54129999999998</v>
      </c>
      <c r="L54" s="166">
        <v>355.24860000000001</v>
      </c>
      <c r="M54" s="166">
        <v>1060.9417000000001</v>
      </c>
    </row>
    <row r="55" spans="1:13" ht="18" customHeight="1" x14ac:dyDescent="0.25">
      <c r="A55" s="161" t="s">
        <v>863</v>
      </c>
      <c r="B55" s="161" t="s">
        <v>61</v>
      </c>
      <c r="C55" s="169">
        <v>60.34</v>
      </c>
      <c r="D55" s="169">
        <v>59.22</v>
      </c>
      <c r="E55" s="169">
        <v>65.89</v>
      </c>
      <c r="F55" s="169">
        <v>0</v>
      </c>
      <c r="G55" s="169">
        <v>312.4923</v>
      </c>
      <c r="H55" s="169">
        <v>497.94229999999999</v>
      </c>
      <c r="I55" s="169">
        <v>137.46420000000001</v>
      </c>
      <c r="J55" s="169">
        <v>137.76689999999999</v>
      </c>
      <c r="K55" s="169">
        <v>402.88319999999999</v>
      </c>
      <c r="L55" s="169">
        <v>336.74529999999999</v>
      </c>
      <c r="M55" s="169">
        <v>1014.8596</v>
      </c>
    </row>
    <row r="56" spans="1:13" x14ac:dyDescent="0.25">
      <c r="A56" s="230" t="s">
        <v>875</v>
      </c>
      <c r="B56" s="230"/>
      <c r="C56" s="171">
        <v>-37.36</v>
      </c>
      <c r="D56" s="171">
        <v>-37.32</v>
      </c>
      <c r="E56" s="171">
        <v>-49.4161</v>
      </c>
      <c r="F56" s="171">
        <v>0</v>
      </c>
      <c r="G56" s="171">
        <v>-208.64250000000001</v>
      </c>
      <c r="H56" s="171"/>
      <c r="I56" s="171">
        <v>154.13740000000001</v>
      </c>
      <c r="J56" s="171">
        <v>152.57400000000001</v>
      </c>
      <c r="K56" s="171">
        <v>479.5095</v>
      </c>
      <c r="L56" s="171">
        <v>391.91030000000001</v>
      </c>
      <c r="M56" s="171"/>
    </row>
    <row r="57" spans="1:13" x14ac:dyDescent="0.25">
      <c r="A57" s="230" t="s">
        <v>876</v>
      </c>
      <c r="B57" s="230"/>
      <c r="C57" s="171">
        <v>-82.55</v>
      </c>
      <c r="D57" s="171">
        <v>-82.02</v>
      </c>
      <c r="E57" s="171">
        <v>-87.159099999999995</v>
      </c>
      <c r="F57" s="171">
        <v>0</v>
      </c>
      <c r="G57" s="171">
        <v>-457.50099999999998</v>
      </c>
      <c r="H57" s="171"/>
      <c r="I57" s="171">
        <v>79.259500000000003</v>
      </c>
      <c r="J57" s="171">
        <v>80.113799999999998</v>
      </c>
      <c r="K57" s="171">
        <v>89.156800000000004</v>
      </c>
      <c r="L57" s="171">
        <v>70.224599999999995</v>
      </c>
      <c r="M57" s="171"/>
    </row>
    <row r="58" spans="1:13" x14ac:dyDescent="0.25">
      <c r="A58" s="230" t="s">
        <v>877</v>
      </c>
      <c r="B58" s="230"/>
      <c r="C58" s="171">
        <v>-60.026874999999997</v>
      </c>
      <c r="D58" s="171">
        <v>-59.595833333333331</v>
      </c>
      <c r="E58" s="171">
        <v>-72.392266666666671</v>
      </c>
      <c r="F58" s="171">
        <v>0</v>
      </c>
      <c r="G58" s="171">
        <v>-354.39660833333329</v>
      </c>
      <c r="H58" s="171"/>
      <c r="I58" s="171">
        <v>124.6913</v>
      </c>
      <c r="J58" s="171">
        <v>124.79829791666666</v>
      </c>
      <c r="K58" s="171">
        <v>339.82871458333329</v>
      </c>
      <c r="L58" s="171">
        <v>279.87067500000001</v>
      </c>
      <c r="M58" s="171"/>
    </row>
    <row r="59" spans="1:13" ht="27" customHeight="1" x14ac:dyDescent="0.25">
      <c r="A59" s="230" t="s">
        <v>3</v>
      </c>
      <c r="B59" s="230"/>
      <c r="C59" s="231" t="s">
        <v>224</v>
      </c>
      <c r="D59" s="231"/>
      <c r="E59" s="231" t="s">
        <v>419</v>
      </c>
      <c r="F59" s="231"/>
      <c r="G59" s="231" t="s">
        <v>526</v>
      </c>
      <c r="H59" s="231" t="s">
        <v>972</v>
      </c>
      <c r="I59" s="231" t="s">
        <v>526</v>
      </c>
      <c r="J59" s="231"/>
      <c r="K59" s="231"/>
      <c r="L59" s="231" t="s">
        <v>182</v>
      </c>
      <c r="M59" s="231" t="s">
        <v>972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2784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0" t="s">
        <v>1832</v>
      </c>
      <c r="B5" s="230"/>
      <c r="C5" s="175">
        <v>43593</v>
      </c>
      <c r="D5" s="175">
        <v>43595</v>
      </c>
      <c r="E5" s="175">
        <v>43591</v>
      </c>
      <c r="F5" s="175">
        <v>43597</v>
      </c>
      <c r="G5" s="175">
        <v>60107</v>
      </c>
      <c r="H5" s="175">
        <v>43599</v>
      </c>
      <c r="I5" s="175">
        <v>43546</v>
      </c>
      <c r="J5" s="175">
        <v>43601</v>
      </c>
      <c r="K5" s="175">
        <v>43544</v>
      </c>
      <c r="L5" s="175">
        <v>43603</v>
      </c>
      <c r="M5" s="175">
        <v>43580</v>
      </c>
      <c r="N5" s="175">
        <v>43540</v>
      </c>
      <c r="O5" s="12">
        <v>43535</v>
      </c>
      <c r="P5" s="12">
        <v>60108</v>
      </c>
      <c r="Q5" s="12">
        <v>42877</v>
      </c>
      <c r="R5" s="12">
        <v>60109</v>
      </c>
      <c r="S5" s="12">
        <v>43516</v>
      </c>
      <c r="T5" s="12">
        <v>43614</v>
      </c>
      <c r="U5" s="12">
        <v>43585</v>
      </c>
      <c r="V5" s="12">
        <v>43742</v>
      </c>
      <c r="W5" s="12">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0" t="s">
        <v>1833</v>
      </c>
      <c r="B6" s="230"/>
      <c r="C6" s="175" t="s">
        <v>2785</v>
      </c>
      <c r="D6" s="175" t="s">
        <v>2786</v>
      </c>
      <c r="E6" s="175" t="s">
        <v>2787</v>
      </c>
      <c r="F6" s="175" t="s">
        <v>2788</v>
      </c>
      <c r="G6" s="175" t="s">
        <v>2789</v>
      </c>
      <c r="H6" s="175" t="s">
        <v>2790</v>
      </c>
      <c r="I6" s="175" t="s">
        <v>2791</v>
      </c>
      <c r="J6" s="175" t="s">
        <v>2792</v>
      </c>
      <c r="K6" s="175" t="s">
        <v>2793</v>
      </c>
      <c r="L6" s="175" t="s">
        <v>2794</v>
      </c>
      <c r="M6" s="175" t="s">
        <v>2795</v>
      </c>
      <c r="N6" s="175" t="s">
        <v>2796</v>
      </c>
      <c r="O6" s="12" t="s">
        <v>2797</v>
      </c>
      <c r="P6" s="12" t="s">
        <v>2798</v>
      </c>
      <c r="Q6" s="12" t="s">
        <v>2799</v>
      </c>
      <c r="R6" s="12" t="s">
        <v>2800</v>
      </c>
      <c r="S6" s="12" t="s">
        <v>2801</v>
      </c>
      <c r="T6" s="12" t="s">
        <v>2802</v>
      </c>
      <c r="U6" s="12" t="s">
        <v>2803</v>
      </c>
      <c r="V6" s="12" t="s">
        <v>2804</v>
      </c>
      <c r="W6" s="12" t="s">
        <v>2805</v>
      </c>
      <c r="X6" s="176" t="s">
        <v>2806</v>
      </c>
      <c r="Y6" s="176" t="s">
        <v>2807</v>
      </c>
      <c r="Z6" s="176" t="s">
        <v>2808</v>
      </c>
      <c r="AA6" s="176" t="s">
        <v>2809</v>
      </c>
      <c r="AB6" s="176" t="s">
        <v>2810</v>
      </c>
      <c r="AC6" s="176" t="s">
        <v>2811</v>
      </c>
      <c r="AD6" s="176" t="s">
        <v>2812</v>
      </c>
      <c r="AE6" s="176" t="s">
        <v>2813</v>
      </c>
      <c r="AF6" s="176" t="s">
        <v>2814</v>
      </c>
    </row>
    <row r="7" spans="1:32" ht="27" customHeight="1" x14ac:dyDescent="0.25">
      <c r="A7" s="230" t="s">
        <v>31</v>
      </c>
      <c r="B7" s="230"/>
      <c r="C7" s="234" t="s">
        <v>2815</v>
      </c>
      <c r="D7" s="234" t="s">
        <v>2816</v>
      </c>
      <c r="E7" s="234" t="s">
        <v>2817</v>
      </c>
      <c r="F7" s="234" t="s">
        <v>535</v>
      </c>
      <c r="G7" s="234" t="s">
        <v>2818</v>
      </c>
      <c r="H7" s="234" t="s">
        <v>538</v>
      </c>
      <c r="I7" s="234" t="s">
        <v>199</v>
      </c>
      <c r="J7" s="234" t="s">
        <v>546</v>
      </c>
      <c r="K7" s="234" t="s">
        <v>193</v>
      </c>
      <c r="L7" s="234" t="s">
        <v>568</v>
      </c>
      <c r="M7" s="234" t="s">
        <v>2819</v>
      </c>
      <c r="N7" s="234" t="s">
        <v>2820</v>
      </c>
      <c r="O7" s="228" t="s">
        <v>508</v>
      </c>
      <c r="P7" s="228" t="s">
        <v>497</v>
      </c>
      <c r="Q7" s="228" t="s">
        <v>423</v>
      </c>
      <c r="R7" s="228" t="s">
        <v>2821</v>
      </c>
      <c r="S7" s="228" t="s">
        <v>741</v>
      </c>
      <c r="T7" s="228" t="s">
        <v>562</v>
      </c>
      <c r="U7" s="228" t="s">
        <v>2822</v>
      </c>
      <c r="V7" s="228" t="s">
        <v>2823</v>
      </c>
      <c r="W7" s="228" t="s">
        <v>2824</v>
      </c>
      <c r="X7" s="235" t="s">
        <v>2825</v>
      </c>
      <c r="Y7" s="235" t="s">
        <v>2826</v>
      </c>
      <c r="Z7" s="235" t="s">
        <v>2827</v>
      </c>
      <c r="AA7" s="235" t="s">
        <v>2828</v>
      </c>
      <c r="AB7" s="235" t="s">
        <v>2829</v>
      </c>
      <c r="AC7" s="235" t="s">
        <v>2830</v>
      </c>
      <c r="AD7" s="235" t="s">
        <v>2822</v>
      </c>
      <c r="AE7" s="235" t="s">
        <v>2831</v>
      </c>
      <c r="AF7" s="235" t="s">
        <v>2823</v>
      </c>
    </row>
    <row r="8" spans="1:32" x14ac:dyDescent="0.25">
      <c r="A8" s="230" t="s">
        <v>2832</v>
      </c>
      <c r="B8" s="230"/>
      <c r="C8" s="175" t="s">
        <v>2833</v>
      </c>
      <c r="D8" s="175" t="s">
        <v>2833</v>
      </c>
      <c r="E8" s="175" t="s">
        <v>2833</v>
      </c>
      <c r="F8" s="175" t="s">
        <v>2833</v>
      </c>
      <c r="G8" s="175" t="s">
        <v>2833</v>
      </c>
      <c r="H8" s="175" t="s">
        <v>2833</v>
      </c>
      <c r="I8" s="175" t="s">
        <v>2833</v>
      </c>
      <c r="J8" s="175" t="s">
        <v>2833</v>
      </c>
      <c r="K8" s="175" t="s">
        <v>2833</v>
      </c>
      <c r="L8" s="175" t="s">
        <v>2833</v>
      </c>
      <c r="M8" s="175" t="s">
        <v>2833</v>
      </c>
      <c r="N8" s="175" t="s">
        <v>2833</v>
      </c>
      <c r="O8" s="12" t="s">
        <v>2834</v>
      </c>
      <c r="P8" s="12" t="s">
        <v>2834</v>
      </c>
      <c r="Q8" s="12" t="s">
        <v>2834</v>
      </c>
      <c r="R8" s="12" t="s">
        <v>2834</v>
      </c>
      <c r="S8" s="12" t="s">
        <v>2834</v>
      </c>
      <c r="T8" s="12" t="s">
        <v>2834</v>
      </c>
      <c r="U8" s="12" t="s">
        <v>2834</v>
      </c>
      <c r="V8" s="12" t="s">
        <v>2834</v>
      </c>
      <c r="W8" s="12" t="s">
        <v>2834</v>
      </c>
      <c r="X8" s="176" t="s">
        <v>2835</v>
      </c>
      <c r="Y8" s="176" t="s">
        <v>2835</v>
      </c>
      <c r="Z8" s="176" t="s">
        <v>2835</v>
      </c>
      <c r="AA8" s="176" t="s">
        <v>2835</v>
      </c>
      <c r="AB8" s="176" t="s">
        <v>2835</v>
      </c>
      <c r="AC8" s="176" t="s">
        <v>2835</v>
      </c>
      <c r="AD8" s="176" t="s">
        <v>2835</v>
      </c>
      <c r="AE8" s="176" t="s">
        <v>2835</v>
      </c>
      <c r="AF8" s="176" t="s">
        <v>2835</v>
      </c>
    </row>
    <row r="9" spans="1:32" ht="27" customHeight="1" x14ac:dyDescent="0.25">
      <c r="A9" s="158" t="s">
        <v>56</v>
      </c>
      <c r="B9" s="158" t="s">
        <v>583</v>
      </c>
      <c r="C9" s="175" t="s">
        <v>2836</v>
      </c>
      <c r="D9" s="175" t="s">
        <v>2836</v>
      </c>
      <c r="E9" s="175" t="s">
        <v>2836</v>
      </c>
      <c r="F9" s="175" t="s">
        <v>2836</v>
      </c>
      <c r="G9" s="175" t="s">
        <v>2836</v>
      </c>
      <c r="H9" s="175" t="s">
        <v>2836</v>
      </c>
      <c r="I9" s="175" t="s">
        <v>2836</v>
      </c>
      <c r="J9" s="175" t="s">
        <v>2836</v>
      </c>
      <c r="K9" s="175" t="s">
        <v>2836</v>
      </c>
      <c r="L9" s="175" t="s">
        <v>2836</v>
      </c>
      <c r="M9" s="175" t="s">
        <v>2836</v>
      </c>
      <c r="N9" s="175" t="s">
        <v>2836</v>
      </c>
      <c r="O9" s="12" t="s">
        <v>2836</v>
      </c>
      <c r="P9" s="12" t="s">
        <v>2836</v>
      </c>
      <c r="Q9" s="12" t="s">
        <v>2836</v>
      </c>
      <c r="R9" s="12" t="s">
        <v>2836</v>
      </c>
      <c r="S9" s="12" t="s">
        <v>2836</v>
      </c>
      <c r="T9" s="12" t="s">
        <v>2836</v>
      </c>
      <c r="U9" s="12" t="s">
        <v>2836</v>
      </c>
      <c r="V9" s="12" t="s">
        <v>2836</v>
      </c>
      <c r="W9" s="12" t="s">
        <v>2836</v>
      </c>
      <c r="X9" s="176" t="s">
        <v>2836</v>
      </c>
      <c r="Y9" s="176" t="s">
        <v>2836</v>
      </c>
      <c r="Z9" s="176" t="s">
        <v>2836</v>
      </c>
      <c r="AA9" s="176" t="s">
        <v>2836</v>
      </c>
      <c r="AB9" s="176" t="s">
        <v>2836</v>
      </c>
      <c r="AC9" s="176" t="s">
        <v>2836</v>
      </c>
      <c r="AD9" s="176" t="s">
        <v>2836</v>
      </c>
      <c r="AE9" s="176" t="s">
        <v>2836</v>
      </c>
      <c r="AF9" s="176" t="s">
        <v>2836</v>
      </c>
    </row>
    <row r="10" spans="1:32" ht="18" customHeight="1" x14ac:dyDescent="0.25">
      <c r="A10" s="161" t="s">
        <v>60</v>
      </c>
      <c r="B10" s="161" t="s">
        <v>816</v>
      </c>
      <c r="C10" s="163">
        <v>505.00240000000002</v>
      </c>
      <c r="D10" s="163">
        <v>508.36970000000002</v>
      </c>
      <c r="E10" s="163">
        <v>507.334</v>
      </c>
      <c r="F10" s="163">
        <v>510.61500000000001</v>
      </c>
      <c r="G10" s="163">
        <v>511.52440000000001</v>
      </c>
      <c r="H10" s="163">
        <v>511.96710000000002</v>
      </c>
      <c r="I10" s="162"/>
      <c r="J10" s="163">
        <v>501.75749999999999</v>
      </c>
      <c r="K10" s="163">
        <v>501.04989999999998</v>
      </c>
      <c r="L10" s="163">
        <v>486.18880000000001</v>
      </c>
      <c r="M10" s="163">
        <v>506.39909999999998</v>
      </c>
      <c r="N10" s="163">
        <v>493.2303</v>
      </c>
      <c r="O10" s="163">
        <v>226.51390000000001</v>
      </c>
      <c r="P10" s="163">
        <v>225.76849999999999</v>
      </c>
      <c r="Q10" s="163">
        <v>227.87360000000001</v>
      </c>
      <c r="R10" s="163">
        <v>219.96549999999999</v>
      </c>
      <c r="S10" s="163">
        <v>216.9657</v>
      </c>
      <c r="T10" s="163">
        <v>222.08709999999999</v>
      </c>
      <c r="U10" s="163">
        <v>226.2</v>
      </c>
      <c r="V10" s="162"/>
      <c r="W10" s="163">
        <v>226.6</v>
      </c>
      <c r="X10" s="163">
        <v>139.73859999999999</v>
      </c>
      <c r="Y10" s="163">
        <v>140.20660000000001</v>
      </c>
      <c r="Z10" s="163">
        <v>139.61670000000001</v>
      </c>
      <c r="AA10" s="163">
        <v>138.70439999999999</v>
      </c>
      <c r="AB10" s="163">
        <v>137.84819999999999</v>
      </c>
      <c r="AC10" s="162"/>
      <c r="AD10" s="163">
        <v>141.45859999999999</v>
      </c>
      <c r="AE10" s="163">
        <v>127.97369999999999</v>
      </c>
      <c r="AF10" s="163">
        <v>139.75749999999999</v>
      </c>
    </row>
    <row r="11" spans="1:32" ht="18" customHeight="1" x14ac:dyDescent="0.25">
      <c r="A11" s="161" t="s">
        <v>60</v>
      </c>
      <c r="B11" s="161" t="s">
        <v>817</v>
      </c>
      <c r="C11" s="166">
        <v>503.63850000000002</v>
      </c>
      <c r="D11" s="166">
        <v>509.7876</v>
      </c>
      <c r="E11" s="166">
        <v>507.17649999999998</v>
      </c>
      <c r="F11" s="166">
        <v>512.71180000000004</v>
      </c>
      <c r="G11" s="166">
        <v>512.18420000000003</v>
      </c>
      <c r="H11" s="166">
        <v>513.50580000000002</v>
      </c>
      <c r="I11" s="165"/>
      <c r="J11" s="166">
        <v>502.71319999999997</v>
      </c>
      <c r="K11" s="166">
        <v>500.8075</v>
      </c>
      <c r="L11" s="166">
        <v>485.99759999999998</v>
      </c>
      <c r="M11" s="166">
        <v>506.36720000000003</v>
      </c>
      <c r="N11" s="166">
        <v>493.25200000000001</v>
      </c>
      <c r="O11" s="166">
        <v>226.92910000000001</v>
      </c>
      <c r="P11" s="166">
        <v>226.5641</v>
      </c>
      <c r="Q11" s="166">
        <v>228.3203</v>
      </c>
      <c r="R11" s="166">
        <v>220.42140000000001</v>
      </c>
      <c r="S11" s="166">
        <v>217.7852</v>
      </c>
      <c r="T11" s="166">
        <v>222.0806</v>
      </c>
      <c r="U11" s="166">
        <v>225.6</v>
      </c>
      <c r="V11" s="165"/>
      <c r="W11" s="166">
        <v>226.4</v>
      </c>
      <c r="X11" s="166">
        <v>139.6986</v>
      </c>
      <c r="Y11" s="166">
        <v>139.67140000000001</v>
      </c>
      <c r="Z11" s="166">
        <v>139.7482</v>
      </c>
      <c r="AA11" s="166">
        <v>139.0941</v>
      </c>
      <c r="AB11" s="166">
        <v>138.0966</v>
      </c>
      <c r="AC11" s="165"/>
      <c r="AD11" s="166">
        <v>141.41460000000001</v>
      </c>
      <c r="AE11" s="166">
        <v>127.9958</v>
      </c>
      <c r="AF11" s="166">
        <v>140.1455</v>
      </c>
    </row>
    <row r="12" spans="1:32" ht="18" customHeight="1" x14ac:dyDescent="0.25">
      <c r="A12" s="161" t="s">
        <v>60</v>
      </c>
      <c r="B12" s="161" t="s">
        <v>818</v>
      </c>
      <c r="C12" s="166">
        <v>506.36619999999999</v>
      </c>
      <c r="D12" s="166">
        <v>512.36099999999999</v>
      </c>
      <c r="E12" s="166">
        <v>508.06920000000002</v>
      </c>
      <c r="F12" s="166">
        <v>513.71529999999996</v>
      </c>
      <c r="G12" s="166">
        <v>514.11339999999996</v>
      </c>
      <c r="H12" s="166">
        <v>514.65189999999996</v>
      </c>
      <c r="I12" s="165"/>
      <c r="J12" s="166">
        <v>502.5761</v>
      </c>
      <c r="K12" s="166">
        <v>501.17500000000001</v>
      </c>
      <c r="L12" s="166">
        <v>486.70940000000002</v>
      </c>
      <c r="M12" s="166">
        <v>506.72129999999999</v>
      </c>
      <c r="N12" s="166">
        <v>493.31029999999998</v>
      </c>
      <c r="O12" s="166">
        <v>226.7559</v>
      </c>
      <c r="P12" s="166">
        <v>226.84119999999999</v>
      </c>
      <c r="Q12" s="166">
        <v>228.83269999999999</v>
      </c>
      <c r="R12" s="166">
        <v>220.67939999999999</v>
      </c>
      <c r="S12" s="166">
        <v>217.4751</v>
      </c>
      <c r="T12" s="166">
        <v>222.0829</v>
      </c>
      <c r="U12" s="166">
        <v>225.6</v>
      </c>
      <c r="V12" s="165"/>
      <c r="W12" s="166">
        <v>226.5</v>
      </c>
      <c r="X12" s="166">
        <v>139.88310000000001</v>
      </c>
      <c r="Y12" s="166">
        <v>139.6362</v>
      </c>
      <c r="Z12" s="166">
        <v>139.64599999999999</v>
      </c>
      <c r="AA12" s="166">
        <v>138.5523</v>
      </c>
      <c r="AB12" s="166">
        <v>138.1242</v>
      </c>
      <c r="AC12" s="165"/>
      <c r="AD12" s="166">
        <v>141.15119999999999</v>
      </c>
      <c r="AE12" s="166">
        <v>127.84869999999999</v>
      </c>
      <c r="AF12" s="166">
        <v>140.1455</v>
      </c>
    </row>
    <row r="13" spans="1:32" ht="18" customHeight="1" x14ac:dyDescent="0.25">
      <c r="A13" s="161" t="s">
        <v>60</v>
      </c>
      <c r="B13" s="161" t="s">
        <v>819</v>
      </c>
      <c r="C13" s="166">
        <v>506.57619999999997</v>
      </c>
      <c r="D13" s="166">
        <v>513.72649999999999</v>
      </c>
      <c r="E13" s="167">
        <v>510.6164</v>
      </c>
      <c r="F13" s="166">
        <v>515.15160000000003</v>
      </c>
      <c r="G13" s="166">
        <v>515.15890000000002</v>
      </c>
      <c r="H13" s="166">
        <v>515.86569999999995</v>
      </c>
      <c r="I13" s="165"/>
      <c r="J13" s="166">
        <v>503.15269999999998</v>
      </c>
      <c r="K13" s="166">
        <v>501.95319999999998</v>
      </c>
      <c r="L13" s="166">
        <v>486.40969999999999</v>
      </c>
      <c r="M13" s="166">
        <v>508.70979999999997</v>
      </c>
      <c r="N13" s="166">
        <v>493.67180000000002</v>
      </c>
      <c r="O13" s="166">
        <v>226.77629999999999</v>
      </c>
      <c r="P13" s="166">
        <v>227.5403</v>
      </c>
      <c r="Q13" s="166">
        <v>229.244</v>
      </c>
      <c r="R13" s="166">
        <v>221.35040000000001</v>
      </c>
      <c r="S13" s="166">
        <v>218.28720000000001</v>
      </c>
      <c r="T13" s="166">
        <v>222.17580000000001</v>
      </c>
      <c r="U13" s="166">
        <v>226.2</v>
      </c>
      <c r="V13" s="165"/>
      <c r="W13" s="166">
        <v>226.8</v>
      </c>
      <c r="X13" s="166">
        <v>139.85730000000001</v>
      </c>
      <c r="Y13" s="166">
        <v>140.07320000000001</v>
      </c>
      <c r="Z13" s="166">
        <v>139.70519999999999</v>
      </c>
      <c r="AA13" s="166">
        <v>138.7543</v>
      </c>
      <c r="AB13" s="166">
        <v>138.20699999999999</v>
      </c>
      <c r="AC13" s="165"/>
      <c r="AD13" s="166">
        <v>141.47319999999999</v>
      </c>
      <c r="AE13" s="166">
        <v>128.4487</v>
      </c>
      <c r="AF13" s="166">
        <v>140.51310000000001</v>
      </c>
    </row>
    <row r="14" spans="1:32" ht="18" customHeight="1" x14ac:dyDescent="0.25">
      <c r="A14" s="161" t="s">
        <v>60</v>
      </c>
      <c r="B14" s="161" t="s">
        <v>820</v>
      </c>
      <c r="C14" s="166">
        <v>507.57279999999997</v>
      </c>
      <c r="D14" s="166">
        <v>514.14660000000003</v>
      </c>
      <c r="E14" s="166">
        <v>513.16359999999997</v>
      </c>
      <c r="F14" s="166">
        <v>514.90449999999998</v>
      </c>
      <c r="G14" s="166">
        <v>516.13620000000003</v>
      </c>
      <c r="H14" s="166">
        <v>515.64890000000003</v>
      </c>
      <c r="I14" s="165"/>
      <c r="J14" s="166">
        <v>503.97289999999998</v>
      </c>
      <c r="K14" s="166">
        <v>501.33769999999998</v>
      </c>
      <c r="L14" s="166">
        <v>487.63479999999998</v>
      </c>
      <c r="M14" s="166">
        <v>508.83769999999998</v>
      </c>
      <c r="N14" s="166">
        <v>493.85730000000001</v>
      </c>
      <c r="O14" s="166">
        <v>226.87629999999999</v>
      </c>
      <c r="P14" s="166">
        <v>227.16</v>
      </c>
      <c r="Q14" s="166">
        <v>228.67</v>
      </c>
      <c r="R14" s="166">
        <v>221.8398</v>
      </c>
      <c r="S14" s="166">
        <v>218.7449</v>
      </c>
      <c r="T14" s="166">
        <v>222.22290000000001</v>
      </c>
      <c r="U14" s="166">
        <v>226.2</v>
      </c>
      <c r="V14" s="165"/>
      <c r="W14" s="166">
        <v>226.6</v>
      </c>
      <c r="X14" s="166">
        <v>139.8126</v>
      </c>
      <c r="Y14" s="166">
        <v>139.73310000000001</v>
      </c>
      <c r="Z14" s="166">
        <v>139.69710000000001</v>
      </c>
      <c r="AA14" s="166">
        <v>138.32589999999999</v>
      </c>
      <c r="AB14" s="166">
        <v>138.44159999999999</v>
      </c>
      <c r="AC14" s="165"/>
      <c r="AD14" s="166">
        <v>141.2243</v>
      </c>
      <c r="AE14" s="166">
        <v>128.09809999999999</v>
      </c>
      <c r="AF14" s="166">
        <v>140.1455</v>
      </c>
    </row>
    <row r="15" spans="1:32" ht="18" customHeight="1" x14ac:dyDescent="0.25">
      <c r="A15" s="161" t="s">
        <v>60</v>
      </c>
      <c r="B15" s="161" t="s">
        <v>821</v>
      </c>
      <c r="C15" s="166">
        <v>504.37299999999999</v>
      </c>
      <c r="D15" s="166">
        <v>516.2998</v>
      </c>
      <c r="E15" s="166">
        <v>513.3211</v>
      </c>
      <c r="F15" s="166">
        <v>516.274</v>
      </c>
      <c r="G15" s="166">
        <v>516.78420000000006</v>
      </c>
      <c r="H15" s="166">
        <v>516.85230000000001</v>
      </c>
      <c r="I15" s="166">
        <v>516.34349999999995</v>
      </c>
      <c r="J15" s="166">
        <v>504.04329999999999</v>
      </c>
      <c r="K15" s="166">
        <v>501.72379999999998</v>
      </c>
      <c r="L15" s="166">
        <v>486.76749999999998</v>
      </c>
      <c r="M15" s="166">
        <v>507.86290000000002</v>
      </c>
      <c r="N15" s="166">
        <v>493.2885</v>
      </c>
      <c r="O15" s="166">
        <v>225.81530000000001</v>
      </c>
      <c r="P15" s="166">
        <v>224.9144</v>
      </c>
      <c r="Q15" s="166">
        <v>228.00229999999999</v>
      </c>
      <c r="R15" s="166">
        <v>221.9495</v>
      </c>
      <c r="S15" s="166">
        <v>218.89259999999999</v>
      </c>
      <c r="T15" s="166">
        <v>221.99010000000001</v>
      </c>
      <c r="U15" s="166">
        <v>226.2</v>
      </c>
      <c r="V15" s="165"/>
      <c r="W15" s="166">
        <v>226.6</v>
      </c>
      <c r="X15" s="166">
        <v>139.32409999999999</v>
      </c>
      <c r="Y15" s="166">
        <v>139.71119999999999</v>
      </c>
      <c r="Z15" s="166">
        <v>139.6764</v>
      </c>
      <c r="AA15" s="166">
        <v>138.28149999999999</v>
      </c>
      <c r="AB15" s="166">
        <v>138.06899999999999</v>
      </c>
      <c r="AC15" s="165"/>
      <c r="AD15" s="166">
        <v>141.15119999999999</v>
      </c>
      <c r="AE15" s="166">
        <v>127.4586</v>
      </c>
      <c r="AF15" s="166">
        <v>139.75749999999999</v>
      </c>
    </row>
    <row r="16" spans="1:32" ht="18" customHeight="1" x14ac:dyDescent="0.25">
      <c r="A16" s="161" t="s">
        <v>60</v>
      </c>
      <c r="B16" s="161" t="s">
        <v>822</v>
      </c>
      <c r="C16" s="166">
        <v>507.88749999999999</v>
      </c>
      <c r="D16" s="166">
        <v>518.19039999999995</v>
      </c>
      <c r="E16" s="167">
        <v>513.34739999999999</v>
      </c>
      <c r="F16" s="166">
        <v>517.31410000000005</v>
      </c>
      <c r="G16" s="166">
        <v>517.83299999999997</v>
      </c>
      <c r="H16" s="166">
        <v>518.28890000000001</v>
      </c>
      <c r="I16" s="165"/>
      <c r="J16" s="166">
        <v>504.80220000000003</v>
      </c>
      <c r="K16" s="166">
        <v>502.3023</v>
      </c>
      <c r="L16" s="166">
        <v>487.49189999999999</v>
      </c>
      <c r="M16" s="166">
        <v>509.1302</v>
      </c>
      <c r="N16" s="166">
        <v>494.7627</v>
      </c>
      <c r="O16" s="166">
        <v>226.74860000000001</v>
      </c>
      <c r="P16" s="166">
        <v>225.7474</v>
      </c>
      <c r="Q16" s="166">
        <v>228.79900000000001</v>
      </c>
      <c r="R16" s="166">
        <v>222.37559999999999</v>
      </c>
      <c r="S16" s="166">
        <v>219.16579999999999</v>
      </c>
      <c r="T16" s="166">
        <v>222.5326</v>
      </c>
      <c r="U16" s="166">
        <v>226.3</v>
      </c>
      <c r="V16" s="165"/>
      <c r="W16" s="166">
        <v>227.3</v>
      </c>
      <c r="X16" s="166">
        <v>139.47219999999999</v>
      </c>
      <c r="Y16" s="166">
        <v>140.46870000000001</v>
      </c>
      <c r="Z16" s="166">
        <v>139.83670000000001</v>
      </c>
      <c r="AA16" s="166">
        <v>138.79810000000001</v>
      </c>
      <c r="AB16" s="166">
        <v>138.13800000000001</v>
      </c>
      <c r="AC16" s="165"/>
      <c r="AD16" s="166">
        <v>141.73670000000001</v>
      </c>
      <c r="AE16" s="166">
        <v>127.41030000000001</v>
      </c>
      <c r="AF16" s="166">
        <v>140.16589999999999</v>
      </c>
    </row>
    <row r="17" spans="1:32" ht="18" customHeight="1" x14ac:dyDescent="0.25">
      <c r="A17" s="161" t="s">
        <v>60</v>
      </c>
      <c r="B17" s="161" t="s">
        <v>823</v>
      </c>
      <c r="C17" s="169">
        <v>506.31380000000001</v>
      </c>
      <c r="D17" s="169">
        <v>516.19479999999999</v>
      </c>
      <c r="E17" s="169">
        <v>513.37369999999999</v>
      </c>
      <c r="F17" s="169">
        <v>517.40560000000005</v>
      </c>
      <c r="G17" s="169">
        <v>517.279</v>
      </c>
      <c r="H17" s="169">
        <v>517.18679999999995</v>
      </c>
      <c r="I17" s="168"/>
      <c r="J17" s="169">
        <v>503.84969999999998</v>
      </c>
      <c r="K17" s="169">
        <v>501.31299999999999</v>
      </c>
      <c r="L17" s="169">
        <v>486.80290000000002</v>
      </c>
      <c r="M17" s="169">
        <v>507.71089999999998</v>
      </c>
      <c r="N17" s="169">
        <v>493.298</v>
      </c>
      <c r="O17" s="169">
        <v>226.80080000000001</v>
      </c>
      <c r="P17" s="169">
        <v>225.321</v>
      </c>
      <c r="Q17" s="169">
        <v>228.46250000000001</v>
      </c>
      <c r="R17" s="169">
        <v>222.02260000000001</v>
      </c>
      <c r="S17" s="169">
        <v>218.959</v>
      </c>
      <c r="T17" s="169">
        <v>222.3331</v>
      </c>
      <c r="U17" s="169">
        <v>225.6</v>
      </c>
      <c r="V17" s="168"/>
      <c r="W17" s="169">
        <v>226.7</v>
      </c>
      <c r="X17" s="169">
        <v>139.5256</v>
      </c>
      <c r="Y17" s="169">
        <v>139.5753</v>
      </c>
      <c r="Z17" s="169">
        <v>139.66480000000001</v>
      </c>
      <c r="AA17" s="169">
        <v>138.8254</v>
      </c>
      <c r="AB17" s="169">
        <v>137.86199999999999</v>
      </c>
      <c r="AC17" s="168"/>
      <c r="AD17" s="169">
        <v>141.0487</v>
      </c>
      <c r="AE17" s="169">
        <v>127.2182</v>
      </c>
      <c r="AF17" s="169">
        <v>139.75749999999999</v>
      </c>
    </row>
    <row r="18" spans="1:32" ht="18" customHeight="1" x14ac:dyDescent="0.25">
      <c r="A18" s="161" t="s">
        <v>60</v>
      </c>
      <c r="B18" s="161" t="s">
        <v>824</v>
      </c>
      <c r="C18" s="163">
        <v>507.57279999999997</v>
      </c>
      <c r="D18" s="163">
        <v>518.76819999999998</v>
      </c>
      <c r="E18" s="164">
        <v>515.44815000000006</v>
      </c>
      <c r="F18" s="163">
        <v>516.69539999999995</v>
      </c>
      <c r="G18" s="163">
        <v>517.39859999999999</v>
      </c>
      <c r="H18" s="163">
        <v>517.31650000000002</v>
      </c>
      <c r="I18" s="162"/>
      <c r="J18" s="163">
        <v>504.38490000000002</v>
      </c>
      <c r="K18" s="163">
        <v>501.48489999999998</v>
      </c>
      <c r="L18" s="163">
        <v>486.90199999999999</v>
      </c>
      <c r="M18" s="163">
        <v>508.43259999999998</v>
      </c>
      <c r="N18" s="163">
        <v>494.1241</v>
      </c>
      <c r="O18" s="163">
        <v>226.49100000000001</v>
      </c>
      <c r="P18" s="163">
        <v>226.23779999999999</v>
      </c>
      <c r="Q18" s="163">
        <v>228.98330000000001</v>
      </c>
      <c r="R18" s="163">
        <v>222.21809999999999</v>
      </c>
      <c r="S18" s="163">
        <v>218.57509999999999</v>
      </c>
      <c r="T18" s="163">
        <v>222.47389999999999</v>
      </c>
      <c r="U18" s="163">
        <v>226.2</v>
      </c>
      <c r="V18" s="162"/>
      <c r="W18" s="163">
        <v>226.8</v>
      </c>
      <c r="X18" s="163">
        <v>139.41669999999999</v>
      </c>
      <c r="Y18" s="163">
        <v>140.35669999999999</v>
      </c>
      <c r="Z18" s="163">
        <v>139.66890000000001</v>
      </c>
      <c r="AA18" s="163">
        <v>138.82640000000001</v>
      </c>
      <c r="AB18" s="163">
        <v>137.86199999999999</v>
      </c>
      <c r="AC18" s="162"/>
      <c r="AD18" s="163">
        <v>141.63419999999999</v>
      </c>
      <c r="AE18" s="163">
        <v>127.6022</v>
      </c>
      <c r="AF18" s="163">
        <v>140.45179999999999</v>
      </c>
    </row>
    <row r="19" spans="1:32" ht="18" customHeight="1" x14ac:dyDescent="0.25">
      <c r="A19" s="161" t="s">
        <v>60</v>
      </c>
      <c r="B19" s="161" t="s">
        <v>825</v>
      </c>
      <c r="C19" s="166">
        <v>506.31380000000001</v>
      </c>
      <c r="D19" s="166">
        <v>516.4049</v>
      </c>
      <c r="E19" s="166">
        <v>517.52260000000001</v>
      </c>
      <c r="F19" s="166">
        <v>517.09230000000002</v>
      </c>
      <c r="G19" s="166">
        <v>516.57870000000003</v>
      </c>
      <c r="H19" s="166">
        <v>516.34140000000002</v>
      </c>
      <c r="I19" s="165"/>
      <c r="J19" s="166">
        <v>504.88839999999999</v>
      </c>
      <c r="K19" s="166">
        <v>501.81889999999999</v>
      </c>
      <c r="L19" s="166">
        <v>487.56459999999998</v>
      </c>
      <c r="M19" s="166">
        <v>507.40589999999997</v>
      </c>
      <c r="N19" s="166">
        <v>493.7011</v>
      </c>
      <c r="O19" s="166">
        <v>226.3484</v>
      </c>
      <c r="P19" s="166">
        <v>225.13130000000001</v>
      </c>
      <c r="Q19" s="166">
        <v>228.9847</v>
      </c>
      <c r="R19" s="166">
        <v>222.2439</v>
      </c>
      <c r="S19" s="166">
        <v>219.5866</v>
      </c>
      <c r="T19" s="166">
        <v>222.40870000000001</v>
      </c>
      <c r="U19" s="166">
        <v>226.2</v>
      </c>
      <c r="V19" s="165"/>
      <c r="W19" s="166">
        <v>226.5</v>
      </c>
      <c r="X19" s="166">
        <v>139.72300000000001</v>
      </c>
      <c r="Y19" s="166">
        <v>140.07470000000001</v>
      </c>
      <c r="Z19" s="166">
        <v>139.66970000000001</v>
      </c>
      <c r="AA19" s="166">
        <v>138.4682</v>
      </c>
      <c r="AB19" s="166">
        <v>137.72399999999999</v>
      </c>
      <c r="AC19" s="165"/>
      <c r="AD19" s="166">
        <v>141.5171</v>
      </c>
      <c r="AE19" s="166">
        <v>127.51220000000001</v>
      </c>
      <c r="AF19" s="166">
        <v>140.1455</v>
      </c>
    </row>
    <row r="20" spans="1:32" ht="18" customHeight="1" x14ac:dyDescent="0.25">
      <c r="A20" s="161" t="s">
        <v>60</v>
      </c>
      <c r="B20" s="161" t="s">
        <v>826</v>
      </c>
      <c r="C20" s="166">
        <v>506.47120000000001</v>
      </c>
      <c r="D20" s="166">
        <v>513.67399999999998</v>
      </c>
      <c r="E20" s="166">
        <v>512.48080000000004</v>
      </c>
      <c r="F20" s="166">
        <v>515.06190000000004</v>
      </c>
      <c r="G20" s="166">
        <v>515.93859999999995</v>
      </c>
      <c r="H20" s="166">
        <v>514.85209999999995</v>
      </c>
      <c r="I20" s="165"/>
      <c r="J20" s="166">
        <v>503.30259999999998</v>
      </c>
      <c r="K20" s="166">
        <v>501.52879999999999</v>
      </c>
      <c r="L20" s="166">
        <v>487.07560000000001</v>
      </c>
      <c r="M20" s="166">
        <v>508.08519999999999</v>
      </c>
      <c r="N20" s="166">
        <v>493.57229999999998</v>
      </c>
      <c r="O20" s="166">
        <v>226.18969999999999</v>
      </c>
      <c r="P20" s="166">
        <v>225.0273</v>
      </c>
      <c r="Q20" s="166">
        <v>228.28139999999999</v>
      </c>
      <c r="R20" s="166">
        <v>221.75720000000001</v>
      </c>
      <c r="S20" s="166">
        <v>218.6711</v>
      </c>
      <c r="T20" s="166">
        <v>222.1541</v>
      </c>
      <c r="U20" s="166">
        <v>226.2</v>
      </c>
      <c r="V20" s="165"/>
      <c r="W20" s="166">
        <v>226.4</v>
      </c>
      <c r="X20" s="166">
        <v>139.74100000000001</v>
      </c>
      <c r="Y20" s="166">
        <v>140.59970000000001</v>
      </c>
      <c r="Z20" s="166">
        <v>139.58590000000001</v>
      </c>
      <c r="AA20" s="166">
        <v>138.74680000000001</v>
      </c>
      <c r="AB20" s="166">
        <v>137.73779999999999</v>
      </c>
      <c r="AC20" s="165"/>
      <c r="AD20" s="166">
        <v>141.59030000000001</v>
      </c>
      <c r="AE20" s="166">
        <v>127.557</v>
      </c>
      <c r="AF20" s="166">
        <v>140.10470000000001</v>
      </c>
    </row>
    <row r="21" spans="1:32" ht="18" customHeight="1" x14ac:dyDescent="0.25">
      <c r="A21" s="161" t="s">
        <v>60</v>
      </c>
      <c r="B21" s="161" t="s">
        <v>827</v>
      </c>
      <c r="C21" s="166">
        <v>507.15320000000003</v>
      </c>
      <c r="D21" s="166">
        <v>516.66740000000004</v>
      </c>
      <c r="E21" s="166">
        <v>515.26430000000005</v>
      </c>
      <c r="F21" s="166">
        <v>515.34780000000001</v>
      </c>
      <c r="G21" s="166">
        <v>515.73500000000001</v>
      </c>
      <c r="H21" s="166">
        <v>516.12660000000005</v>
      </c>
      <c r="I21" s="165"/>
      <c r="J21" s="166">
        <v>503.82069999999999</v>
      </c>
      <c r="K21" s="166">
        <v>502.15460000000002</v>
      </c>
      <c r="L21" s="166">
        <v>487.34359999999998</v>
      </c>
      <c r="M21" s="166">
        <v>508.01639999999998</v>
      </c>
      <c r="N21" s="166">
        <v>493.62090000000001</v>
      </c>
      <c r="O21" s="166">
        <v>225.95259999999999</v>
      </c>
      <c r="P21" s="166">
        <v>224.83320000000001</v>
      </c>
      <c r="Q21" s="166">
        <v>227.816</v>
      </c>
      <c r="R21" s="166">
        <v>221.3057</v>
      </c>
      <c r="S21" s="166">
        <v>218.2724</v>
      </c>
      <c r="T21" s="166">
        <v>222.23349999999999</v>
      </c>
      <c r="U21" s="166">
        <v>226.8</v>
      </c>
      <c r="V21" s="165"/>
      <c r="W21" s="166">
        <v>226.9</v>
      </c>
      <c r="X21" s="166">
        <v>140.08770000000001</v>
      </c>
      <c r="Y21" s="166">
        <v>140.8937</v>
      </c>
      <c r="Z21" s="166">
        <v>139.65520000000001</v>
      </c>
      <c r="AA21" s="166">
        <v>138.7381</v>
      </c>
      <c r="AB21" s="166">
        <v>137.82060000000001</v>
      </c>
      <c r="AC21" s="165"/>
      <c r="AD21" s="166">
        <v>142.1026</v>
      </c>
      <c r="AE21" s="166">
        <v>127.5539</v>
      </c>
      <c r="AF21" s="166">
        <v>139.6962</v>
      </c>
    </row>
    <row r="22" spans="1:32" ht="18" customHeight="1" x14ac:dyDescent="0.25">
      <c r="A22" s="161" t="s">
        <v>60</v>
      </c>
      <c r="B22" s="161" t="s">
        <v>828</v>
      </c>
      <c r="C22" s="166">
        <v>507.04820000000001</v>
      </c>
      <c r="D22" s="166">
        <v>517.08759999999995</v>
      </c>
      <c r="E22" s="166">
        <v>515.99959999999999</v>
      </c>
      <c r="F22" s="166">
        <v>517.16309999999999</v>
      </c>
      <c r="G22" s="166">
        <v>517.65060000000005</v>
      </c>
      <c r="H22" s="166">
        <v>518.01289999999995</v>
      </c>
      <c r="I22" s="165"/>
      <c r="J22" s="166">
        <v>505.91269999999997</v>
      </c>
      <c r="K22" s="166">
        <v>503.24650000000003</v>
      </c>
      <c r="L22" s="166">
        <v>489.642</v>
      </c>
      <c r="M22" s="166">
        <v>509.30439999999999</v>
      </c>
      <c r="N22" s="166">
        <v>495.35509999999999</v>
      </c>
      <c r="O22" s="166">
        <v>226.578</v>
      </c>
      <c r="P22" s="166">
        <v>224.82579999999999</v>
      </c>
      <c r="Q22" s="166">
        <v>227.77760000000001</v>
      </c>
      <c r="R22" s="166">
        <v>222.3295</v>
      </c>
      <c r="S22" s="166">
        <v>219.3503</v>
      </c>
      <c r="T22" s="166">
        <v>222.6833</v>
      </c>
      <c r="U22" s="166">
        <v>226.9</v>
      </c>
      <c r="V22" s="165"/>
      <c r="W22" s="166">
        <v>227.4</v>
      </c>
      <c r="X22" s="166">
        <v>140.3372</v>
      </c>
      <c r="Y22" s="166">
        <v>141.5549</v>
      </c>
      <c r="Z22" s="166">
        <v>140.05449999999999</v>
      </c>
      <c r="AA22" s="166">
        <v>139.5805</v>
      </c>
      <c r="AB22" s="166">
        <v>138.1104</v>
      </c>
      <c r="AC22" s="165"/>
      <c r="AD22" s="166">
        <v>142.35149999999999</v>
      </c>
      <c r="AE22" s="166">
        <v>128.62</v>
      </c>
      <c r="AF22" s="166">
        <v>140.94200000000001</v>
      </c>
    </row>
    <row r="23" spans="1:32" ht="18" customHeight="1" x14ac:dyDescent="0.25">
      <c r="A23" s="161" t="s">
        <v>60</v>
      </c>
      <c r="B23" s="161" t="s">
        <v>829</v>
      </c>
      <c r="C23" s="166">
        <v>506.15640000000002</v>
      </c>
      <c r="D23" s="166">
        <v>512.99120000000005</v>
      </c>
      <c r="E23" s="166">
        <v>507.17649999999998</v>
      </c>
      <c r="F23" s="166">
        <v>514.23950000000002</v>
      </c>
      <c r="G23" s="166">
        <v>514.55029999999999</v>
      </c>
      <c r="H23" s="166">
        <v>515.30629999999996</v>
      </c>
      <c r="I23" s="166">
        <v>518.93179999999995</v>
      </c>
      <c r="J23" s="166">
        <v>505.24470000000002</v>
      </c>
      <c r="K23" s="166">
        <v>503.69130000000001</v>
      </c>
      <c r="L23" s="166">
        <v>489.24400000000003</v>
      </c>
      <c r="M23" s="166">
        <v>510.37689999999998</v>
      </c>
      <c r="N23" s="166">
        <v>496.2473</v>
      </c>
      <c r="O23" s="166">
        <v>226.20849999999999</v>
      </c>
      <c r="P23" s="166">
        <v>222.642</v>
      </c>
      <c r="Q23" s="166">
        <v>226.6311</v>
      </c>
      <c r="R23" s="166">
        <v>220.82040000000001</v>
      </c>
      <c r="S23" s="166">
        <v>217.51939999999999</v>
      </c>
      <c r="T23" s="166">
        <v>222.82749999999999</v>
      </c>
      <c r="U23" s="166">
        <v>227.5</v>
      </c>
      <c r="V23" s="165"/>
      <c r="W23" s="166">
        <v>227.4</v>
      </c>
      <c r="X23" s="166">
        <v>140.31110000000001</v>
      </c>
      <c r="Y23" s="166">
        <v>142.04900000000001</v>
      </c>
      <c r="Z23" s="166">
        <v>139.78360000000001</v>
      </c>
      <c r="AA23" s="166">
        <v>139.44499999999999</v>
      </c>
      <c r="AB23" s="166">
        <v>137.7516</v>
      </c>
      <c r="AC23" s="165"/>
      <c r="AD23" s="166">
        <v>142.76130000000001</v>
      </c>
      <c r="AE23" s="166">
        <v>129.03450000000001</v>
      </c>
      <c r="AF23" s="166">
        <v>140.1455</v>
      </c>
    </row>
    <row r="24" spans="1:32" ht="18" customHeight="1" x14ac:dyDescent="0.25">
      <c r="A24" s="161" t="s">
        <v>60</v>
      </c>
      <c r="B24" s="161" t="s">
        <v>830</v>
      </c>
      <c r="C24" s="166">
        <v>505.47449999999998</v>
      </c>
      <c r="D24" s="166">
        <v>511.67829999999998</v>
      </c>
      <c r="E24" s="166">
        <v>509.9074</v>
      </c>
      <c r="F24" s="166">
        <v>510.50259999999997</v>
      </c>
      <c r="G24" s="166">
        <v>511.63810000000001</v>
      </c>
      <c r="H24" s="166">
        <v>54.217700000000001</v>
      </c>
      <c r="I24" s="166">
        <v>518.87689999999998</v>
      </c>
      <c r="J24" s="166">
        <v>503.4443</v>
      </c>
      <c r="K24" s="166">
        <v>503.72239999999999</v>
      </c>
      <c r="L24" s="166">
        <v>489.33449999999999</v>
      </c>
      <c r="M24" s="166">
        <v>509.6207</v>
      </c>
      <c r="N24" s="166">
        <v>496.22250000000003</v>
      </c>
      <c r="O24" s="166">
        <v>225.5027</v>
      </c>
      <c r="P24" s="166">
        <v>222.36340000000001</v>
      </c>
      <c r="Q24" s="166">
        <v>226.11850000000001</v>
      </c>
      <c r="R24" s="166">
        <v>219.1002</v>
      </c>
      <c r="S24" s="166">
        <v>216.28649999999999</v>
      </c>
      <c r="T24" s="166">
        <v>222.44710000000001</v>
      </c>
      <c r="U24" s="166">
        <v>226.8</v>
      </c>
      <c r="V24" s="165"/>
      <c r="W24" s="166">
        <v>226.8</v>
      </c>
      <c r="X24" s="166">
        <v>139.57159999999999</v>
      </c>
      <c r="Y24" s="166">
        <v>141.72909999999999</v>
      </c>
      <c r="Z24" s="166">
        <v>139.61070000000001</v>
      </c>
      <c r="AA24" s="166">
        <v>138.71850000000001</v>
      </c>
      <c r="AB24" s="166">
        <v>137.11680000000001</v>
      </c>
      <c r="AC24" s="165"/>
      <c r="AD24" s="166">
        <v>142.4393</v>
      </c>
      <c r="AE24" s="166">
        <v>127.7959</v>
      </c>
      <c r="AF24" s="166">
        <v>140.1455</v>
      </c>
    </row>
    <row r="25" spans="1:32" ht="18" customHeight="1" x14ac:dyDescent="0.25">
      <c r="A25" s="161" t="s">
        <v>60</v>
      </c>
      <c r="B25" s="161" t="s">
        <v>831</v>
      </c>
      <c r="C25" s="169">
        <v>503.69099999999997</v>
      </c>
      <c r="D25" s="169">
        <v>505.0086</v>
      </c>
      <c r="E25" s="169">
        <v>498.56330000000003</v>
      </c>
      <c r="F25" s="169">
        <v>505.89370000000002</v>
      </c>
      <c r="G25" s="169">
        <v>507.3313</v>
      </c>
      <c r="H25" s="169">
        <v>0</v>
      </c>
      <c r="I25" s="170">
        <v>518.32399999999996</v>
      </c>
      <c r="J25" s="169">
        <v>501.80880000000002</v>
      </c>
      <c r="K25" s="169">
        <v>503.86250000000001</v>
      </c>
      <c r="L25" s="169">
        <v>489.50450000000001</v>
      </c>
      <c r="M25" s="169">
        <v>509.94170000000003</v>
      </c>
      <c r="N25" s="169">
        <v>495.84190000000001</v>
      </c>
      <c r="O25" s="169">
        <v>224.50149999999999</v>
      </c>
      <c r="P25" s="169">
        <v>223.14359999999999</v>
      </c>
      <c r="Q25" s="169">
        <v>225.23660000000001</v>
      </c>
      <c r="R25" s="169">
        <v>217.14400000000001</v>
      </c>
      <c r="S25" s="169">
        <v>214.74350000000001</v>
      </c>
      <c r="T25" s="169">
        <v>222.78749999999999</v>
      </c>
      <c r="U25" s="169">
        <v>226.8</v>
      </c>
      <c r="V25" s="168"/>
      <c r="W25" s="169">
        <v>226.4</v>
      </c>
      <c r="X25" s="169">
        <v>139.5326</v>
      </c>
      <c r="Y25" s="169">
        <v>141.39240000000001</v>
      </c>
      <c r="Z25" s="169">
        <v>139.5772</v>
      </c>
      <c r="AA25" s="169">
        <v>138.80789999999999</v>
      </c>
      <c r="AB25" s="169">
        <v>136.965</v>
      </c>
      <c r="AC25" s="168"/>
      <c r="AD25" s="169">
        <v>142.21969999999999</v>
      </c>
      <c r="AE25" s="169">
        <v>127.8682</v>
      </c>
      <c r="AF25" s="169">
        <v>139.81870000000001</v>
      </c>
    </row>
    <row r="26" spans="1:32" ht="18" customHeight="1" x14ac:dyDescent="0.25">
      <c r="A26" s="161" t="s">
        <v>60</v>
      </c>
      <c r="B26" s="161" t="s">
        <v>832</v>
      </c>
      <c r="C26" s="163">
        <v>504.79259999999999</v>
      </c>
      <c r="D26" s="163">
        <v>508.94740000000002</v>
      </c>
      <c r="E26" s="163">
        <v>510.27499999999998</v>
      </c>
      <c r="F26" s="163">
        <v>503.89159999999998</v>
      </c>
      <c r="G26" s="163">
        <v>505.10359999999997</v>
      </c>
      <c r="H26" s="163">
        <v>0</v>
      </c>
      <c r="I26" s="163">
        <v>517.77110000000005</v>
      </c>
      <c r="J26" s="163">
        <v>503.58</v>
      </c>
      <c r="K26" s="163">
        <v>503.56909999999999</v>
      </c>
      <c r="L26" s="163">
        <v>489.66840000000002</v>
      </c>
      <c r="M26" s="163">
        <v>510.8134</v>
      </c>
      <c r="N26" s="163">
        <v>496.6266</v>
      </c>
      <c r="O26" s="163">
        <v>224.23840000000001</v>
      </c>
      <c r="P26" s="163">
        <v>225.60640000000001</v>
      </c>
      <c r="Q26" s="163">
        <v>225.2046</v>
      </c>
      <c r="R26" s="163">
        <v>219.55840000000001</v>
      </c>
      <c r="S26" s="163">
        <v>216.3603</v>
      </c>
      <c r="T26" s="163">
        <v>222.48320000000001</v>
      </c>
      <c r="U26" s="163">
        <v>226.9</v>
      </c>
      <c r="V26" s="162"/>
      <c r="W26" s="163">
        <v>225.9</v>
      </c>
      <c r="X26" s="163">
        <v>139.45830000000001</v>
      </c>
      <c r="Y26" s="163">
        <v>141.13740000000001</v>
      </c>
      <c r="Z26" s="163">
        <v>139.27940000000001</v>
      </c>
      <c r="AA26" s="163">
        <v>138.8733</v>
      </c>
      <c r="AB26" s="163">
        <v>137.14439999999999</v>
      </c>
      <c r="AC26" s="162"/>
      <c r="AD26" s="163">
        <v>142.08799999999999</v>
      </c>
      <c r="AE26" s="163">
        <v>127.5753</v>
      </c>
      <c r="AF26" s="163">
        <v>139.92089999999999</v>
      </c>
    </row>
    <row r="27" spans="1:32" ht="18" customHeight="1" x14ac:dyDescent="0.25">
      <c r="A27" s="161" t="s">
        <v>60</v>
      </c>
      <c r="B27" s="161" t="s">
        <v>833</v>
      </c>
      <c r="C27" s="166">
        <v>502.74680000000001</v>
      </c>
      <c r="D27" s="166">
        <v>506.95170000000002</v>
      </c>
      <c r="E27" s="166">
        <v>509.38220000000001</v>
      </c>
      <c r="F27" s="166">
        <v>500.9939</v>
      </c>
      <c r="G27" s="166">
        <v>501.85770000000002</v>
      </c>
      <c r="H27" s="166">
        <v>0</v>
      </c>
      <c r="I27" s="166">
        <v>518.41549999999995</v>
      </c>
      <c r="J27" s="166">
        <v>503.61970000000002</v>
      </c>
      <c r="K27" s="166">
        <v>504.22719999999998</v>
      </c>
      <c r="L27" s="166">
        <v>491.19220000000001</v>
      </c>
      <c r="M27" s="166">
        <v>510.98309999999998</v>
      </c>
      <c r="N27" s="166">
        <v>496.77940000000001</v>
      </c>
      <c r="O27" s="166">
        <v>223.50530000000001</v>
      </c>
      <c r="P27" s="166">
        <v>223.86619999999999</v>
      </c>
      <c r="Q27" s="166">
        <v>223.98920000000001</v>
      </c>
      <c r="R27" s="166">
        <v>218.1489</v>
      </c>
      <c r="S27" s="166">
        <v>216.4932</v>
      </c>
      <c r="T27" s="166">
        <v>222.79679999999999</v>
      </c>
      <c r="U27" s="166">
        <v>226.8</v>
      </c>
      <c r="V27" s="165"/>
      <c r="W27" s="166">
        <v>225.4</v>
      </c>
      <c r="X27" s="166">
        <v>138.6876</v>
      </c>
      <c r="Y27" s="166">
        <v>140.953</v>
      </c>
      <c r="Z27" s="166">
        <v>139.3263</v>
      </c>
      <c r="AA27" s="166">
        <v>138.48439999999999</v>
      </c>
      <c r="AB27" s="166">
        <v>137.14439999999999</v>
      </c>
      <c r="AC27" s="165"/>
      <c r="AD27" s="166">
        <v>142.02940000000001</v>
      </c>
      <c r="AE27" s="166">
        <v>127.54900000000001</v>
      </c>
      <c r="AF27" s="166">
        <v>139.34899999999999</v>
      </c>
    </row>
    <row r="28" spans="1:32" ht="18" customHeight="1" x14ac:dyDescent="0.25">
      <c r="A28" s="161" t="s">
        <v>60</v>
      </c>
      <c r="B28" s="161" t="s">
        <v>834</v>
      </c>
      <c r="C28" s="166">
        <v>502.74680000000001</v>
      </c>
      <c r="D28" s="166">
        <v>505.69130000000001</v>
      </c>
      <c r="E28" s="166">
        <v>504.13029999999998</v>
      </c>
      <c r="F28" s="166">
        <v>499.2278</v>
      </c>
      <c r="G28" s="166">
        <v>501.14870000000002</v>
      </c>
      <c r="H28" s="166">
        <v>0</v>
      </c>
      <c r="I28" s="166">
        <v>518.40380000000005</v>
      </c>
      <c r="J28" s="166">
        <v>503.303</v>
      </c>
      <c r="K28" s="166">
        <v>505.6361</v>
      </c>
      <c r="L28" s="166">
        <v>492.86750000000001</v>
      </c>
      <c r="M28" s="166">
        <v>513.17650000000003</v>
      </c>
      <c r="N28" s="166">
        <v>498.44810000000001</v>
      </c>
      <c r="O28" s="166">
        <v>223.1532</v>
      </c>
      <c r="P28" s="166">
        <v>222.97739999999999</v>
      </c>
      <c r="Q28" s="166">
        <v>222.82470000000001</v>
      </c>
      <c r="R28" s="166">
        <v>217.64570000000001</v>
      </c>
      <c r="S28" s="166">
        <v>215.90260000000001</v>
      </c>
      <c r="T28" s="166">
        <v>223.26349999999999</v>
      </c>
      <c r="U28" s="166">
        <v>227.6</v>
      </c>
      <c r="V28" s="165"/>
      <c r="W28" s="166">
        <v>226.1</v>
      </c>
      <c r="X28" s="166">
        <v>139.66900000000001</v>
      </c>
      <c r="Y28" s="166">
        <v>141.50399999999999</v>
      </c>
      <c r="Z28" s="166">
        <v>139.50530000000001</v>
      </c>
      <c r="AA28" s="166">
        <v>139.59270000000001</v>
      </c>
      <c r="AB28" s="166">
        <v>137.08920000000001</v>
      </c>
      <c r="AC28" s="165"/>
      <c r="AD28" s="166">
        <v>142.3954</v>
      </c>
      <c r="AE28" s="166">
        <v>126.9341</v>
      </c>
      <c r="AF28" s="166">
        <v>140.18629999999999</v>
      </c>
    </row>
    <row r="29" spans="1:32" ht="18" customHeight="1" x14ac:dyDescent="0.25">
      <c r="A29" s="161" t="s">
        <v>60</v>
      </c>
      <c r="B29" s="161" t="s">
        <v>835</v>
      </c>
      <c r="C29" s="166">
        <v>499.17970000000003</v>
      </c>
      <c r="D29" s="166">
        <v>498.0763</v>
      </c>
      <c r="E29" s="166">
        <v>498.77330000000001</v>
      </c>
      <c r="F29" s="166">
        <v>497.0822</v>
      </c>
      <c r="G29" s="166">
        <v>498.8623</v>
      </c>
      <c r="H29" s="166">
        <v>0</v>
      </c>
      <c r="I29" s="166">
        <v>517.78269999999998</v>
      </c>
      <c r="J29" s="166">
        <v>501.50049999999999</v>
      </c>
      <c r="K29" s="166">
        <v>503.98829999999998</v>
      </c>
      <c r="L29" s="166">
        <v>489.96800000000002</v>
      </c>
      <c r="M29" s="166">
        <v>511.14</v>
      </c>
      <c r="N29" s="166">
        <v>496.38029999999998</v>
      </c>
      <c r="O29" s="166">
        <v>222.77799999999999</v>
      </c>
      <c r="P29" s="166">
        <v>223.94319999999999</v>
      </c>
      <c r="Q29" s="166">
        <v>223.36410000000001</v>
      </c>
      <c r="R29" s="166">
        <v>216.52260000000001</v>
      </c>
      <c r="S29" s="166">
        <v>214.58840000000001</v>
      </c>
      <c r="T29" s="166">
        <v>222.98769999999999</v>
      </c>
      <c r="U29" s="166">
        <v>226.8</v>
      </c>
      <c r="V29" s="165"/>
      <c r="W29" s="166">
        <v>225.1</v>
      </c>
      <c r="X29" s="166">
        <v>138.99299999999999</v>
      </c>
      <c r="Y29" s="166">
        <v>140.5643</v>
      </c>
      <c r="Z29" s="166">
        <v>139.04730000000001</v>
      </c>
      <c r="AA29" s="166">
        <v>138.7346</v>
      </c>
      <c r="AB29" s="166">
        <v>136.56479999999999</v>
      </c>
      <c r="AC29" s="165"/>
      <c r="AD29" s="166">
        <v>141.78059999999999</v>
      </c>
      <c r="AE29" s="166">
        <v>126.5123</v>
      </c>
      <c r="AF29" s="166">
        <v>139.34899999999999</v>
      </c>
    </row>
    <row r="30" spans="1:32" ht="18" customHeight="1" x14ac:dyDescent="0.25">
      <c r="A30" s="161" t="s">
        <v>60</v>
      </c>
      <c r="B30" s="161" t="s">
        <v>836</v>
      </c>
      <c r="C30" s="166">
        <v>499.70429999999999</v>
      </c>
      <c r="D30" s="166">
        <v>496.23820000000001</v>
      </c>
      <c r="E30" s="166">
        <v>498.56330000000003</v>
      </c>
      <c r="F30" s="166">
        <v>493.74540000000002</v>
      </c>
      <c r="G30" s="166">
        <v>495.74779999999998</v>
      </c>
      <c r="H30" s="166">
        <v>0</v>
      </c>
      <c r="I30" s="166">
        <v>514.57349999999997</v>
      </c>
      <c r="J30" s="166">
        <v>500.03649999999999</v>
      </c>
      <c r="K30" s="166">
        <v>503.1293</v>
      </c>
      <c r="L30" s="166">
        <v>488.9033</v>
      </c>
      <c r="M30" s="166">
        <v>510.09609999999998</v>
      </c>
      <c r="N30" s="166">
        <v>494.7235</v>
      </c>
      <c r="O30" s="166">
        <v>224.63419999999999</v>
      </c>
      <c r="P30" s="166">
        <v>222.80090000000001</v>
      </c>
      <c r="Q30" s="166">
        <v>222.08160000000001</v>
      </c>
      <c r="R30" s="166">
        <v>218.18870000000001</v>
      </c>
      <c r="S30" s="166">
        <v>214.64009999999999</v>
      </c>
      <c r="T30" s="166">
        <v>222.8021</v>
      </c>
      <c r="U30" s="166">
        <v>226.1</v>
      </c>
      <c r="V30" s="165"/>
      <c r="W30" s="166">
        <v>224.9</v>
      </c>
      <c r="X30" s="166">
        <v>139.0547</v>
      </c>
      <c r="Y30" s="166">
        <v>140.62090000000001</v>
      </c>
      <c r="Z30" s="166">
        <v>138.59010000000001</v>
      </c>
      <c r="AA30" s="166">
        <v>138.7593</v>
      </c>
      <c r="AB30" s="166">
        <v>136.53720000000001</v>
      </c>
      <c r="AC30" s="165"/>
      <c r="AD30" s="166">
        <v>141.57570000000001</v>
      </c>
      <c r="AE30" s="166">
        <v>126.2769</v>
      </c>
      <c r="AF30" s="166">
        <v>139.67580000000001</v>
      </c>
    </row>
    <row r="31" spans="1:32" ht="18" customHeight="1" x14ac:dyDescent="0.25">
      <c r="A31" s="161" t="s">
        <v>60</v>
      </c>
      <c r="B31" s="161" t="s">
        <v>837</v>
      </c>
      <c r="C31" s="166">
        <v>499.17970000000003</v>
      </c>
      <c r="D31" s="166">
        <v>497.55110000000002</v>
      </c>
      <c r="E31" s="166">
        <v>494.78190000000001</v>
      </c>
      <c r="F31" s="166">
        <v>494.23360000000002</v>
      </c>
      <c r="G31" s="166">
        <v>496.67270000000002</v>
      </c>
      <c r="H31" s="166">
        <v>0</v>
      </c>
      <c r="I31" s="165"/>
      <c r="J31" s="166">
        <v>499.59930000000003</v>
      </c>
      <c r="K31" s="166">
        <v>502.27519999999998</v>
      </c>
      <c r="L31" s="166">
        <v>488.79950000000002</v>
      </c>
      <c r="M31" s="166">
        <v>508.82859999999999</v>
      </c>
      <c r="N31" s="166">
        <v>493.77699999999999</v>
      </c>
      <c r="O31" s="166">
        <v>224.22300000000001</v>
      </c>
      <c r="P31" s="166">
        <v>223.053</v>
      </c>
      <c r="Q31" s="166">
        <v>222.43620000000001</v>
      </c>
      <c r="R31" s="166">
        <v>218.50569999999999</v>
      </c>
      <c r="S31" s="166">
        <v>214.38910000000001</v>
      </c>
      <c r="T31" s="166">
        <v>222.10489999999999</v>
      </c>
      <c r="U31" s="166">
        <v>225.7</v>
      </c>
      <c r="V31" s="165"/>
      <c r="W31" s="166">
        <v>224.3</v>
      </c>
      <c r="X31" s="166">
        <v>139.3013</v>
      </c>
      <c r="Y31" s="166">
        <v>140.1591</v>
      </c>
      <c r="Z31" s="166">
        <v>138.2927</v>
      </c>
      <c r="AA31" s="166">
        <v>138.81489999999999</v>
      </c>
      <c r="AB31" s="166">
        <v>135.999</v>
      </c>
      <c r="AC31" s="165"/>
      <c r="AD31" s="166">
        <v>141.3707</v>
      </c>
      <c r="AE31" s="166">
        <v>126.8344</v>
      </c>
      <c r="AF31" s="166">
        <v>139.4307</v>
      </c>
    </row>
    <row r="32" spans="1:32" ht="18" customHeight="1" x14ac:dyDescent="0.25">
      <c r="A32" s="161" t="s">
        <v>60</v>
      </c>
      <c r="B32" s="161" t="s">
        <v>838</v>
      </c>
      <c r="C32" s="166">
        <v>498.28789999999998</v>
      </c>
      <c r="D32" s="166">
        <v>495.60789999999997</v>
      </c>
      <c r="E32" s="167">
        <v>494.78190000000001</v>
      </c>
      <c r="F32" s="166">
        <v>494.07229999999998</v>
      </c>
      <c r="G32" s="166">
        <v>496.12049999999999</v>
      </c>
      <c r="H32" s="166">
        <v>0</v>
      </c>
      <c r="I32" s="165"/>
      <c r="J32" s="166">
        <v>499.48340000000002</v>
      </c>
      <c r="K32" s="166">
        <v>502.15550000000002</v>
      </c>
      <c r="L32" s="166">
        <v>487.37439999999998</v>
      </c>
      <c r="M32" s="166">
        <v>508.96280000000002</v>
      </c>
      <c r="N32" s="166">
        <v>494.76659999999998</v>
      </c>
      <c r="O32" s="166">
        <v>223.4836</v>
      </c>
      <c r="P32" s="166">
        <v>222.2218</v>
      </c>
      <c r="Q32" s="166">
        <v>221.4913</v>
      </c>
      <c r="R32" s="166">
        <v>218.49250000000001</v>
      </c>
      <c r="S32" s="166">
        <v>214.67699999999999</v>
      </c>
      <c r="T32" s="166">
        <v>222.18790000000001</v>
      </c>
      <c r="U32" s="166">
        <v>225.6</v>
      </c>
      <c r="V32" s="165"/>
      <c r="W32" s="166">
        <v>223.7</v>
      </c>
      <c r="X32" s="166">
        <v>138.6028</v>
      </c>
      <c r="Y32" s="166">
        <v>140.1113</v>
      </c>
      <c r="Z32" s="166">
        <v>138.31989999999999</v>
      </c>
      <c r="AA32" s="166">
        <v>138.57499999999999</v>
      </c>
      <c r="AB32" s="166">
        <v>135.46080000000001</v>
      </c>
      <c r="AC32" s="165"/>
      <c r="AD32" s="166">
        <v>141.078</v>
      </c>
      <c r="AE32" s="166">
        <v>126.74760000000001</v>
      </c>
      <c r="AF32" s="166">
        <v>139.34899999999999</v>
      </c>
    </row>
    <row r="33" spans="1:32" ht="18" customHeight="1" x14ac:dyDescent="0.25">
      <c r="A33" s="161" t="s">
        <v>60</v>
      </c>
      <c r="B33" s="161" t="s">
        <v>839</v>
      </c>
      <c r="C33" s="169">
        <v>498.23540000000003</v>
      </c>
      <c r="D33" s="169">
        <v>495.4504</v>
      </c>
      <c r="E33" s="170">
        <v>494.78190000000001</v>
      </c>
      <c r="F33" s="169">
        <v>493.88139999999999</v>
      </c>
      <c r="G33" s="169">
        <v>496.7319</v>
      </c>
      <c r="H33" s="169">
        <v>0</v>
      </c>
      <c r="I33" s="168"/>
      <c r="J33" s="169">
        <v>500.5471</v>
      </c>
      <c r="K33" s="169">
        <v>502.88850000000002</v>
      </c>
      <c r="L33" s="169">
        <v>488.81849999999997</v>
      </c>
      <c r="M33" s="169">
        <v>508.53579999999999</v>
      </c>
      <c r="N33" s="169">
        <v>494.96249999999998</v>
      </c>
      <c r="O33" s="169">
        <v>223.34280000000001</v>
      </c>
      <c r="P33" s="169">
        <v>222.15549999999999</v>
      </c>
      <c r="Q33" s="169">
        <v>221.46080000000001</v>
      </c>
      <c r="R33" s="169">
        <v>218.90629999999999</v>
      </c>
      <c r="S33" s="169">
        <v>214.928</v>
      </c>
      <c r="T33" s="169">
        <v>222.24299999999999</v>
      </c>
      <c r="U33" s="169">
        <v>225.6</v>
      </c>
      <c r="V33" s="168"/>
      <c r="W33" s="169">
        <v>224.2</v>
      </c>
      <c r="X33" s="169">
        <v>139.53200000000001</v>
      </c>
      <c r="Y33" s="169">
        <v>140.51830000000001</v>
      </c>
      <c r="Z33" s="169">
        <v>138.72790000000001</v>
      </c>
      <c r="AA33" s="169">
        <v>139.1515</v>
      </c>
      <c r="AB33" s="169">
        <v>136.62</v>
      </c>
      <c r="AC33" s="168"/>
      <c r="AD33" s="169">
        <v>141.63419999999999</v>
      </c>
      <c r="AE33" s="169">
        <v>127.18129999999999</v>
      </c>
      <c r="AF33" s="169">
        <v>139.73699999999999</v>
      </c>
    </row>
    <row r="34" spans="1:32" ht="18" customHeight="1" x14ac:dyDescent="0.25">
      <c r="A34" s="161" t="s">
        <v>60</v>
      </c>
      <c r="B34" s="161" t="s">
        <v>840</v>
      </c>
      <c r="C34" s="163">
        <v>498.91739999999999</v>
      </c>
      <c r="D34" s="163">
        <v>496.76330000000002</v>
      </c>
      <c r="E34" s="164">
        <v>497.32905</v>
      </c>
      <c r="F34" s="163">
        <v>494.33629999999999</v>
      </c>
      <c r="G34" s="163">
        <v>496.71530000000001</v>
      </c>
      <c r="H34" s="163">
        <v>0</v>
      </c>
      <c r="I34" s="162"/>
      <c r="J34" s="163">
        <v>500.9819</v>
      </c>
      <c r="K34" s="163">
        <v>503.48820000000001</v>
      </c>
      <c r="L34" s="163">
        <v>489.12970000000001</v>
      </c>
      <c r="M34" s="163">
        <v>509.8374</v>
      </c>
      <c r="N34" s="163">
        <v>495.9074</v>
      </c>
      <c r="O34" s="163">
        <v>223.05179999999999</v>
      </c>
      <c r="P34" s="163">
        <v>222.50729999999999</v>
      </c>
      <c r="Q34" s="163">
        <v>221.5018</v>
      </c>
      <c r="R34" s="163">
        <v>219.1371</v>
      </c>
      <c r="S34" s="163">
        <v>215.03880000000001</v>
      </c>
      <c r="T34" s="163">
        <v>222.6893</v>
      </c>
      <c r="U34" s="163">
        <v>225.6</v>
      </c>
      <c r="V34" s="162"/>
      <c r="W34" s="163">
        <v>224.4</v>
      </c>
      <c r="X34" s="163">
        <v>139.65180000000001</v>
      </c>
      <c r="Y34" s="163">
        <v>140.14760000000001</v>
      </c>
      <c r="Z34" s="163">
        <v>138.79230000000001</v>
      </c>
      <c r="AA34" s="163">
        <v>139.0761</v>
      </c>
      <c r="AB34" s="163">
        <v>137.0754</v>
      </c>
      <c r="AC34" s="162"/>
      <c r="AD34" s="163">
        <v>141.5171</v>
      </c>
      <c r="AE34" s="163">
        <v>127.087</v>
      </c>
      <c r="AF34" s="163">
        <v>139.94130000000001</v>
      </c>
    </row>
    <row r="35" spans="1:32" ht="18" customHeight="1" x14ac:dyDescent="0.25">
      <c r="A35" s="161" t="s">
        <v>60</v>
      </c>
      <c r="B35" s="161" t="s">
        <v>841</v>
      </c>
      <c r="C35" s="166">
        <v>499.80919999999998</v>
      </c>
      <c r="D35" s="166">
        <v>499.96690000000001</v>
      </c>
      <c r="E35" s="166">
        <v>499.87619999999998</v>
      </c>
      <c r="F35" s="166">
        <v>495.91910000000001</v>
      </c>
      <c r="G35" s="166">
        <v>498.47430000000003</v>
      </c>
      <c r="H35" s="166">
        <v>0</v>
      </c>
      <c r="I35" s="165"/>
      <c r="J35" s="166">
        <v>501.23660000000001</v>
      </c>
      <c r="K35" s="166">
        <v>503.33870000000002</v>
      </c>
      <c r="L35" s="166">
        <v>489.10090000000002</v>
      </c>
      <c r="M35" s="166">
        <v>510.45150000000001</v>
      </c>
      <c r="N35" s="166">
        <v>495.46390000000002</v>
      </c>
      <c r="O35" s="166">
        <v>224.20189999999999</v>
      </c>
      <c r="P35" s="166">
        <v>224.45509999999999</v>
      </c>
      <c r="Q35" s="166">
        <v>223.4297</v>
      </c>
      <c r="R35" s="166">
        <v>220.04939999999999</v>
      </c>
      <c r="S35" s="166">
        <v>215.84350000000001</v>
      </c>
      <c r="T35" s="166">
        <v>222.54179999999999</v>
      </c>
      <c r="U35" s="166">
        <v>226.2</v>
      </c>
      <c r="V35" s="165"/>
      <c r="W35" s="166">
        <v>224.5</v>
      </c>
      <c r="X35" s="167">
        <v>139.55959999999999</v>
      </c>
      <c r="Y35" s="166">
        <v>140.26509999999999</v>
      </c>
      <c r="Z35" s="166">
        <v>138.84379999999999</v>
      </c>
      <c r="AA35" s="166">
        <v>138.96270000000001</v>
      </c>
      <c r="AB35" s="166">
        <v>137.72399999999999</v>
      </c>
      <c r="AC35" s="165"/>
      <c r="AD35" s="166">
        <v>141.5171</v>
      </c>
      <c r="AE35" s="166">
        <v>127.69199999999999</v>
      </c>
      <c r="AF35" s="166">
        <v>140.1455</v>
      </c>
    </row>
    <row r="36" spans="1:32" ht="18" customHeight="1" x14ac:dyDescent="0.25">
      <c r="A36" s="161" t="s">
        <v>60</v>
      </c>
      <c r="B36" s="161" t="s">
        <v>842</v>
      </c>
      <c r="C36" s="166">
        <v>500.85829999999999</v>
      </c>
      <c r="D36" s="166">
        <v>498.96910000000003</v>
      </c>
      <c r="E36" s="166">
        <v>501.6619</v>
      </c>
      <c r="F36" s="166">
        <v>497.14879999999999</v>
      </c>
      <c r="G36" s="166">
        <v>499.06389999999999</v>
      </c>
      <c r="H36" s="166">
        <v>0</v>
      </c>
      <c r="I36" s="165"/>
      <c r="J36" s="166">
        <v>501.85390000000001</v>
      </c>
      <c r="K36" s="166">
        <v>501.84910000000002</v>
      </c>
      <c r="L36" s="166">
        <v>488.65</v>
      </c>
      <c r="M36" s="166">
        <v>507.88319999999999</v>
      </c>
      <c r="N36" s="166">
        <v>494.04820000000001</v>
      </c>
      <c r="O36" s="166">
        <v>224.93209999999999</v>
      </c>
      <c r="P36" s="166">
        <v>223.28290000000001</v>
      </c>
      <c r="Q36" s="166">
        <v>224.41540000000001</v>
      </c>
      <c r="R36" s="166">
        <v>220.13229999999999</v>
      </c>
      <c r="S36" s="166">
        <v>215.88040000000001</v>
      </c>
      <c r="T36" s="166">
        <v>222.01509999999999</v>
      </c>
      <c r="U36" s="166">
        <v>225.9</v>
      </c>
      <c r="V36" s="165"/>
      <c r="W36" s="166">
        <v>224.5</v>
      </c>
      <c r="X36" s="166">
        <v>139.4674</v>
      </c>
      <c r="Y36" s="166">
        <v>140.17359999999999</v>
      </c>
      <c r="Z36" s="166">
        <v>138.61920000000001</v>
      </c>
      <c r="AA36" s="166">
        <v>138.54820000000001</v>
      </c>
      <c r="AB36" s="166">
        <v>136.78559999999999</v>
      </c>
      <c r="AC36" s="165"/>
      <c r="AD36" s="166">
        <v>141.5318</v>
      </c>
      <c r="AE36" s="166">
        <v>127.1938</v>
      </c>
      <c r="AF36" s="166">
        <v>139.1448</v>
      </c>
    </row>
    <row r="37" spans="1:32" ht="18" customHeight="1" x14ac:dyDescent="0.25">
      <c r="A37" s="161" t="s">
        <v>60</v>
      </c>
      <c r="B37" s="161" t="s">
        <v>843</v>
      </c>
      <c r="C37" s="166">
        <v>500.49110000000002</v>
      </c>
      <c r="D37" s="166">
        <v>502.22519999999997</v>
      </c>
      <c r="E37" s="166">
        <v>502.3972</v>
      </c>
      <c r="F37" s="166">
        <v>497.23079999999999</v>
      </c>
      <c r="G37" s="166">
        <v>499.17599999999999</v>
      </c>
      <c r="H37" s="166">
        <v>0</v>
      </c>
      <c r="I37" s="165"/>
      <c r="J37" s="166">
        <v>501.17559999999997</v>
      </c>
      <c r="K37" s="166">
        <v>502.57249999999999</v>
      </c>
      <c r="L37" s="166">
        <v>487.48110000000003</v>
      </c>
      <c r="M37" s="166">
        <v>509.13560000000001</v>
      </c>
      <c r="N37" s="166">
        <v>493.9828</v>
      </c>
      <c r="O37" s="166">
        <v>224.8047</v>
      </c>
      <c r="P37" s="166">
        <v>225.39930000000001</v>
      </c>
      <c r="Q37" s="166">
        <v>224.66470000000001</v>
      </c>
      <c r="R37" s="166">
        <v>220.2021</v>
      </c>
      <c r="S37" s="166">
        <v>215.9469</v>
      </c>
      <c r="T37" s="166">
        <v>222.13130000000001</v>
      </c>
      <c r="U37" s="166">
        <v>225.1</v>
      </c>
      <c r="V37" s="165"/>
      <c r="W37" s="166">
        <v>224.3</v>
      </c>
      <c r="X37" s="166">
        <v>139.19139999999999</v>
      </c>
      <c r="Y37" s="166">
        <v>139.62629999999999</v>
      </c>
      <c r="Z37" s="166">
        <v>138.54769999999999</v>
      </c>
      <c r="AA37" s="166">
        <v>138.32570000000001</v>
      </c>
      <c r="AB37" s="166">
        <v>136.33019999999999</v>
      </c>
      <c r="AC37" s="165"/>
      <c r="AD37" s="166">
        <v>140.85839999999999</v>
      </c>
      <c r="AE37" s="166">
        <v>126.7435</v>
      </c>
      <c r="AF37" s="166">
        <v>139.38990000000001</v>
      </c>
    </row>
    <row r="38" spans="1:32" ht="18" customHeight="1" x14ac:dyDescent="0.25">
      <c r="A38" s="161" t="s">
        <v>60</v>
      </c>
      <c r="B38" s="161" t="s">
        <v>844</v>
      </c>
      <c r="C38" s="166">
        <v>499.28460000000001</v>
      </c>
      <c r="D38" s="166">
        <v>497.55110000000002</v>
      </c>
      <c r="E38" s="166">
        <v>493.10129999999998</v>
      </c>
      <c r="F38" s="166">
        <v>493.12259999999998</v>
      </c>
      <c r="G38" s="166">
        <v>495.93020000000001</v>
      </c>
      <c r="H38" s="166">
        <v>0</v>
      </c>
      <c r="I38" s="165"/>
      <c r="J38" s="166">
        <v>498.23480000000001</v>
      </c>
      <c r="K38" s="166">
        <v>500.04329999999999</v>
      </c>
      <c r="L38" s="166">
        <v>485.14789999999999</v>
      </c>
      <c r="M38" s="166">
        <v>507.85320000000002</v>
      </c>
      <c r="N38" s="166">
        <v>493.0976</v>
      </c>
      <c r="O38" s="166">
        <v>224.01310000000001</v>
      </c>
      <c r="P38" s="166">
        <v>223.07509999999999</v>
      </c>
      <c r="Q38" s="166">
        <v>222.83680000000001</v>
      </c>
      <c r="R38" s="166">
        <v>218.1848</v>
      </c>
      <c r="S38" s="166">
        <v>214.5367</v>
      </c>
      <c r="T38" s="166">
        <v>221.7715</v>
      </c>
      <c r="U38" s="166">
        <v>225</v>
      </c>
      <c r="V38" s="165"/>
      <c r="W38" s="166">
        <v>223.7</v>
      </c>
      <c r="X38" s="166">
        <v>139.00700000000001</v>
      </c>
      <c r="Y38" s="166">
        <v>139.55600000000001</v>
      </c>
      <c r="Z38" s="166">
        <v>138.0112</v>
      </c>
      <c r="AA38" s="166">
        <v>138.00149999999999</v>
      </c>
      <c r="AB38" s="166">
        <v>135.5712</v>
      </c>
      <c r="AC38" s="165"/>
      <c r="AD38" s="166">
        <v>140.84379999999999</v>
      </c>
      <c r="AE38" s="166">
        <v>126.1204</v>
      </c>
      <c r="AF38" s="166">
        <v>138.96100000000001</v>
      </c>
    </row>
    <row r="39" spans="1:32" ht="18" customHeight="1" x14ac:dyDescent="0.25">
      <c r="A39" s="161" t="s">
        <v>60</v>
      </c>
      <c r="B39" s="161" t="s">
        <v>845</v>
      </c>
      <c r="C39" s="166">
        <v>502.22219999999999</v>
      </c>
      <c r="D39" s="166">
        <v>501.7</v>
      </c>
      <c r="E39" s="166">
        <v>499.24599999999998</v>
      </c>
      <c r="F39" s="166">
        <v>497.15370000000001</v>
      </c>
      <c r="G39" s="166">
        <v>500.13060000000002</v>
      </c>
      <c r="H39" s="166">
        <v>0</v>
      </c>
      <c r="I39" s="166">
        <v>514.43399999999997</v>
      </c>
      <c r="J39" s="166">
        <v>503.58150000000001</v>
      </c>
      <c r="K39" s="166">
        <v>501.27519999999998</v>
      </c>
      <c r="L39" s="166">
        <v>487.02019999999999</v>
      </c>
      <c r="M39" s="166">
        <v>509.02260000000001</v>
      </c>
      <c r="N39" s="166">
        <v>493.6216</v>
      </c>
      <c r="O39" s="166">
        <v>224.5984</v>
      </c>
      <c r="P39" s="166">
        <v>224.797</v>
      </c>
      <c r="Q39" s="166">
        <v>224.11869999999999</v>
      </c>
      <c r="R39" s="166">
        <v>219.61949999999999</v>
      </c>
      <c r="S39" s="166">
        <v>216.35290000000001</v>
      </c>
      <c r="T39" s="166">
        <v>221.87190000000001</v>
      </c>
      <c r="U39" s="166">
        <v>225.6</v>
      </c>
      <c r="V39" s="165"/>
      <c r="W39" s="166">
        <v>224</v>
      </c>
      <c r="X39" s="166">
        <v>139.11189999999999</v>
      </c>
      <c r="Y39" s="166">
        <v>139.8734</v>
      </c>
      <c r="Z39" s="166">
        <v>138.18860000000001</v>
      </c>
      <c r="AA39" s="166">
        <v>138.0701</v>
      </c>
      <c r="AB39" s="166">
        <v>135.69540000000001</v>
      </c>
      <c r="AC39" s="165"/>
      <c r="AD39" s="166">
        <v>141.25360000000001</v>
      </c>
      <c r="AE39" s="166">
        <v>126.37820000000001</v>
      </c>
      <c r="AF39" s="166">
        <v>139.26730000000001</v>
      </c>
    </row>
    <row r="40" spans="1:32" ht="18" customHeight="1" x14ac:dyDescent="0.25">
      <c r="A40" s="161" t="s">
        <v>60</v>
      </c>
      <c r="B40" s="161" t="s">
        <v>846</v>
      </c>
      <c r="C40" s="166">
        <v>502.06479999999999</v>
      </c>
      <c r="D40" s="166">
        <v>498.33890000000002</v>
      </c>
      <c r="E40" s="166">
        <v>499.77120000000002</v>
      </c>
      <c r="F40" s="166">
        <v>496.87130000000002</v>
      </c>
      <c r="G40" s="166">
        <v>499.7833</v>
      </c>
      <c r="H40" s="166">
        <v>0</v>
      </c>
      <c r="I40" s="165"/>
      <c r="J40" s="166">
        <v>504.59500000000003</v>
      </c>
      <c r="K40" s="166">
        <v>503.03840000000002</v>
      </c>
      <c r="L40" s="166">
        <v>488.04790000000003</v>
      </c>
      <c r="M40" s="166">
        <v>510.32339999999999</v>
      </c>
      <c r="N40" s="166">
        <v>494.68020000000001</v>
      </c>
      <c r="O40" s="166">
        <v>224.548</v>
      </c>
      <c r="P40" s="166">
        <v>224.2766</v>
      </c>
      <c r="Q40" s="166">
        <v>224.2552</v>
      </c>
      <c r="R40" s="166">
        <v>220.07810000000001</v>
      </c>
      <c r="S40" s="166">
        <v>216.32339999999999</v>
      </c>
      <c r="T40" s="166">
        <v>221.9016</v>
      </c>
      <c r="U40" s="166">
        <v>225.6</v>
      </c>
      <c r="V40" s="165"/>
      <c r="W40" s="166">
        <v>224.4</v>
      </c>
      <c r="X40" s="166">
        <v>138.39279999999999</v>
      </c>
      <c r="Y40" s="166">
        <v>139.91390000000001</v>
      </c>
      <c r="Z40" s="166">
        <v>138.22649999999999</v>
      </c>
      <c r="AA40" s="166">
        <v>137.8896</v>
      </c>
      <c r="AB40" s="166">
        <v>135.84719999999999</v>
      </c>
      <c r="AC40" s="165"/>
      <c r="AD40" s="166">
        <v>141.25360000000001</v>
      </c>
      <c r="AE40" s="166">
        <v>126.1528</v>
      </c>
      <c r="AF40" s="166">
        <v>139.32859999999999</v>
      </c>
    </row>
    <row r="41" spans="1:32" ht="18" customHeight="1" x14ac:dyDescent="0.25">
      <c r="A41" s="161" t="s">
        <v>60</v>
      </c>
      <c r="B41" s="161" t="s">
        <v>847</v>
      </c>
      <c r="C41" s="169">
        <v>502.1173</v>
      </c>
      <c r="D41" s="169">
        <v>501.06979999999999</v>
      </c>
      <c r="E41" s="169">
        <v>500.03379999999999</v>
      </c>
      <c r="F41" s="169">
        <v>497.63319999999999</v>
      </c>
      <c r="G41" s="169">
        <v>500.95819999999998</v>
      </c>
      <c r="H41" s="169">
        <v>0</v>
      </c>
      <c r="I41" s="168"/>
      <c r="J41" s="169">
        <v>504.24970000000002</v>
      </c>
      <c r="K41" s="169">
        <v>503.15559999999999</v>
      </c>
      <c r="L41" s="169">
        <v>488.3621</v>
      </c>
      <c r="M41" s="169">
        <v>509.01569999999998</v>
      </c>
      <c r="N41" s="169">
        <v>494.88529999999997</v>
      </c>
      <c r="O41" s="169">
        <v>224.7124</v>
      </c>
      <c r="P41" s="169">
        <v>224.34889999999999</v>
      </c>
      <c r="Q41" s="169">
        <v>223.86080000000001</v>
      </c>
      <c r="R41" s="169">
        <v>220.26669999999999</v>
      </c>
      <c r="S41" s="169">
        <v>216.72200000000001</v>
      </c>
      <c r="T41" s="169">
        <v>222.27279999999999</v>
      </c>
      <c r="U41" s="169">
        <v>226.1</v>
      </c>
      <c r="V41" s="168"/>
      <c r="W41" s="169">
        <v>224.4</v>
      </c>
      <c r="X41" s="169">
        <v>138.39940000000001</v>
      </c>
      <c r="Y41" s="169">
        <v>139.6095</v>
      </c>
      <c r="Z41" s="169">
        <v>138.51429999999999</v>
      </c>
      <c r="AA41" s="169">
        <v>137.8279</v>
      </c>
      <c r="AB41" s="169">
        <v>135.792</v>
      </c>
      <c r="AC41" s="168"/>
      <c r="AD41" s="169">
        <v>141.18049999999999</v>
      </c>
      <c r="AE41" s="169">
        <v>125.92659999999999</v>
      </c>
      <c r="AF41" s="169">
        <v>138.96100000000001</v>
      </c>
    </row>
    <row r="42" spans="1:32" ht="18" customHeight="1" x14ac:dyDescent="0.25">
      <c r="A42" s="161" t="s">
        <v>60</v>
      </c>
      <c r="B42" s="161" t="s">
        <v>848</v>
      </c>
      <c r="C42" s="163">
        <v>502.16980000000001</v>
      </c>
      <c r="D42" s="163">
        <v>500.33449999999999</v>
      </c>
      <c r="E42" s="163">
        <v>500.71660000000003</v>
      </c>
      <c r="F42" s="163">
        <v>499.31709999999998</v>
      </c>
      <c r="G42" s="163">
        <v>502.08609999999999</v>
      </c>
      <c r="H42" s="163">
        <v>0</v>
      </c>
      <c r="I42" s="162"/>
      <c r="J42" s="163">
        <v>504.61149999999998</v>
      </c>
      <c r="K42" s="163">
        <v>501.15289999999999</v>
      </c>
      <c r="L42" s="163">
        <v>486.71679999999998</v>
      </c>
      <c r="M42" s="163">
        <v>507.387</v>
      </c>
      <c r="N42" s="163">
        <v>492.72719999999998</v>
      </c>
      <c r="O42" s="163">
        <v>224.79929999999999</v>
      </c>
      <c r="P42" s="163">
        <v>224.24629999999999</v>
      </c>
      <c r="Q42" s="163">
        <v>224.25210000000001</v>
      </c>
      <c r="R42" s="163">
        <v>220.7748</v>
      </c>
      <c r="S42" s="163">
        <v>217.18719999999999</v>
      </c>
      <c r="T42" s="163">
        <v>221.8588</v>
      </c>
      <c r="U42" s="163">
        <v>224.9</v>
      </c>
      <c r="V42" s="162"/>
      <c r="W42" s="163">
        <v>223.9</v>
      </c>
      <c r="X42" s="163">
        <v>139.15629999999999</v>
      </c>
      <c r="Y42" s="163">
        <v>139.2501</v>
      </c>
      <c r="Z42" s="163">
        <v>138.29060000000001</v>
      </c>
      <c r="AA42" s="163">
        <v>138.1953</v>
      </c>
      <c r="AB42" s="163">
        <v>135.7782</v>
      </c>
      <c r="AC42" s="162"/>
      <c r="AD42" s="163">
        <v>140.7852</v>
      </c>
      <c r="AE42" s="163">
        <v>126.40649999999999</v>
      </c>
      <c r="AF42" s="163">
        <v>139.34899999999999</v>
      </c>
    </row>
    <row r="43" spans="1:32" ht="18" customHeight="1" x14ac:dyDescent="0.25">
      <c r="A43" s="161" t="s">
        <v>60</v>
      </c>
      <c r="B43" s="161" t="s">
        <v>849</v>
      </c>
      <c r="C43" s="166">
        <v>503.21879999999999</v>
      </c>
      <c r="D43" s="166">
        <v>502.80290000000002</v>
      </c>
      <c r="E43" s="166">
        <v>500.08629999999999</v>
      </c>
      <c r="F43" s="166">
        <v>501.91840000000002</v>
      </c>
      <c r="G43" s="166">
        <v>504.02809999999999</v>
      </c>
      <c r="H43" s="166">
        <v>506.48360000000002</v>
      </c>
      <c r="I43" s="165"/>
      <c r="J43" s="166">
        <v>504.71679999999998</v>
      </c>
      <c r="K43" s="166">
        <v>499.60820000000001</v>
      </c>
      <c r="L43" s="166">
        <v>484.56130000000002</v>
      </c>
      <c r="M43" s="166">
        <v>506.50839999999999</v>
      </c>
      <c r="N43" s="166">
        <v>491.37259999999998</v>
      </c>
      <c r="O43" s="166">
        <v>225.2841</v>
      </c>
      <c r="P43" s="166">
        <v>225.4752</v>
      </c>
      <c r="Q43" s="166">
        <v>225.25200000000001</v>
      </c>
      <c r="R43" s="166">
        <v>222.2704</v>
      </c>
      <c r="S43" s="166">
        <v>218.8631</v>
      </c>
      <c r="T43" s="166">
        <v>221.70869999999999</v>
      </c>
      <c r="U43" s="166">
        <v>224.3</v>
      </c>
      <c r="V43" s="165"/>
      <c r="W43" s="166">
        <v>223.2</v>
      </c>
      <c r="X43" s="166">
        <v>138.38470000000001</v>
      </c>
      <c r="Y43" s="166">
        <v>140.4589</v>
      </c>
      <c r="Z43" s="166">
        <v>138.17240000000001</v>
      </c>
      <c r="AA43" s="166">
        <v>137.82400000000001</v>
      </c>
      <c r="AB43" s="166">
        <v>135.6816</v>
      </c>
      <c r="AC43" s="165"/>
      <c r="AD43" s="166">
        <v>141.9562</v>
      </c>
      <c r="AE43" s="166">
        <v>127.16759999999999</v>
      </c>
      <c r="AF43" s="166">
        <v>138.96100000000001</v>
      </c>
    </row>
    <row r="44" spans="1:32" ht="18" customHeight="1" x14ac:dyDescent="0.25">
      <c r="A44" s="161" t="s">
        <v>60</v>
      </c>
      <c r="B44" s="161" t="s">
        <v>850</v>
      </c>
      <c r="C44" s="166">
        <v>503.63850000000002</v>
      </c>
      <c r="D44" s="166">
        <v>504.06330000000003</v>
      </c>
      <c r="E44" s="166">
        <v>503.60509999999999</v>
      </c>
      <c r="F44" s="166">
        <v>504.37779999999998</v>
      </c>
      <c r="G44" s="166">
        <v>506.1678</v>
      </c>
      <c r="H44" s="166">
        <v>508.42160000000001</v>
      </c>
      <c r="I44" s="165"/>
      <c r="J44" s="166">
        <v>505.36439999999999</v>
      </c>
      <c r="K44" s="166">
        <v>499.56689999999998</v>
      </c>
      <c r="L44" s="166">
        <v>484.79899999999998</v>
      </c>
      <c r="M44" s="166">
        <v>505.9855</v>
      </c>
      <c r="N44" s="166">
        <v>491.28109999999998</v>
      </c>
      <c r="O44" s="166">
        <v>226.07380000000001</v>
      </c>
      <c r="P44" s="166">
        <v>226.32570000000001</v>
      </c>
      <c r="Q44" s="166">
        <v>226.7783</v>
      </c>
      <c r="R44" s="166">
        <v>223.36529999999999</v>
      </c>
      <c r="S44" s="166">
        <v>219.69730000000001</v>
      </c>
      <c r="T44" s="166">
        <v>221.6694</v>
      </c>
      <c r="U44" s="166">
        <v>224.3</v>
      </c>
      <c r="V44" s="165"/>
      <c r="W44" s="166">
        <v>223.7</v>
      </c>
      <c r="X44" s="166">
        <v>139.2465</v>
      </c>
      <c r="Y44" s="166">
        <v>140.30840000000001</v>
      </c>
      <c r="Z44" s="166">
        <v>138.2217</v>
      </c>
      <c r="AA44" s="166">
        <v>138.90360000000001</v>
      </c>
      <c r="AB44" s="166">
        <v>136.2612</v>
      </c>
      <c r="AC44" s="165"/>
      <c r="AD44" s="166">
        <v>141.79519999999999</v>
      </c>
      <c r="AE44" s="166">
        <v>127.79470000000001</v>
      </c>
      <c r="AF44" s="166">
        <v>139.34899999999999</v>
      </c>
    </row>
    <row r="45" spans="1:32" ht="18" customHeight="1" x14ac:dyDescent="0.25">
      <c r="A45" s="161" t="s">
        <v>60</v>
      </c>
      <c r="B45" s="161" t="s">
        <v>851</v>
      </c>
      <c r="C45" s="166">
        <v>502.95659999999998</v>
      </c>
      <c r="D45" s="166">
        <v>499.86180000000002</v>
      </c>
      <c r="E45" s="166">
        <v>493.78399999999999</v>
      </c>
      <c r="F45" s="166">
        <v>508.84219999999999</v>
      </c>
      <c r="G45" s="166">
        <v>509.79079999999999</v>
      </c>
      <c r="H45" s="166">
        <v>511.56490000000002</v>
      </c>
      <c r="I45" s="165"/>
      <c r="J45" s="166">
        <v>506.75920000000002</v>
      </c>
      <c r="K45" s="166">
        <v>498.47590000000002</v>
      </c>
      <c r="L45" s="166">
        <v>483.9461</v>
      </c>
      <c r="M45" s="166">
        <v>505.65219999999999</v>
      </c>
      <c r="N45" s="166">
        <v>490.63679999999999</v>
      </c>
      <c r="O45" s="166">
        <v>225.58869999999999</v>
      </c>
      <c r="P45" s="166">
        <v>224.477</v>
      </c>
      <c r="Q45" s="166">
        <v>226.17009999999999</v>
      </c>
      <c r="R45" s="166">
        <v>222.33090000000001</v>
      </c>
      <c r="S45" s="166">
        <v>219.8819</v>
      </c>
      <c r="T45" s="166">
        <v>221.33179999999999</v>
      </c>
      <c r="U45" s="166">
        <v>224.3</v>
      </c>
      <c r="V45" s="165"/>
      <c r="W45" s="166">
        <v>224.3</v>
      </c>
      <c r="X45" s="167">
        <v>139.27979999999999</v>
      </c>
      <c r="Y45" s="166">
        <v>139.67359999999999</v>
      </c>
      <c r="Z45" s="166">
        <v>138.2893</v>
      </c>
      <c r="AA45" s="166">
        <v>138.92930000000001</v>
      </c>
      <c r="AB45" s="166">
        <v>136.57859999999999</v>
      </c>
      <c r="AC45" s="165"/>
      <c r="AD45" s="166">
        <v>141.63419999999999</v>
      </c>
      <c r="AE45" s="166">
        <v>128.05869999999999</v>
      </c>
      <c r="AF45" s="166">
        <v>139.75749999999999</v>
      </c>
    </row>
    <row r="46" spans="1:32" ht="18" customHeight="1" x14ac:dyDescent="0.25">
      <c r="A46" s="161" t="s">
        <v>60</v>
      </c>
      <c r="B46" s="161" t="s">
        <v>852</v>
      </c>
      <c r="C46" s="166">
        <v>502.58940000000001</v>
      </c>
      <c r="D46" s="166">
        <v>499.54680000000002</v>
      </c>
      <c r="E46" s="167">
        <v>493.78399999999999</v>
      </c>
      <c r="F46" s="166">
        <v>507.22370000000001</v>
      </c>
      <c r="G46" s="166">
        <v>508.32240000000002</v>
      </c>
      <c r="H46" s="166">
        <v>508.76429999999999</v>
      </c>
      <c r="I46" s="166">
        <v>508.8313</v>
      </c>
      <c r="J46" s="166">
        <v>502.59190000000001</v>
      </c>
      <c r="K46" s="166">
        <v>497.51319999999998</v>
      </c>
      <c r="L46" s="166">
        <v>482.29520000000002</v>
      </c>
      <c r="M46" s="166">
        <v>504.91759999999999</v>
      </c>
      <c r="N46" s="166">
        <v>488.89260000000002</v>
      </c>
      <c r="O46" s="166">
        <v>225.55860000000001</v>
      </c>
      <c r="P46" s="166">
        <v>224.57730000000001</v>
      </c>
      <c r="Q46" s="166">
        <v>226.17080000000001</v>
      </c>
      <c r="R46" s="166">
        <v>222.392</v>
      </c>
      <c r="S46" s="166">
        <v>219.40199999999999</v>
      </c>
      <c r="T46" s="166">
        <v>221.35480000000001</v>
      </c>
      <c r="U46" s="166">
        <v>223.7</v>
      </c>
      <c r="V46" s="165"/>
      <c r="W46" s="166">
        <v>223.6</v>
      </c>
      <c r="X46" s="166">
        <v>139.31309999999999</v>
      </c>
      <c r="Y46" s="166">
        <v>139.7166</v>
      </c>
      <c r="Z46" s="166">
        <v>138.27459999999999</v>
      </c>
      <c r="AA46" s="166">
        <v>138.82570000000001</v>
      </c>
      <c r="AB46" s="166">
        <v>135.48840000000001</v>
      </c>
      <c r="AC46" s="165"/>
      <c r="AD46" s="166">
        <v>141.25360000000001</v>
      </c>
      <c r="AE46" s="166">
        <v>127.87690000000001</v>
      </c>
      <c r="AF46" s="166">
        <v>139.34899999999999</v>
      </c>
    </row>
    <row r="47" spans="1:32" ht="18" customHeight="1" x14ac:dyDescent="0.25">
      <c r="A47" s="161" t="s">
        <v>60</v>
      </c>
      <c r="B47" s="161" t="s">
        <v>853</v>
      </c>
      <c r="C47" s="166">
        <v>500.91079999999999</v>
      </c>
      <c r="D47" s="166">
        <v>493.82229999999998</v>
      </c>
      <c r="E47" s="167">
        <v>492.07715000000002</v>
      </c>
      <c r="F47" s="166">
        <v>502.97070000000002</v>
      </c>
      <c r="G47" s="166">
        <v>504.30270000000002</v>
      </c>
      <c r="H47" s="166">
        <v>505.38290000000001</v>
      </c>
      <c r="I47" s="165"/>
      <c r="J47" s="166">
        <v>500.93490000000003</v>
      </c>
      <c r="K47" s="166">
        <v>499.31049999999999</v>
      </c>
      <c r="L47" s="166">
        <v>482.9905</v>
      </c>
      <c r="M47" s="166">
        <v>505.3492</v>
      </c>
      <c r="N47" s="166">
        <v>489.721</v>
      </c>
      <c r="O47" s="166">
        <v>224.25749999999999</v>
      </c>
      <c r="P47" s="166">
        <v>222.00190000000001</v>
      </c>
      <c r="Q47" s="166">
        <v>224.0094</v>
      </c>
      <c r="R47" s="166">
        <v>219.70079999999999</v>
      </c>
      <c r="S47" s="166">
        <v>217.8664</v>
      </c>
      <c r="T47" s="166">
        <v>221.11689999999999</v>
      </c>
      <c r="U47" s="166">
        <v>224.5</v>
      </c>
      <c r="V47" s="165"/>
      <c r="W47" s="166">
        <v>224.5</v>
      </c>
      <c r="X47" s="166">
        <v>139.26230000000001</v>
      </c>
      <c r="Y47" s="166">
        <v>140.7929</v>
      </c>
      <c r="Z47" s="166">
        <v>138.32830000000001</v>
      </c>
      <c r="AA47" s="166">
        <v>139.33590000000001</v>
      </c>
      <c r="AB47" s="166">
        <v>135.59880000000001</v>
      </c>
      <c r="AC47" s="165"/>
      <c r="AD47" s="166">
        <v>142.2929</v>
      </c>
      <c r="AE47" s="166">
        <v>128.05690000000001</v>
      </c>
      <c r="AF47" s="166">
        <v>139.34899999999999</v>
      </c>
    </row>
    <row r="48" spans="1:32" ht="18" customHeight="1" x14ac:dyDescent="0.25">
      <c r="A48" s="161" t="s">
        <v>60</v>
      </c>
      <c r="B48" s="161" t="s">
        <v>854</v>
      </c>
      <c r="C48" s="166">
        <v>500.64850000000001</v>
      </c>
      <c r="D48" s="166">
        <v>495.03019999999998</v>
      </c>
      <c r="E48" s="166">
        <v>490.37029999999999</v>
      </c>
      <c r="F48" s="166">
        <v>504.51499999999999</v>
      </c>
      <c r="G48" s="166">
        <v>505.90589999999997</v>
      </c>
      <c r="H48" s="166">
        <v>506.53930000000003</v>
      </c>
      <c r="I48" s="165"/>
      <c r="J48" s="166">
        <v>501.65390000000002</v>
      </c>
      <c r="K48" s="166">
        <v>499.08760000000001</v>
      </c>
      <c r="L48" s="166">
        <v>482.89929999999998</v>
      </c>
      <c r="M48" s="166">
        <v>505.1635</v>
      </c>
      <c r="N48" s="166">
        <v>490.66489999999999</v>
      </c>
      <c r="O48" s="166">
        <v>224.15610000000001</v>
      </c>
      <c r="P48" s="166">
        <v>222.0752</v>
      </c>
      <c r="Q48" s="166">
        <v>223.8039</v>
      </c>
      <c r="R48" s="166">
        <v>220.7029</v>
      </c>
      <c r="S48" s="166">
        <v>218.6268</v>
      </c>
      <c r="T48" s="166">
        <v>221.0574</v>
      </c>
      <c r="U48" s="166">
        <v>224.9</v>
      </c>
      <c r="V48" s="165"/>
      <c r="W48" s="166">
        <v>224.5</v>
      </c>
      <c r="X48" s="166">
        <v>138.45310000000001</v>
      </c>
      <c r="Y48" s="166">
        <v>140.86179999999999</v>
      </c>
      <c r="Z48" s="166">
        <v>138.44450000000001</v>
      </c>
      <c r="AA48" s="166">
        <v>138.7646</v>
      </c>
      <c r="AB48" s="166">
        <v>135.61259999999999</v>
      </c>
      <c r="AC48" s="165"/>
      <c r="AD48" s="166">
        <v>142.4393</v>
      </c>
      <c r="AE48" s="166">
        <v>127.8926</v>
      </c>
      <c r="AF48" s="166">
        <v>139.0018</v>
      </c>
    </row>
    <row r="49" spans="1:32" ht="18" customHeight="1" x14ac:dyDescent="0.25">
      <c r="A49" s="161" t="s">
        <v>60</v>
      </c>
      <c r="B49" s="161" t="s">
        <v>855</v>
      </c>
      <c r="C49" s="169">
        <v>501.22550000000001</v>
      </c>
      <c r="D49" s="169">
        <v>496.0806</v>
      </c>
      <c r="E49" s="170">
        <v>490.37029999999999</v>
      </c>
      <c r="F49" s="169">
        <v>504.81099999999998</v>
      </c>
      <c r="G49" s="169">
        <v>506.00650000000002</v>
      </c>
      <c r="H49" s="169">
        <v>507.35730000000001</v>
      </c>
      <c r="I49" s="168"/>
      <c r="J49" s="169">
        <v>500.666</v>
      </c>
      <c r="K49" s="169">
        <v>497.68060000000003</v>
      </c>
      <c r="L49" s="169">
        <v>481.20850000000002</v>
      </c>
      <c r="M49" s="169">
        <v>504.48390000000001</v>
      </c>
      <c r="N49" s="169">
        <v>489.72680000000003</v>
      </c>
      <c r="O49" s="169">
        <v>224.2191</v>
      </c>
      <c r="P49" s="169">
        <v>222.654</v>
      </c>
      <c r="Q49" s="169">
        <v>224.40539999999999</v>
      </c>
      <c r="R49" s="169">
        <v>221.03659999999999</v>
      </c>
      <c r="S49" s="169">
        <v>218.7818</v>
      </c>
      <c r="T49" s="169">
        <v>221.255</v>
      </c>
      <c r="U49" s="169">
        <v>224.3</v>
      </c>
      <c r="V49" s="168"/>
      <c r="W49" s="169">
        <v>224.2</v>
      </c>
      <c r="X49" s="170">
        <v>138.45310000000001</v>
      </c>
      <c r="Y49" s="169">
        <v>141.00909999999999</v>
      </c>
      <c r="Z49" s="169">
        <v>138.27619999999999</v>
      </c>
      <c r="AA49" s="169">
        <v>137.99709999999999</v>
      </c>
      <c r="AB49" s="169">
        <v>135.4194</v>
      </c>
      <c r="AC49" s="168"/>
      <c r="AD49" s="169">
        <v>142.1026</v>
      </c>
      <c r="AE49" s="169">
        <v>127.887</v>
      </c>
      <c r="AF49" s="169">
        <v>138.94059999999999</v>
      </c>
    </row>
    <row r="50" spans="1:32" ht="18" customHeight="1" x14ac:dyDescent="0.25">
      <c r="A50" s="161" t="s">
        <v>60</v>
      </c>
      <c r="B50" s="161" t="s">
        <v>856</v>
      </c>
      <c r="C50" s="163">
        <v>501.85500000000002</v>
      </c>
      <c r="D50" s="163">
        <v>497.55110000000002</v>
      </c>
      <c r="E50" s="164">
        <v>492.86495000000002</v>
      </c>
      <c r="F50" s="163">
        <v>506.46550000000002</v>
      </c>
      <c r="G50" s="163">
        <v>507.42529999999999</v>
      </c>
      <c r="H50" s="163">
        <v>508.57</v>
      </c>
      <c r="I50" s="162"/>
      <c r="J50" s="163">
        <v>502.13889999999998</v>
      </c>
      <c r="K50" s="163">
        <v>496.95679999999999</v>
      </c>
      <c r="L50" s="163">
        <v>481.9529</v>
      </c>
      <c r="M50" s="163">
        <v>504.42129999999997</v>
      </c>
      <c r="N50" s="163">
        <v>488.79570000000001</v>
      </c>
      <c r="O50" s="163">
        <v>224.88759999999999</v>
      </c>
      <c r="P50" s="163">
        <v>223.5719</v>
      </c>
      <c r="Q50" s="163">
        <v>225.07509999999999</v>
      </c>
      <c r="R50" s="163">
        <v>221.35890000000001</v>
      </c>
      <c r="S50" s="163">
        <v>219.36510000000001</v>
      </c>
      <c r="T50" s="163">
        <v>220.85740000000001</v>
      </c>
      <c r="U50" s="163">
        <v>224.3</v>
      </c>
      <c r="V50" s="162"/>
      <c r="W50" s="163">
        <v>224.5</v>
      </c>
      <c r="X50" s="164">
        <v>138.44985</v>
      </c>
      <c r="Y50" s="163">
        <v>140.5061</v>
      </c>
      <c r="Z50" s="163">
        <v>138.28819999999999</v>
      </c>
      <c r="AA50" s="163">
        <v>138.56950000000001</v>
      </c>
      <c r="AB50" s="163">
        <v>135.62639999999999</v>
      </c>
      <c r="AC50" s="162"/>
      <c r="AD50" s="163">
        <v>142.01480000000001</v>
      </c>
      <c r="AE50" s="163">
        <v>127.7811</v>
      </c>
      <c r="AF50" s="163">
        <v>138.96100000000001</v>
      </c>
    </row>
    <row r="51" spans="1:32" ht="18" customHeight="1" x14ac:dyDescent="0.25">
      <c r="A51" s="161" t="s">
        <v>60</v>
      </c>
      <c r="B51" s="161" t="s">
        <v>857</v>
      </c>
      <c r="C51" s="166">
        <v>501.85500000000002</v>
      </c>
      <c r="D51" s="166">
        <v>497.34100000000001</v>
      </c>
      <c r="E51" s="166">
        <v>495.3596</v>
      </c>
      <c r="F51" s="166">
        <v>507.0917</v>
      </c>
      <c r="G51" s="166">
        <v>507.85910000000001</v>
      </c>
      <c r="H51" s="166">
        <v>508.42180000000002</v>
      </c>
      <c r="I51" s="165"/>
      <c r="J51" s="166">
        <v>501.78800000000001</v>
      </c>
      <c r="K51" s="166">
        <v>497.65480000000002</v>
      </c>
      <c r="L51" s="166">
        <v>482.55630000000002</v>
      </c>
      <c r="M51" s="166">
        <v>503.82060000000001</v>
      </c>
      <c r="N51" s="166">
        <v>489.23360000000002</v>
      </c>
      <c r="O51" s="166">
        <v>225.42660000000001</v>
      </c>
      <c r="P51" s="166">
        <v>223.49420000000001</v>
      </c>
      <c r="Q51" s="166">
        <v>225.59299999999999</v>
      </c>
      <c r="R51" s="166">
        <v>221.6645</v>
      </c>
      <c r="S51" s="166">
        <v>219.6456</v>
      </c>
      <c r="T51" s="166">
        <v>221.09540000000001</v>
      </c>
      <c r="U51" s="166">
        <v>223.7</v>
      </c>
      <c r="V51" s="165"/>
      <c r="W51" s="166">
        <v>224.5</v>
      </c>
      <c r="X51" s="166">
        <v>138.44659999999999</v>
      </c>
      <c r="Y51" s="166">
        <v>140.25890000000001</v>
      </c>
      <c r="Z51" s="166">
        <v>138.279</v>
      </c>
      <c r="AA51" s="166">
        <v>138.47280000000001</v>
      </c>
      <c r="AB51" s="166">
        <v>135.98519999999999</v>
      </c>
      <c r="AC51" s="165"/>
      <c r="AD51" s="166">
        <v>141.76589999999999</v>
      </c>
      <c r="AE51" s="166">
        <v>127.6388</v>
      </c>
      <c r="AF51" s="166">
        <v>139.0222</v>
      </c>
    </row>
    <row r="52" spans="1:32" ht="18" customHeight="1" x14ac:dyDescent="0.25">
      <c r="A52" s="161" t="s">
        <v>60</v>
      </c>
      <c r="B52" s="161" t="s">
        <v>858</v>
      </c>
      <c r="C52" s="166">
        <v>502.58940000000001</v>
      </c>
      <c r="D52" s="166">
        <v>499.59930000000003</v>
      </c>
      <c r="E52" s="167">
        <v>494.88690000000003</v>
      </c>
      <c r="F52" s="166">
        <v>508.87009999999998</v>
      </c>
      <c r="G52" s="166">
        <v>509.78980000000001</v>
      </c>
      <c r="H52" s="166">
        <v>509.4529</v>
      </c>
      <c r="I52" s="165"/>
      <c r="J52" s="166">
        <v>503.38830000000002</v>
      </c>
      <c r="K52" s="166">
        <v>498.6</v>
      </c>
      <c r="L52" s="166">
        <v>484.09870000000001</v>
      </c>
      <c r="M52" s="166">
        <v>504.81909999999999</v>
      </c>
      <c r="N52" s="166">
        <v>491.05540000000002</v>
      </c>
      <c r="O52" s="166">
        <v>226.3202</v>
      </c>
      <c r="P52" s="166">
        <v>224.14259999999999</v>
      </c>
      <c r="Q52" s="166">
        <v>225.94800000000001</v>
      </c>
      <c r="R52" s="166">
        <v>222.1267</v>
      </c>
      <c r="S52" s="166">
        <v>220.0812</v>
      </c>
      <c r="T52" s="166">
        <v>221.41329999999999</v>
      </c>
      <c r="U52" s="166">
        <v>224.3</v>
      </c>
      <c r="V52" s="165"/>
      <c r="W52" s="166">
        <v>224.9</v>
      </c>
      <c r="X52" s="166">
        <v>138.99860000000001</v>
      </c>
      <c r="Y52" s="166">
        <v>140.4204</v>
      </c>
      <c r="Z52" s="166">
        <v>138.60140000000001</v>
      </c>
      <c r="AA52" s="166">
        <v>137.97479999999999</v>
      </c>
      <c r="AB52" s="166">
        <v>135.06059999999999</v>
      </c>
      <c r="AC52" s="165"/>
      <c r="AD52" s="166">
        <v>142.04409999999999</v>
      </c>
      <c r="AE52" s="166">
        <v>127.7486</v>
      </c>
      <c r="AF52" s="166">
        <v>139.34899999999999</v>
      </c>
    </row>
    <row r="53" spans="1:32" ht="18" customHeight="1" x14ac:dyDescent="0.25">
      <c r="A53" s="161" t="s">
        <v>60</v>
      </c>
      <c r="B53" s="161" t="s">
        <v>859</v>
      </c>
      <c r="C53" s="166">
        <v>502.37959999999998</v>
      </c>
      <c r="D53" s="166">
        <v>499.80939999999998</v>
      </c>
      <c r="E53" s="166">
        <v>494.41419999999999</v>
      </c>
      <c r="F53" s="166">
        <v>505.3965</v>
      </c>
      <c r="G53" s="166">
        <v>507.40879999999999</v>
      </c>
      <c r="H53" s="166">
        <v>507.185</v>
      </c>
      <c r="I53" s="165"/>
      <c r="J53" s="166">
        <v>501.99029999999999</v>
      </c>
      <c r="K53" s="166">
        <v>499.10669999999999</v>
      </c>
      <c r="L53" s="166">
        <v>483.30169999999998</v>
      </c>
      <c r="M53" s="166">
        <v>504.83679999999998</v>
      </c>
      <c r="N53" s="166">
        <v>490.53960000000001</v>
      </c>
      <c r="O53" s="166">
        <v>227.28489999999999</v>
      </c>
      <c r="P53" s="166">
        <v>222.86490000000001</v>
      </c>
      <c r="Q53" s="166">
        <v>226.67599999999999</v>
      </c>
      <c r="R53" s="166">
        <v>220.34450000000001</v>
      </c>
      <c r="S53" s="166">
        <v>219.02549999999999</v>
      </c>
      <c r="T53" s="166">
        <v>221.06120000000001</v>
      </c>
      <c r="U53" s="166">
        <v>224.3</v>
      </c>
      <c r="V53" s="165"/>
      <c r="W53" s="166">
        <v>225</v>
      </c>
      <c r="X53" s="167">
        <v>139.43414999999999</v>
      </c>
      <c r="Y53" s="166">
        <v>140.48390000000001</v>
      </c>
      <c r="Z53" s="166">
        <v>138.76830000000001</v>
      </c>
      <c r="AA53" s="166">
        <v>138.29050000000001</v>
      </c>
      <c r="AB53" s="166">
        <v>135.46080000000001</v>
      </c>
      <c r="AC53" s="165"/>
      <c r="AD53" s="166">
        <v>142.19040000000001</v>
      </c>
      <c r="AE53" s="166">
        <v>128.11709999999999</v>
      </c>
      <c r="AF53" s="166">
        <v>139.34899999999999</v>
      </c>
    </row>
    <row r="54" spans="1:32" ht="18" customHeight="1" x14ac:dyDescent="0.25">
      <c r="A54" s="161" t="s">
        <v>60</v>
      </c>
      <c r="B54" s="161" t="s">
        <v>860</v>
      </c>
      <c r="C54" s="166">
        <v>497.39609999999999</v>
      </c>
      <c r="D54" s="166">
        <v>498.23379999999997</v>
      </c>
      <c r="E54" s="166">
        <v>492.83870000000002</v>
      </c>
      <c r="F54" s="166">
        <v>506.73649999999998</v>
      </c>
      <c r="G54" s="166">
        <v>507.52780000000001</v>
      </c>
      <c r="H54" s="166">
        <v>508.68669999999997</v>
      </c>
      <c r="I54" s="165"/>
      <c r="J54" s="166">
        <v>502.01780000000002</v>
      </c>
      <c r="K54" s="166">
        <v>499.3322</v>
      </c>
      <c r="L54" s="166">
        <v>483.2577</v>
      </c>
      <c r="M54" s="166">
        <v>505.94600000000003</v>
      </c>
      <c r="N54" s="166">
        <v>491.09769999999997</v>
      </c>
      <c r="O54" s="166">
        <v>223.22229999999999</v>
      </c>
      <c r="P54" s="166">
        <v>224.09479999999999</v>
      </c>
      <c r="Q54" s="166">
        <v>225.56059999999999</v>
      </c>
      <c r="R54" s="166">
        <v>220.1978</v>
      </c>
      <c r="S54" s="166">
        <v>219.32820000000001</v>
      </c>
      <c r="T54" s="166">
        <v>221.5001</v>
      </c>
      <c r="U54" s="166">
        <v>224.3</v>
      </c>
      <c r="V54" s="165"/>
      <c r="W54" s="166">
        <v>225.6</v>
      </c>
      <c r="X54" s="166">
        <v>139.86969999999999</v>
      </c>
      <c r="Y54" s="166">
        <v>140.46899999999999</v>
      </c>
      <c r="Z54" s="166">
        <v>138.84630000000001</v>
      </c>
      <c r="AA54" s="166">
        <v>138.4477</v>
      </c>
      <c r="AB54" s="166">
        <v>135.62639999999999</v>
      </c>
      <c r="AC54" s="165"/>
      <c r="AD54" s="166">
        <v>142.2636</v>
      </c>
      <c r="AE54" s="166">
        <v>127.4024</v>
      </c>
      <c r="AF54" s="166">
        <v>139.75749999999999</v>
      </c>
    </row>
    <row r="55" spans="1:32" ht="18" customHeight="1" x14ac:dyDescent="0.25">
      <c r="A55" s="161" t="s">
        <v>60</v>
      </c>
      <c r="B55" s="161" t="s">
        <v>861</v>
      </c>
      <c r="C55" s="166">
        <v>497.50110000000001</v>
      </c>
      <c r="D55" s="166">
        <v>499.44170000000003</v>
      </c>
      <c r="E55" s="166">
        <v>496.8827</v>
      </c>
      <c r="F55" s="166">
        <v>507.53809999999999</v>
      </c>
      <c r="G55" s="166">
        <v>508.5652</v>
      </c>
      <c r="H55" s="166">
        <v>509.3245</v>
      </c>
      <c r="I55" s="165"/>
      <c r="J55" s="166">
        <v>502.64400000000001</v>
      </c>
      <c r="K55" s="166">
        <v>498.90089999999998</v>
      </c>
      <c r="L55" s="166">
        <v>483.9522</v>
      </c>
      <c r="M55" s="166">
        <v>505.33699999999999</v>
      </c>
      <c r="N55" s="166">
        <v>491.40210000000002</v>
      </c>
      <c r="O55" s="166">
        <v>223.87520000000001</v>
      </c>
      <c r="P55" s="166">
        <v>224.9076</v>
      </c>
      <c r="Q55" s="166">
        <v>226.51419999999999</v>
      </c>
      <c r="R55" s="166">
        <v>220.59280000000001</v>
      </c>
      <c r="S55" s="166">
        <v>218.90729999999999</v>
      </c>
      <c r="T55" s="166">
        <v>221.40450000000001</v>
      </c>
      <c r="U55" s="166">
        <v>224.9</v>
      </c>
      <c r="V55" s="165"/>
      <c r="W55" s="166">
        <v>225.9</v>
      </c>
      <c r="X55" s="166">
        <v>139.02930000000001</v>
      </c>
      <c r="Y55" s="166">
        <v>140.47720000000001</v>
      </c>
      <c r="Z55" s="166">
        <v>139.00409999999999</v>
      </c>
      <c r="AA55" s="166">
        <v>138.5188</v>
      </c>
      <c r="AB55" s="166">
        <v>135.81960000000001</v>
      </c>
      <c r="AC55" s="165"/>
      <c r="AD55" s="166">
        <v>142.48320000000001</v>
      </c>
      <c r="AE55" s="166">
        <v>126.71680000000001</v>
      </c>
      <c r="AF55" s="166">
        <v>139.73699999999999</v>
      </c>
    </row>
    <row r="56" spans="1:32" ht="18" customHeight="1" x14ac:dyDescent="0.25">
      <c r="A56" s="161" t="s">
        <v>60</v>
      </c>
      <c r="B56" s="161" t="s">
        <v>862</v>
      </c>
      <c r="C56" s="166">
        <v>500.12389999999999</v>
      </c>
      <c r="D56" s="166">
        <v>507.05680000000001</v>
      </c>
      <c r="E56" s="166">
        <v>502.3972</v>
      </c>
      <c r="F56" s="166">
        <v>512.27940000000001</v>
      </c>
      <c r="G56" s="166">
        <v>513.57119999999998</v>
      </c>
      <c r="H56" s="166">
        <v>513.44889999999998</v>
      </c>
      <c r="I56" s="166">
        <v>514.17939999999999</v>
      </c>
      <c r="J56" s="166">
        <v>505.57409999999999</v>
      </c>
      <c r="K56" s="166">
        <v>500.57299999999998</v>
      </c>
      <c r="L56" s="166">
        <v>485.82549999999998</v>
      </c>
      <c r="M56" s="166">
        <v>506.56270000000001</v>
      </c>
      <c r="N56" s="166">
        <v>493.05790000000002</v>
      </c>
      <c r="O56" s="166">
        <v>223.71610000000001</v>
      </c>
      <c r="P56" s="166">
        <v>223.39109999999999</v>
      </c>
      <c r="Q56" s="166">
        <v>225.47730000000001</v>
      </c>
      <c r="R56" s="166">
        <v>221.19200000000001</v>
      </c>
      <c r="S56" s="166">
        <v>219.68989999999999</v>
      </c>
      <c r="T56" s="166">
        <v>221.6317</v>
      </c>
      <c r="U56" s="166">
        <v>226.1</v>
      </c>
      <c r="V56" s="165"/>
      <c r="W56" s="166">
        <v>226.6</v>
      </c>
      <c r="X56" s="166">
        <v>139.94640000000001</v>
      </c>
      <c r="Y56" s="166">
        <v>140.66579999999999</v>
      </c>
      <c r="Z56" s="166">
        <v>139.36490000000001</v>
      </c>
      <c r="AA56" s="166">
        <v>138.8458</v>
      </c>
      <c r="AB56" s="166">
        <v>136.55099999999999</v>
      </c>
      <c r="AC56" s="165"/>
      <c r="AD56" s="166">
        <v>142.6003</v>
      </c>
      <c r="AE56" s="166">
        <v>126.6317</v>
      </c>
      <c r="AF56" s="166">
        <v>140.08420000000001</v>
      </c>
    </row>
    <row r="57" spans="1:32" ht="18" customHeight="1" x14ac:dyDescent="0.25">
      <c r="A57" s="161" t="s">
        <v>863</v>
      </c>
      <c r="B57" s="161" t="s">
        <v>61</v>
      </c>
      <c r="C57" s="169">
        <v>501.38290000000001</v>
      </c>
      <c r="D57" s="169">
        <v>503.69569999999999</v>
      </c>
      <c r="E57" s="169">
        <v>507.85919999999999</v>
      </c>
      <c r="F57" s="169">
        <v>513.67259999999999</v>
      </c>
      <c r="G57" s="169">
        <v>514.44560000000001</v>
      </c>
      <c r="H57" s="169">
        <v>513.80240000000003</v>
      </c>
      <c r="I57" s="168"/>
      <c r="J57" s="169">
        <v>505.15890000000002</v>
      </c>
      <c r="K57" s="169">
        <v>501.0394</v>
      </c>
      <c r="L57" s="169">
        <v>486.55070000000001</v>
      </c>
      <c r="M57" s="169">
        <v>506.3766</v>
      </c>
      <c r="N57" s="169">
        <v>492.19130000000001</v>
      </c>
      <c r="O57" s="169">
        <v>223.88759999999999</v>
      </c>
      <c r="P57" s="169">
        <v>223.7165</v>
      </c>
      <c r="Q57" s="169">
        <v>225.55959999999999</v>
      </c>
      <c r="R57" s="169">
        <v>219.714</v>
      </c>
      <c r="S57" s="169">
        <v>218.06569999999999</v>
      </c>
      <c r="T57" s="169">
        <v>221.3005</v>
      </c>
      <c r="U57" s="169">
        <v>225.6</v>
      </c>
      <c r="V57" s="168"/>
      <c r="W57" s="169">
        <v>225.9</v>
      </c>
      <c r="X57" s="169">
        <v>139.39590000000001</v>
      </c>
      <c r="Y57" s="169">
        <v>140.73400000000001</v>
      </c>
      <c r="Z57" s="169">
        <v>139.27330000000001</v>
      </c>
      <c r="AA57" s="169">
        <v>138.20099999999999</v>
      </c>
      <c r="AB57" s="169">
        <v>136.3716</v>
      </c>
      <c r="AC57" s="168"/>
      <c r="AD57" s="169">
        <v>142.6003</v>
      </c>
      <c r="AE57" s="169">
        <v>126.0042</v>
      </c>
      <c r="AF57" s="169">
        <v>140.08420000000001</v>
      </c>
    </row>
    <row r="58" spans="1:32" x14ac:dyDescent="0.25">
      <c r="A58" s="230" t="s">
        <v>875</v>
      </c>
      <c r="B58" s="230"/>
      <c r="C58" s="171">
        <v>507.88749999999999</v>
      </c>
      <c r="D58" s="171">
        <v>518.76819999999998</v>
      </c>
      <c r="E58" s="171">
        <v>517.52260000000001</v>
      </c>
      <c r="F58" s="171">
        <v>517.40560000000005</v>
      </c>
      <c r="G58" s="171">
        <v>517.83299999999997</v>
      </c>
      <c r="H58" s="171">
        <v>518.28890000000001</v>
      </c>
      <c r="I58" s="171">
        <v>518.93179999999995</v>
      </c>
      <c r="J58" s="171">
        <v>506.75920000000002</v>
      </c>
      <c r="K58" s="171">
        <v>505.6361</v>
      </c>
      <c r="L58" s="171">
        <v>492.86750000000001</v>
      </c>
      <c r="M58" s="171">
        <v>513.17650000000003</v>
      </c>
      <c r="N58" s="171">
        <v>498.44810000000001</v>
      </c>
      <c r="O58" s="171">
        <v>227.28489999999999</v>
      </c>
      <c r="P58" s="171">
        <v>227.5403</v>
      </c>
      <c r="Q58" s="171">
        <v>229.244</v>
      </c>
      <c r="R58" s="171">
        <v>223.36529999999999</v>
      </c>
      <c r="S58" s="171">
        <v>220.0812</v>
      </c>
      <c r="T58" s="171">
        <v>223.26349999999999</v>
      </c>
      <c r="U58" s="171">
        <v>227.6</v>
      </c>
      <c r="V58" s="171">
        <v>0</v>
      </c>
      <c r="W58" s="171">
        <v>227.4</v>
      </c>
      <c r="X58" s="171">
        <v>140.3372</v>
      </c>
      <c r="Y58" s="171">
        <v>142.04900000000001</v>
      </c>
      <c r="Z58" s="171">
        <v>140.05449999999999</v>
      </c>
      <c r="AA58" s="171">
        <v>139.59270000000001</v>
      </c>
      <c r="AB58" s="171">
        <v>138.44159999999999</v>
      </c>
      <c r="AC58" s="171">
        <v>0</v>
      </c>
      <c r="AD58" s="171">
        <v>142.76130000000001</v>
      </c>
      <c r="AE58" s="171">
        <v>129.03450000000001</v>
      </c>
      <c r="AF58" s="171">
        <v>140.94200000000001</v>
      </c>
    </row>
    <row r="59" spans="1:32" x14ac:dyDescent="0.25">
      <c r="A59" s="230" t="s">
        <v>876</v>
      </c>
      <c r="B59" s="230"/>
      <c r="C59" s="171">
        <v>497.39609999999999</v>
      </c>
      <c r="D59" s="171">
        <v>493.82229999999998</v>
      </c>
      <c r="E59" s="171">
        <v>490.37029999999999</v>
      </c>
      <c r="F59" s="171">
        <v>493.12259999999998</v>
      </c>
      <c r="G59" s="171">
        <v>495.74779999999998</v>
      </c>
      <c r="H59" s="171">
        <v>0</v>
      </c>
      <c r="I59" s="171">
        <v>508.8313</v>
      </c>
      <c r="J59" s="171">
        <v>498.23480000000001</v>
      </c>
      <c r="K59" s="171">
        <v>496.95679999999999</v>
      </c>
      <c r="L59" s="171">
        <v>481.20850000000002</v>
      </c>
      <c r="M59" s="171">
        <v>503.82060000000001</v>
      </c>
      <c r="N59" s="171">
        <v>488.79570000000001</v>
      </c>
      <c r="O59" s="171">
        <v>222.77799999999999</v>
      </c>
      <c r="P59" s="171">
        <v>222.00190000000001</v>
      </c>
      <c r="Q59" s="171">
        <v>221.46080000000001</v>
      </c>
      <c r="R59" s="171">
        <v>216.52260000000001</v>
      </c>
      <c r="S59" s="171">
        <v>214.38910000000001</v>
      </c>
      <c r="T59" s="171">
        <v>220.85740000000001</v>
      </c>
      <c r="U59" s="171">
        <v>223.7</v>
      </c>
      <c r="V59" s="171">
        <v>0</v>
      </c>
      <c r="W59" s="171">
        <v>223.2</v>
      </c>
      <c r="X59" s="171">
        <v>138.38470000000001</v>
      </c>
      <c r="Y59" s="171">
        <v>139.2501</v>
      </c>
      <c r="Z59" s="171">
        <v>138.0112</v>
      </c>
      <c r="AA59" s="171">
        <v>137.82400000000001</v>
      </c>
      <c r="AB59" s="171">
        <v>135.06059999999999</v>
      </c>
      <c r="AC59" s="171">
        <v>0</v>
      </c>
      <c r="AD59" s="171">
        <v>140.7852</v>
      </c>
      <c r="AE59" s="171">
        <v>125.92659999999999</v>
      </c>
      <c r="AF59" s="171">
        <v>138.94059999999999</v>
      </c>
    </row>
    <row r="60" spans="1:32" x14ac:dyDescent="0.25">
      <c r="A60" s="230" t="s">
        <v>877</v>
      </c>
      <c r="B60" s="230"/>
      <c r="C60" s="171">
        <v>502.72271875000001</v>
      </c>
      <c r="D60" s="171">
        <v>504.51513333333332</v>
      </c>
      <c r="E60" s="171">
        <v>502.49892083333333</v>
      </c>
      <c r="F60" s="171">
        <v>505.80538541666658</v>
      </c>
      <c r="G60" s="171">
        <v>507.15655416666664</v>
      </c>
      <c r="H60" s="171">
        <v>310.61556250000001</v>
      </c>
      <c r="I60" s="171">
        <v>516.40562499999999</v>
      </c>
      <c r="J60" s="171">
        <v>502.90108541666666</v>
      </c>
      <c r="K60" s="171">
        <v>501.34087708333334</v>
      </c>
      <c r="L60" s="171">
        <v>486.70952916666664</v>
      </c>
      <c r="M60" s="171">
        <v>507.84477500000003</v>
      </c>
      <c r="N60" s="171">
        <v>493.37298750000002</v>
      </c>
      <c r="O60" s="171">
        <v>225.07848333333331</v>
      </c>
      <c r="P60" s="171">
        <v>224.26758541666666</v>
      </c>
      <c r="Q60" s="171">
        <v>225.56697916666664</v>
      </c>
      <c r="R60" s="171">
        <v>220.43597708333331</v>
      </c>
      <c r="S60" s="171">
        <v>217.54830625</v>
      </c>
      <c r="T60" s="171">
        <v>222.02504166666665</v>
      </c>
      <c r="U60" s="171">
        <v>225.62916666666666</v>
      </c>
      <c r="V60" s="171">
        <v>0</v>
      </c>
      <c r="W60" s="171">
        <v>225.34791666666666</v>
      </c>
      <c r="X60" s="171">
        <v>139.31734166666666</v>
      </c>
      <c r="Y60" s="171">
        <v>140.38638125</v>
      </c>
      <c r="Z60" s="171">
        <v>138.97400833333333</v>
      </c>
      <c r="AA60" s="171">
        <v>138.63440208333333</v>
      </c>
      <c r="AB60" s="171">
        <v>136.71199999999999</v>
      </c>
      <c r="AC60" s="171">
        <v>0</v>
      </c>
      <c r="AD60" s="171">
        <v>141.73758749999999</v>
      </c>
      <c r="AE60" s="171">
        <v>127.37672499999999</v>
      </c>
      <c r="AF60" s="171">
        <v>139.67449999999999</v>
      </c>
    </row>
    <row r="61" spans="1:32" x14ac:dyDescent="0.25">
      <c r="A61" s="230" t="s">
        <v>2466</v>
      </c>
      <c r="B61" s="230"/>
      <c r="C61" s="159" t="s">
        <v>190</v>
      </c>
      <c r="D61" s="159" t="s">
        <v>190</v>
      </c>
      <c r="E61" s="159" t="s">
        <v>190</v>
      </c>
      <c r="F61" s="159" t="s">
        <v>2467</v>
      </c>
      <c r="G61" s="159" t="s">
        <v>2467</v>
      </c>
      <c r="H61" s="159" t="s">
        <v>2467</v>
      </c>
      <c r="I61" s="159" t="s">
        <v>2468</v>
      </c>
      <c r="J61" s="159" t="s">
        <v>2468</v>
      </c>
      <c r="K61" s="159" t="s">
        <v>2468</v>
      </c>
      <c r="L61" s="159" t="s">
        <v>2468</v>
      </c>
      <c r="M61" s="159" t="s">
        <v>2468</v>
      </c>
      <c r="N61" s="159" t="s">
        <v>2468</v>
      </c>
      <c r="O61" s="159" t="s">
        <v>190</v>
      </c>
      <c r="P61" s="159" t="s">
        <v>190</v>
      </c>
      <c r="Q61" s="159" t="s">
        <v>190</v>
      </c>
      <c r="R61" s="159" t="s">
        <v>2467</v>
      </c>
      <c r="S61" s="159" t="s">
        <v>2467</v>
      </c>
      <c r="T61" s="159" t="s">
        <v>2468</v>
      </c>
      <c r="U61" s="159" t="s">
        <v>2468</v>
      </c>
      <c r="V61" s="159" t="s">
        <v>2468</v>
      </c>
      <c r="W61" s="159" t="s">
        <v>2468</v>
      </c>
      <c r="X61" s="159" t="s">
        <v>2468</v>
      </c>
      <c r="Y61" s="159" t="s">
        <v>2468</v>
      </c>
      <c r="Z61" s="159" t="s">
        <v>2468</v>
      </c>
      <c r="AA61" s="159" t="s">
        <v>2468</v>
      </c>
      <c r="AB61" s="159" t="s">
        <v>2468</v>
      </c>
      <c r="AC61" s="159" t="s">
        <v>2468</v>
      </c>
      <c r="AD61" s="159" t="s">
        <v>2468</v>
      </c>
      <c r="AE61" s="159" t="s">
        <v>2468</v>
      </c>
      <c r="AF61" s="159" t="s">
        <v>2468</v>
      </c>
    </row>
    <row r="62" spans="1:32" ht="27" customHeight="1" x14ac:dyDescent="0.25">
      <c r="A62" s="230" t="s">
        <v>3</v>
      </c>
      <c r="B62" s="230"/>
      <c r="C62" s="231" t="s">
        <v>526</v>
      </c>
      <c r="D62" s="231"/>
      <c r="E62" s="231"/>
      <c r="F62" s="231"/>
      <c r="G62" s="231"/>
      <c r="H62" s="231"/>
      <c r="I62" s="231" t="s">
        <v>182</v>
      </c>
      <c r="J62" s="231" t="s">
        <v>526</v>
      </c>
      <c r="K62" s="231" t="s">
        <v>182</v>
      </c>
      <c r="L62" s="231" t="s">
        <v>526</v>
      </c>
      <c r="M62" s="231" t="s">
        <v>358</v>
      </c>
      <c r="N62" s="231" t="s">
        <v>182</v>
      </c>
      <c r="O62" s="231" t="s">
        <v>419</v>
      </c>
      <c r="P62" s="231"/>
      <c r="Q62" s="231"/>
      <c r="R62" s="231"/>
      <c r="S62" s="231"/>
      <c r="T62" s="231" t="s">
        <v>526</v>
      </c>
      <c r="U62" s="231" t="s">
        <v>2476</v>
      </c>
      <c r="V62" s="231"/>
      <c r="W62" s="231"/>
      <c r="X62" s="231" t="s">
        <v>419</v>
      </c>
      <c r="Y62" s="231" t="s">
        <v>951</v>
      </c>
      <c r="Z62" s="231" t="s">
        <v>419</v>
      </c>
      <c r="AA62" s="231" t="s">
        <v>2477</v>
      </c>
      <c r="AB62" s="231" t="s">
        <v>594</v>
      </c>
      <c r="AC62" s="231" t="s">
        <v>419</v>
      </c>
      <c r="AD62" s="231" t="s">
        <v>82</v>
      </c>
      <c r="AE62" s="231" t="s">
        <v>419</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2837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2480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2481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3" t="s">
        <v>2838</v>
      </c>
      <c r="C5" s="1"/>
      <c r="D5" s="1"/>
      <c r="E5" s="1"/>
      <c r="F5" s="1"/>
      <c r="G5" s="1"/>
    </row>
    <row r="6" spans="1:7" ht="35.1" customHeight="1" x14ac:dyDescent="0.25">
      <c r="A6" s="1"/>
      <c r="B6" s="3" t="s">
        <v>3</v>
      </c>
      <c r="C6" s="3" t="s">
        <v>4</v>
      </c>
      <c r="D6" s="3" t="s">
        <v>6</v>
      </c>
      <c r="E6" s="3" t="s">
        <v>7</v>
      </c>
      <c r="F6" s="3" t="s">
        <v>8</v>
      </c>
      <c r="G6" s="3" t="s">
        <v>2839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3" t="s">
        <v>2840</v>
      </c>
      <c r="C5" s="1"/>
      <c r="D5" s="1"/>
      <c r="E5" s="1"/>
      <c r="F5" s="1"/>
      <c r="G5" s="1"/>
      <c r="H5" s="1"/>
      <c r="I5" s="1"/>
    </row>
    <row r="6" spans="1:9" ht="35.1" customHeight="1" x14ac:dyDescent="0.25">
      <c r="A6" s="1"/>
      <c r="B6" s="3" t="s">
        <v>4</v>
      </c>
      <c r="C6" s="3" t="s">
        <v>2841</v>
      </c>
      <c r="D6" s="3" t="s">
        <v>2842</v>
      </c>
      <c r="E6" s="3" t="s">
        <v>7</v>
      </c>
      <c r="F6" s="3" t="s">
        <v>8</v>
      </c>
      <c r="G6" s="3" t="s">
        <v>2843</v>
      </c>
      <c r="H6" s="3" t="s">
        <v>2839</v>
      </c>
      <c r="I6" s="3" t="s">
        <v>2844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2845</v>
      </c>
      <c r="C5" s="1"/>
      <c r="D5" s="1"/>
      <c r="E5" s="1"/>
      <c r="F5" s="1"/>
      <c r="G5" s="1"/>
      <c r="H5" s="1"/>
      <c r="I5" s="1"/>
    </row>
    <row r="6" spans="1:9" ht="30" customHeight="1" x14ac:dyDescent="0.25">
      <c r="A6" s="1"/>
      <c r="B6" s="199" t="s">
        <v>2846</v>
      </c>
      <c r="C6" s="199"/>
      <c r="D6" s="199"/>
      <c r="E6" s="199"/>
      <c r="F6" s="199"/>
      <c r="G6" s="199"/>
      <c r="H6" s="199"/>
      <c r="I6" s="199"/>
    </row>
    <row r="7" spans="1:9" ht="20.100000000000001" customHeight="1" x14ac:dyDescent="0.25">
      <c r="A7" s="1"/>
      <c r="B7" s="199" t="s">
        <v>2847</v>
      </c>
      <c r="C7" s="199" t="s">
        <v>2848</v>
      </c>
      <c r="D7" s="199"/>
      <c r="E7" s="199" t="s">
        <v>2849</v>
      </c>
      <c r="F7" s="199"/>
      <c r="G7" s="199" t="s">
        <v>2850</v>
      </c>
      <c r="H7" s="199"/>
      <c r="I7" s="199"/>
    </row>
    <row r="8" spans="1:9" ht="20.100000000000001" customHeight="1" x14ac:dyDescent="0.25">
      <c r="A8" s="1"/>
      <c r="B8" s="199"/>
      <c r="C8" s="3" t="s">
        <v>2851</v>
      </c>
      <c r="D8" s="3" t="s">
        <v>2852</v>
      </c>
      <c r="E8" s="3" t="s">
        <v>2851</v>
      </c>
      <c r="F8" s="3" t="s">
        <v>2852</v>
      </c>
      <c r="G8" s="3" t="s">
        <v>2851</v>
      </c>
      <c r="H8" s="3" t="s">
        <v>2852</v>
      </c>
      <c r="I8" s="3" t="s">
        <v>2853</v>
      </c>
    </row>
    <row r="9" spans="1:9" ht="25.5" x14ac:dyDescent="0.25">
      <c r="A9" s="1"/>
      <c r="B9" s="9" t="s">
        <v>2854</v>
      </c>
      <c r="C9" s="9" t="s">
        <v>2855</v>
      </c>
      <c r="D9" s="9" t="s">
        <v>2855</v>
      </c>
      <c r="E9" s="9" t="s">
        <v>2855</v>
      </c>
      <c r="F9" s="9" t="s">
        <v>2855</v>
      </c>
      <c r="G9" s="9" t="s">
        <v>2855</v>
      </c>
      <c r="H9" s="9" t="s">
        <v>2855</v>
      </c>
      <c r="I9" s="9" t="s">
        <v>2856</v>
      </c>
    </row>
    <row r="10" spans="1:9" ht="25.5" x14ac:dyDescent="0.25">
      <c r="A10" s="1"/>
      <c r="B10" s="9" t="s">
        <v>2857</v>
      </c>
      <c r="C10" s="9" t="s">
        <v>2855</v>
      </c>
      <c r="D10" s="9" t="s">
        <v>2855</v>
      </c>
      <c r="E10" s="9" t="s">
        <v>2855</v>
      </c>
      <c r="F10" s="9" t="s">
        <v>2855</v>
      </c>
      <c r="G10" s="9" t="s">
        <v>2855</v>
      </c>
      <c r="H10" s="9" t="s">
        <v>2855</v>
      </c>
      <c r="I10" s="9" t="s">
        <v>2856</v>
      </c>
    </row>
    <row r="11" spans="1:9" ht="25.5" x14ac:dyDescent="0.25">
      <c r="A11" s="1"/>
      <c r="B11" s="9" t="s">
        <v>2858</v>
      </c>
      <c r="C11" s="9" t="s">
        <v>2859</v>
      </c>
      <c r="D11" s="9" t="s">
        <v>2860</v>
      </c>
      <c r="E11" s="9" t="s">
        <v>2861</v>
      </c>
      <c r="F11" s="9" t="s">
        <v>2862</v>
      </c>
      <c r="G11" s="9" t="s">
        <v>972</v>
      </c>
      <c r="H11" s="9" t="s">
        <v>972</v>
      </c>
      <c r="I11" s="9" t="s">
        <v>972</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2863</v>
      </c>
      <c r="C14" s="199"/>
      <c r="D14" s="199"/>
      <c r="E14" s="199"/>
      <c r="F14" s="199"/>
      <c r="G14" s="199"/>
      <c r="H14" s="199"/>
      <c r="I14" s="199"/>
    </row>
    <row r="15" spans="1:9" ht="20.100000000000001" customHeight="1" x14ac:dyDescent="0.25">
      <c r="A15" s="1"/>
      <c r="B15" s="199" t="s">
        <v>2847</v>
      </c>
      <c r="C15" s="199" t="s">
        <v>2848</v>
      </c>
      <c r="D15" s="199"/>
      <c r="E15" s="199" t="s">
        <v>2849</v>
      </c>
      <c r="F15" s="199"/>
      <c r="G15" s="199" t="s">
        <v>2850</v>
      </c>
      <c r="H15" s="199"/>
      <c r="I15" s="199"/>
    </row>
    <row r="16" spans="1:9" ht="20.100000000000001" customHeight="1" x14ac:dyDescent="0.25">
      <c r="A16" s="1"/>
      <c r="B16" s="199"/>
      <c r="C16" s="3" t="s">
        <v>2851</v>
      </c>
      <c r="D16" s="3" t="s">
        <v>2852</v>
      </c>
      <c r="E16" s="3" t="s">
        <v>2851</v>
      </c>
      <c r="F16" s="3" t="s">
        <v>2852</v>
      </c>
      <c r="G16" s="3" t="s">
        <v>2851</v>
      </c>
      <c r="H16" s="3" t="s">
        <v>2852</v>
      </c>
      <c r="I16" s="3" t="s">
        <v>2853</v>
      </c>
    </row>
    <row r="17" spans="1:9" ht="25.5" x14ac:dyDescent="0.25">
      <c r="A17" s="1"/>
      <c r="B17" s="9" t="s">
        <v>2854</v>
      </c>
      <c r="C17" s="9" t="s">
        <v>2855</v>
      </c>
      <c r="D17" s="9" t="s">
        <v>2855</v>
      </c>
      <c r="E17" s="9" t="s">
        <v>2855</v>
      </c>
      <c r="F17" s="9" t="s">
        <v>2855</v>
      </c>
      <c r="G17" s="9" t="s">
        <v>2855</v>
      </c>
      <c r="H17" s="9" t="s">
        <v>2855</v>
      </c>
      <c r="I17" s="9" t="s">
        <v>2856</v>
      </c>
    </row>
    <row r="18" spans="1:9" ht="25.5" x14ac:dyDescent="0.25">
      <c r="A18" s="1"/>
      <c r="B18" s="9" t="s">
        <v>2857</v>
      </c>
      <c r="C18" s="9" t="s">
        <v>2855</v>
      </c>
      <c r="D18" s="9" t="s">
        <v>2855</v>
      </c>
      <c r="E18" s="9" t="s">
        <v>2855</v>
      </c>
      <c r="F18" s="9" t="s">
        <v>2855</v>
      </c>
      <c r="G18" s="9" t="s">
        <v>2855</v>
      </c>
      <c r="H18" s="9" t="s">
        <v>2855</v>
      </c>
      <c r="I18" s="9" t="s">
        <v>2856</v>
      </c>
    </row>
    <row r="19" spans="1:9" ht="25.5" x14ac:dyDescent="0.25">
      <c r="A19" s="1"/>
      <c r="B19" s="9" t="s">
        <v>2858</v>
      </c>
      <c r="C19" s="9" t="s">
        <v>2859</v>
      </c>
      <c r="D19" s="9" t="s">
        <v>2860</v>
      </c>
      <c r="E19" s="9" t="s">
        <v>2861</v>
      </c>
      <c r="F19" s="9" t="s">
        <v>2862</v>
      </c>
      <c r="G19" s="9" t="s">
        <v>972</v>
      </c>
      <c r="H19" s="9" t="s">
        <v>972</v>
      </c>
      <c r="I19" s="9" t="s">
        <v>972</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802</v>
      </c>
      <c r="C22" s="199"/>
      <c r="D22" s="199"/>
      <c r="E22" s="199"/>
      <c r="F22" s="199"/>
      <c r="G22" s="199"/>
      <c r="H22" s="199"/>
      <c r="I22" s="199"/>
    </row>
    <row r="23" spans="1:9" ht="20.100000000000001" customHeight="1" x14ac:dyDescent="0.25">
      <c r="A23" s="1"/>
      <c r="B23" s="199" t="s">
        <v>2847</v>
      </c>
      <c r="C23" s="199" t="s">
        <v>2848</v>
      </c>
      <c r="D23" s="199"/>
      <c r="E23" s="199" t="s">
        <v>2849</v>
      </c>
      <c r="F23" s="199"/>
      <c r="G23" s="199" t="s">
        <v>2850</v>
      </c>
      <c r="H23" s="199"/>
      <c r="I23" s="199"/>
    </row>
    <row r="24" spans="1:9" ht="20.100000000000001" customHeight="1" x14ac:dyDescent="0.25">
      <c r="A24" s="1"/>
      <c r="B24" s="199"/>
      <c r="C24" s="3" t="s">
        <v>2851</v>
      </c>
      <c r="D24" s="3" t="s">
        <v>2852</v>
      </c>
      <c r="E24" s="3" t="s">
        <v>2851</v>
      </c>
      <c r="F24" s="3" t="s">
        <v>2852</v>
      </c>
      <c r="G24" s="3" t="s">
        <v>2851</v>
      </c>
      <c r="H24" s="3" t="s">
        <v>2852</v>
      </c>
      <c r="I24" s="3" t="s">
        <v>2853</v>
      </c>
    </row>
    <row r="25" spans="1:9" ht="25.5" x14ac:dyDescent="0.25">
      <c r="A25" s="1"/>
      <c r="B25" s="9" t="s">
        <v>2854</v>
      </c>
      <c r="C25" s="9" t="s">
        <v>2855</v>
      </c>
      <c r="D25" s="9" t="s">
        <v>2855</v>
      </c>
      <c r="E25" s="9" t="s">
        <v>2855</v>
      </c>
      <c r="F25" s="9" t="s">
        <v>2855</v>
      </c>
      <c r="G25" s="9" t="s">
        <v>2855</v>
      </c>
      <c r="H25" s="9" t="s">
        <v>2855</v>
      </c>
      <c r="I25" s="9" t="s">
        <v>2856</v>
      </c>
    </row>
    <row r="26" spans="1:9" ht="25.5" x14ac:dyDescent="0.25">
      <c r="A26" s="1"/>
      <c r="B26" s="9" t="s">
        <v>2857</v>
      </c>
      <c r="C26" s="9" t="s">
        <v>2855</v>
      </c>
      <c r="D26" s="9" t="s">
        <v>2855</v>
      </c>
      <c r="E26" s="9" t="s">
        <v>2855</v>
      </c>
      <c r="F26" s="9" t="s">
        <v>2855</v>
      </c>
      <c r="G26" s="9" t="s">
        <v>2855</v>
      </c>
      <c r="H26" s="9" t="s">
        <v>2855</v>
      </c>
      <c r="I26" s="9" t="s">
        <v>2856</v>
      </c>
    </row>
    <row r="27" spans="1:9" x14ac:dyDescent="0.25">
      <c r="A27" s="1"/>
      <c r="B27" s="9" t="s">
        <v>2858</v>
      </c>
      <c r="C27" s="9" t="s">
        <v>2855</v>
      </c>
      <c r="D27" s="9" t="s">
        <v>2855</v>
      </c>
      <c r="E27" s="9" t="s">
        <v>2855</v>
      </c>
      <c r="F27" s="9" t="s">
        <v>2855</v>
      </c>
      <c r="G27" s="9" t="s">
        <v>972</v>
      </c>
      <c r="H27" s="9" t="s">
        <v>972</v>
      </c>
      <c r="I27" s="9" t="s">
        <v>972</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2864</v>
      </c>
      <c r="C30" s="199"/>
      <c r="D30" s="199"/>
      <c r="E30" s="199"/>
      <c r="F30" s="199"/>
      <c r="G30" s="199"/>
      <c r="H30" s="199"/>
      <c r="I30" s="199"/>
    </row>
    <row r="31" spans="1:9" ht="20.100000000000001" customHeight="1" x14ac:dyDescent="0.25">
      <c r="A31" s="1"/>
      <c r="B31" s="199" t="s">
        <v>2847</v>
      </c>
      <c r="C31" s="199" t="s">
        <v>2848</v>
      </c>
      <c r="D31" s="199"/>
      <c r="E31" s="199" t="s">
        <v>2849</v>
      </c>
      <c r="F31" s="199"/>
      <c r="G31" s="199" t="s">
        <v>2850</v>
      </c>
      <c r="H31" s="199"/>
      <c r="I31" s="199"/>
    </row>
    <row r="32" spans="1:9" ht="20.100000000000001" customHeight="1" x14ac:dyDescent="0.25">
      <c r="A32" s="1"/>
      <c r="B32" s="199"/>
      <c r="C32" s="3" t="s">
        <v>2851</v>
      </c>
      <c r="D32" s="3" t="s">
        <v>2852</v>
      </c>
      <c r="E32" s="3" t="s">
        <v>2851</v>
      </c>
      <c r="F32" s="3" t="s">
        <v>2852</v>
      </c>
      <c r="G32" s="3" t="s">
        <v>2851</v>
      </c>
      <c r="H32" s="3" t="s">
        <v>2852</v>
      </c>
      <c r="I32" s="3" t="s">
        <v>2853</v>
      </c>
    </row>
    <row r="33" spans="1:9" ht="25.5" x14ac:dyDescent="0.25">
      <c r="A33" s="1"/>
      <c r="B33" s="9" t="s">
        <v>2854</v>
      </c>
      <c r="C33" s="9" t="s">
        <v>2855</v>
      </c>
      <c r="D33" s="9" t="s">
        <v>2855</v>
      </c>
      <c r="E33" s="9" t="s">
        <v>2855</v>
      </c>
      <c r="F33" s="9" t="s">
        <v>2855</v>
      </c>
      <c r="G33" s="9" t="s">
        <v>2855</v>
      </c>
      <c r="H33" s="9" t="s">
        <v>2855</v>
      </c>
      <c r="I33" s="9" t="s">
        <v>2856</v>
      </c>
    </row>
    <row r="34" spans="1:9" ht="25.5" x14ac:dyDescent="0.25">
      <c r="A34" s="1"/>
      <c r="B34" s="9" t="s">
        <v>2857</v>
      </c>
      <c r="C34" s="9" t="s">
        <v>2855</v>
      </c>
      <c r="D34" s="9" t="s">
        <v>2855</v>
      </c>
      <c r="E34" s="9" t="s">
        <v>2855</v>
      </c>
      <c r="F34" s="9" t="s">
        <v>2855</v>
      </c>
      <c r="G34" s="9" t="s">
        <v>2855</v>
      </c>
      <c r="H34" s="9" t="s">
        <v>2855</v>
      </c>
      <c r="I34" s="9" t="s">
        <v>2856</v>
      </c>
    </row>
    <row r="35" spans="1:9" ht="25.5" x14ac:dyDescent="0.25">
      <c r="A35" s="1"/>
      <c r="B35" s="9" t="s">
        <v>2858</v>
      </c>
      <c r="C35" s="9" t="s">
        <v>2859</v>
      </c>
      <c r="D35" s="9" t="s">
        <v>2860</v>
      </c>
      <c r="E35" s="9" t="s">
        <v>2861</v>
      </c>
      <c r="F35" s="9" t="s">
        <v>2862</v>
      </c>
      <c r="G35" s="9" t="s">
        <v>972</v>
      </c>
      <c r="H35" s="9" t="s">
        <v>972</v>
      </c>
      <c r="I35" s="9" t="s">
        <v>972</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2823</v>
      </c>
      <c r="C38" s="199"/>
      <c r="D38" s="199"/>
      <c r="E38" s="199"/>
      <c r="F38" s="199"/>
      <c r="G38" s="199"/>
      <c r="H38" s="199"/>
      <c r="I38" s="199"/>
    </row>
    <row r="39" spans="1:9" ht="20.100000000000001" customHeight="1" x14ac:dyDescent="0.25">
      <c r="A39" s="1"/>
      <c r="B39" s="199" t="s">
        <v>2847</v>
      </c>
      <c r="C39" s="199" t="s">
        <v>2848</v>
      </c>
      <c r="D39" s="199"/>
      <c r="E39" s="199" t="s">
        <v>2849</v>
      </c>
      <c r="F39" s="199"/>
      <c r="G39" s="199" t="s">
        <v>2850</v>
      </c>
      <c r="H39" s="199"/>
      <c r="I39" s="199"/>
    </row>
    <row r="40" spans="1:9" ht="20.100000000000001" customHeight="1" x14ac:dyDescent="0.25">
      <c r="A40" s="1"/>
      <c r="B40" s="199"/>
      <c r="C40" s="3" t="s">
        <v>2851</v>
      </c>
      <c r="D40" s="3" t="s">
        <v>2852</v>
      </c>
      <c r="E40" s="3" t="s">
        <v>2851</v>
      </c>
      <c r="F40" s="3" t="s">
        <v>2852</v>
      </c>
      <c r="G40" s="3" t="s">
        <v>2851</v>
      </c>
      <c r="H40" s="3" t="s">
        <v>2852</v>
      </c>
      <c r="I40" s="3" t="s">
        <v>2853</v>
      </c>
    </row>
    <row r="41" spans="1:9" ht="25.5" x14ac:dyDescent="0.25">
      <c r="A41" s="1"/>
      <c r="B41" s="9" t="s">
        <v>2854</v>
      </c>
      <c r="C41" s="9" t="s">
        <v>2855</v>
      </c>
      <c r="D41" s="9" t="s">
        <v>2855</v>
      </c>
      <c r="E41" s="9" t="s">
        <v>2855</v>
      </c>
      <c r="F41" s="9" t="s">
        <v>2855</v>
      </c>
      <c r="G41" s="9" t="s">
        <v>2855</v>
      </c>
      <c r="H41" s="9" t="s">
        <v>2855</v>
      </c>
      <c r="I41" s="9" t="s">
        <v>2856</v>
      </c>
    </row>
    <row r="42" spans="1:9" ht="25.5" x14ac:dyDescent="0.25">
      <c r="A42" s="1"/>
      <c r="B42" s="9" t="s">
        <v>2857</v>
      </c>
      <c r="C42" s="9" t="s">
        <v>2855</v>
      </c>
      <c r="D42" s="9" t="s">
        <v>2855</v>
      </c>
      <c r="E42" s="9" t="s">
        <v>2855</v>
      </c>
      <c r="F42" s="9" t="s">
        <v>2855</v>
      </c>
      <c r="G42" s="9" t="s">
        <v>2855</v>
      </c>
      <c r="H42" s="9" t="s">
        <v>2855</v>
      </c>
      <c r="I42" s="9" t="s">
        <v>2856</v>
      </c>
    </row>
    <row r="43" spans="1:9" ht="25.5" x14ac:dyDescent="0.25">
      <c r="A43" s="1"/>
      <c r="B43" s="9" t="s">
        <v>2858</v>
      </c>
      <c r="C43" s="9" t="s">
        <v>2859</v>
      </c>
      <c r="D43" s="9" t="s">
        <v>2865</v>
      </c>
      <c r="E43" s="9" t="s">
        <v>2861</v>
      </c>
      <c r="F43" s="9" t="s">
        <v>2866</v>
      </c>
      <c r="G43" s="9" t="s">
        <v>972</v>
      </c>
      <c r="H43" s="9" t="s">
        <v>972</v>
      </c>
      <c r="I43" s="9" t="s">
        <v>972</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2867</v>
      </c>
      <c r="C46" s="199"/>
      <c r="D46" s="199"/>
      <c r="E46" s="199"/>
      <c r="F46" s="199"/>
      <c r="G46" s="199"/>
      <c r="H46" s="199"/>
      <c r="I46" s="199"/>
    </row>
    <row r="47" spans="1:9" ht="20.100000000000001" customHeight="1" x14ac:dyDescent="0.25">
      <c r="A47" s="1"/>
      <c r="B47" s="199" t="s">
        <v>2847</v>
      </c>
      <c r="C47" s="199" t="s">
        <v>2848</v>
      </c>
      <c r="D47" s="199"/>
      <c r="E47" s="199" t="s">
        <v>2849</v>
      </c>
      <c r="F47" s="199"/>
      <c r="G47" s="199" t="s">
        <v>2850</v>
      </c>
      <c r="H47" s="199"/>
      <c r="I47" s="199"/>
    </row>
    <row r="48" spans="1:9" ht="20.100000000000001" customHeight="1" x14ac:dyDescent="0.25">
      <c r="A48" s="1"/>
      <c r="B48" s="199"/>
      <c r="C48" s="3" t="s">
        <v>2851</v>
      </c>
      <c r="D48" s="3" t="s">
        <v>2852</v>
      </c>
      <c r="E48" s="3" t="s">
        <v>2851</v>
      </c>
      <c r="F48" s="3" t="s">
        <v>2852</v>
      </c>
      <c r="G48" s="3" t="s">
        <v>2851</v>
      </c>
      <c r="H48" s="3" t="s">
        <v>2852</v>
      </c>
      <c r="I48" s="3" t="s">
        <v>2853</v>
      </c>
    </row>
    <row r="49" spans="1:9" ht="25.5" x14ac:dyDescent="0.25">
      <c r="A49" s="1"/>
      <c r="B49" s="9" t="s">
        <v>2854</v>
      </c>
      <c r="C49" s="9" t="s">
        <v>2855</v>
      </c>
      <c r="D49" s="9" t="s">
        <v>2855</v>
      </c>
      <c r="E49" s="9" t="s">
        <v>2855</v>
      </c>
      <c r="F49" s="9" t="s">
        <v>2855</v>
      </c>
      <c r="G49" s="9" t="s">
        <v>2855</v>
      </c>
      <c r="H49" s="9" t="s">
        <v>2855</v>
      </c>
      <c r="I49" s="9" t="s">
        <v>2856</v>
      </c>
    </row>
    <row r="50" spans="1:9" ht="25.5" x14ac:dyDescent="0.25">
      <c r="A50" s="1"/>
      <c r="B50" s="9" t="s">
        <v>2857</v>
      </c>
      <c r="C50" s="9" t="s">
        <v>2855</v>
      </c>
      <c r="D50" s="9" t="s">
        <v>2855</v>
      </c>
      <c r="E50" s="9" t="s">
        <v>2855</v>
      </c>
      <c r="F50" s="9" t="s">
        <v>2855</v>
      </c>
      <c r="G50" s="9" t="s">
        <v>2855</v>
      </c>
      <c r="H50" s="9" t="s">
        <v>2855</v>
      </c>
      <c r="I50" s="9" t="s">
        <v>2856</v>
      </c>
    </row>
    <row r="51" spans="1:9" ht="25.5" x14ac:dyDescent="0.25">
      <c r="A51" s="1"/>
      <c r="B51" s="9" t="s">
        <v>2858</v>
      </c>
      <c r="C51" s="9" t="s">
        <v>2859</v>
      </c>
      <c r="D51" s="9" t="s">
        <v>2860</v>
      </c>
      <c r="E51" s="9" t="s">
        <v>2861</v>
      </c>
      <c r="F51" s="9" t="s">
        <v>2862</v>
      </c>
      <c r="G51" s="9" t="s">
        <v>972</v>
      </c>
      <c r="H51" s="9" t="s">
        <v>972</v>
      </c>
      <c r="I51" s="9" t="s">
        <v>972</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9" t="s">
        <v>595</v>
      </c>
      <c r="C54" s="199"/>
      <c r="D54" s="199"/>
      <c r="E54" s="199"/>
      <c r="F54" s="199"/>
      <c r="G54" s="199"/>
      <c r="H54" s="199"/>
      <c r="I54" s="199"/>
    </row>
    <row r="55" spans="1:9" ht="20.100000000000001" customHeight="1" x14ac:dyDescent="0.25">
      <c r="A55" s="1"/>
      <c r="B55" s="199" t="s">
        <v>2847</v>
      </c>
      <c r="C55" s="199" t="s">
        <v>2848</v>
      </c>
      <c r="D55" s="199"/>
      <c r="E55" s="199" t="s">
        <v>2849</v>
      </c>
      <c r="F55" s="199"/>
      <c r="G55" s="199" t="s">
        <v>2850</v>
      </c>
      <c r="H55" s="199"/>
      <c r="I55" s="199"/>
    </row>
    <row r="56" spans="1:9" ht="20.100000000000001" customHeight="1" x14ac:dyDescent="0.25">
      <c r="A56" s="1"/>
      <c r="B56" s="199"/>
      <c r="C56" s="3" t="s">
        <v>2851</v>
      </c>
      <c r="D56" s="3" t="s">
        <v>2852</v>
      </c>
      <c r="E56" s="3" t="s">
        <v>2851</v>
      </c>
      <c r="F56" s="3" t="s">
        <v>2852</v>
      </c>
      <c r="G56" s="3" t="s">
        <v>2851</v>
      </c>
      <c r="H56" s="3" t="s">
        <v>2852</v>
      </c>
      <c r="I56" s="3" t="s">
        <v>2853</v>
      </c>
    </row>
    <row r="57" spans="1:9" ht="25.5" x14ac:dyDescent="0.25">
      <c r="A57" s="1"/>
      <c r="B57" s="9" t="s">
        <v>2854</v>
      </c>
      <c r="C57" s="9" t="s">
        <v>2855</v>
      </c>
      <c r="D57" s="9" t="s">
        <v>2855</v>
      </c>
      <c r="E57" s="9" t="s">
        <v>2855</v>
      </c>
      <c r="F57" s="9" t="s">
        <v>2855</v>
      </c>
      <c r="G57" s="9" t="s">
        <v>2855</v>
      </c>
      <c r="H57" s="9" t="s">
        <v>2855</v>
      </c>
      <c r="I57" s="9" t="s">
        <v>2856</v>
      </c>
    </row>
    <row r="58" spans="1:9" ht="25.5" x14ac:dyDescent="0.25">
      <c r="A58" s="1"/>
      <c r="B58" s="9" t="s">
        <v>2857</v>
      </c>
      <c r="C58" s="9" t="s">
        <v>2855</v>
      </c>
      <c r="D58" s="9" t="s">
        <v>2855</v>
      </c>
      <c r="E58" s="9" t="s">
        <v>2855</v>
      </c>
      <c r="F58" s="9" t="s">
        <v>2855</v>
      </c>
      <c r="G58" s="9" t="s">
        <v>2855</v>
      </c>
      <c r="H58" s="9" t="s">
        <v>2855</v>
      </c>
      <c r="I58" s="9" t="s">
        <v>2856</v>
      </c>
    </row>
    <row r="59" spans="1:9" ht="25.5" x14ac:dyDescent="0.25">
      <c r="A59" s="1"/>
      <c r="B59" s="9" t="s">
        <v>2858</v>
      </c>
      <c r="C59" s="9" t="s">
        <v>2859</v>
      </c>
      <c r="D59" s="9" t="s">
        <v>2860</v>
      </c>
      <c r="E59" s="9" t="s">
        <v>2861</v>
      </c>
      <c r="F59" s="9" t="s">
        <v>2866</v>
      </c>
      <c r="G59" s="9" t="s">
        <v>972</v>
      </c>
      <c r="H59" s="9" t="s">
        <v>972</v>
      </c>
      <c r="I59" s="9" t="s">
        <v>972</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9" t="s">
        <v>2868</v>
      </c>
      <c r="C62" s="199"/>
      <c r="D62" s="199"/>
      <c r="E62" s="199"/>
      <c r="F62" s="199"/>
      <c r="G62" s="199"/>
      <c r="H62" s="199"/>
      <c r="I62" s="199"/>
    </row>
    <row r="63" spans="1:9" ht="20.100000000000001" customHeight="1" x14ac:dyDescent="0.25">
      <c r="A63" s="1"/>
      <c r="B63" s="199" t="s">
        <v>2847</v>
      </c>
      <c r="C63" s="199" t="s">
        <v>2848</v>
      </c>
      <c r="D63" s="199"/>
      <c r="E63" s="199" t="s">
        <v>2849</v>
      </c>
      <c r="F63" s="199"/>
      <c r="G63" s="199" t="s">
        <v>2850</v>
      </c>
      <c r="H63" s="199"/>
      <c r="I63" s="199"/>
    </row>
    <row r="64" spans="1:9" ht="20.100000000000001" customHeight="1" x14ac:dyDescent="0.25">
      <c r="A64" s="1"/>
      <c r="B64" s="199"/>
      <c r="C64" s="3" t="s">
        <v>2851</v>
      </c>
      <c r="D64" s="3" t="s">
        <v>2852</v>
      </c>
      <c r="E64" s="3" t="s">
        <v>2851</v>
      </c>
      <c r="F64" s="3" t="s">
        <v>2852</v>
      </c>
      <c r="G64" s="3" t="s">
        <v>2851</v>
      </c>
      <c r="H64" s="3" t="s">
        <v>2852</v>
      </c>
      <c r="I64" s="3" t="s">
        <v>2853</v>
      </c>
    </row>
    <row r="65" spans="1:9" ht="25.5" x14ac:dyDescent="0.25">
      <c r="A65" s="1"/>
      <c r="B65" s="9" t="s">
        <v>2854</v>
      </c>
      <c r="C65" s="9" t="s">
        <v>2855</v>
      </c>
      <c r="D65" s="9" t="s">
        <v>2855</v>
      </c>
      <c r="E65" s="9" t="s">
        <v>2855</v>
      </c>
      <c r="F65" s="9" t="s">
        <v>2855</v>
      </c>
      <c r="G65" s="9" t="s">
        <v>2855</v>
      </c>
      <c r="H65" s="9" t="s">
        <v>2855</v>
      </c>
      <c r="I65" s="9" t="s">
        <v>2856</v>
      </c>
    </row>
    <row r="66" spans="1:9" ht="25.5" x14ac:dyDescent="0.25">
      <c r="A66" s="1"/>
      <c r="B66" s="9" t="s">
        <v>2857</v>
      </c>
      <c r="C66" s="9" t="s">
        <v>2855</v>
      </c>
      <c r="D66" s="9" t="s">
        <v>2855</v>
      </c>
      <c r="E66" s="9" t="s">
        <v>2855</v>
      </c>
      <c r="F66" s="9" t="s">
        <v>2855</v>
      </c>
      <c r="G66" s="9" t="s">
        <v>2855</v>
      </c>
      <c r="H66" s="9" t="s">
        <v>2855</v>
      </c>
      <c r="I66" s="9" t="s">
        <v>2856</v>
      </c>
    </row>
    <row r="67" spans="1:9" ht="25.5" x14ac:dyDescent="0.25">
      <c r="A67" s="1"/>
      <c r="B67" s="9" t="s">
        <v>2858</v>
      </c>
      <c r="C67" s="9" t="s">
        <v>2859</v>
      </c>
      <c r="D67" s="9" t="s">
        <v>2860</v>
      </c>
      <c r="E67" s="9" t="s">
        <v>2861</v>
      </c>
      <c r="F67" s="9" t="s">
        <v>2862</v>
      </c>
      <c r="G67" s="9" t="s">
        <v>972</v>
      </c>
      <c r="H67" s="9" t="s">
        <v>972</v>
      </c>
      <c r="I67" s="9" t="s">
        <v>972</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199" t="s">
        <v>2869</v>
      </c>
      <c r="C70" s="199"/>
      <c r="D70" s="199"/>
      <c r="E70" s="199"/>
      <c r="F70" s="199"/>
      <c r="G70" s="199"/>
      <c r="H70" s="199"/>
      <c r="I70" s="199"/>
    </row>
    <row r="71" spans="1:9" ht="20.100000000000001" customHeight="1" x14ac:dyDescent="0.25">
      <c r="A71" s="1"/>
      <c r="B71" s="199" t="s">
        <v>2847</v>
      </c>
      <c r="C71" s="199" t="s">
        <v>2848</v>
      </c>
      <c r="D71" s="199"/>
      <c r="E71" s="199" t="s">
        <v>2849</v>
      </c>
      <c r="F71" s="199"/>
      <c r="G71" s="199" t="s">
        <v>2850</v>
      </c>
      <c r="H71" s="199"/>
      <c r="I71" s="199"/>
    </row>
    <row r="72" spans="1:9" ht="20.100000000000001" customHeight="1" x14ac:dyDescent="0.25">
      <c r="A72" s="1"/>
      <c r="B72" s="199"/>
      <c r="C72" s="3" t="s">
        <v>2851</v>
      </c>
      <c r="D72" s="3" t="s">
        <v>2852</v>
      </c>
      <c r="E72" s="3" t="s">
        <v>2851</v>
      </c>
      <c r="F72" s="3" t="s">
        <v>2852</v>
      </c>
      <c r="G72" s="3" t="s">
        <v>2851</v>
      </c>
      <c r="H72" s="3" t="s">
        <v>2852</v>
      </c>
      <c r="I72" s="3" t="s">
        <v>2853</v>
      </c>
    </row>
    <row r="73" spans="1:9" ht="25.5" x14ac:dyDescent="0.25">
      <c r="A73" s="1"/>
      <c r="B73" s="9" t="s">
        <v>2854</v>
      </c>
      <c r="C73" s="9" t="s">
        <v>2855</v>
      </c>
      <c r="D73" s="9" t="s">
        <v>2855</v>
      </c>
      <c r="E73" s="9" t="s">
        <v>2855</v>
      </c>
      <c r="F73" s="9" t="s">
        <v>2855</v>
      </c>
      <c r="G73" s="9" t="s">
        <v>2855</v>
      </c>
      <c r="H73" s="9" t="s">
        <v>2855</v>
      </c>
      <c r="I73" s="9" t="s">
        <v>2856</v>
      </c>
    </row>
    <row r="74" spans="1:9" ht="25.5" x14ac:dyDescent="0.25">
      <c r="A74" s="1"/>
      <c r="B74" s="9" t="s">
        <v>2857</v>
      </c>
      <c r="C74" s="9" t="s">
        <v>2855</v>
      </c>
      <c r="D74" s="9" t="s">
        <v>2855</v>
      </c>
      <c r="E74" s="9" t="s">
        <v>2855</v>
      </c>
      <c r="F74" s="9" t="s">
        <v>2855</v>
      </c>
      <c r="G74" s="9" t="s">
        <v>2855</v>
      </c>
      <c r="H74" s="9" t="s">
        <v>2855</v>
      </c>
      <c r="I74" s="9" t="s">
        <v>2856</v>
      </c>
    </row>
    <row r="75" spans="1:9" ht="25.5" x14ac:dyDescent="0.25">
      <c r="A75" s="1"/>
      <c r="B75" s="9" t="s">
        <v>2858</v>
      </c>
      <c r="C75" s="9" t="s">
        <v>2859</v>
      </c>
      <c r="D75" s="9" t="s">
        <v>2870</v>
      </c>
      <c r="E75" s="9" t="s">
        <v>2861</v>
      </c>
      <c r="F75" s="9" t="s">
        <v>2862</v>
      </c>
      <c r="G75" s="9" t="s">
        <v>972</v>
      </c>
      <c r="H75" s="9" t="s">
        <v>972</v>
      </c>
      <c r="I75" s="9" t="s">
        <v>972</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199" t="s">
        <v>694</v>
      </c>
      <c r="C78" s="199"/>
      <c r="D78" s="199"/>
      <c r="E78" s="199"/>
      <c r="F78" s="199"/>
      <c r="G78" s="199"/>
      <c r="H78" s="199"/>
      <c r="I78" s="199"/>
    </row>
    <row r="79" spans="1:9" ht="20.100000000000001" customHeight="1" x14ac:dyDescent="0.25">
      <c r="A79" s="1"/>
      <c r="B79" s="199" t="s">
        <v>2847</v>
      </c>
      <c r="C79" s="199" t="s">
        <v>2848</v>
      </c>
      <c r="D79" s="199"/>
      <c r="E79" s="199" t="s">
        <v>2849</v>
      </c>
      <c r="F79" s="199"/>
      <c r="G79" s="199" t="s">
        <v>2850</v>
      </c>
      <c r="H79" s="199"/>
      <c r="I79" s="199"/>
    </row>
    <row r="80" spans="1:9" ht="20.100000000000001" customHeight="1" x14ac:dyDescent="0.25">
      <c r="A80" s="1"/>
      <c r="B80" s="199"/>
      <c r="C80" s="3" t="s">
        <v>2851</v>
      </c>
      <c r="D80" s="3" t="s">
        <v>2852</v>
      </c>
      <c r="E80" s="3" t="s">
        <v>2851</v>
      </c>
      <c r="F80" s="3" t="s">
        <v>2852</v>
      </c>
      <c r="G80" s="3" t="s">
        <v>2851</v>
      </c>
      <c r="H80" s="3" t="s">
        <v>2852</v>
      </c>
      <c r="I80" s="3" t="s">
        <v>2853</v>
      </c>
    </row>
    <row r="81" spans="1:9" ht="25.5" x14ac:dyDescent="0.25">
      <c r="A81" s="1"/>
      <c r="B81" s="9" t="s">
        <v>2854</v>
      </c>
      <c r="C81" s="9" t="s">
        <v>2855</v>
      </c>
      <c r="D81" s="9" t="s">
        <v>2855</v>
      </c>
      <c r="E81" s="9" t="s">
        <v>2855</v>
      </c>
      <c r="F81" s="9" t="s">
        <v>2855</v>
      </c>
      <c r="G81" s="9" t="s">
        <v>2855</v>
      </c>
      <c r="H81" s="9" t="s">
        <v>2855</v>
      </c>
      <c r="I81" s="9" t="s">
        <v>2856</v>
      </c>
    </row>
    <row r="82" spans="1:9" ht="25.5" x14ac:dyDescent="0.25">
      <c r="A82" s="1"/>
      <c r="B82" s="9" t="s">
        <v>2857</v>
      </c>
      <c r="C82" s="9" t="s">
        <v>2855</v>
      </c>
      <c r="D82" s="9" t="s">
        <v>2855</v>
      </c>
      <c r="E82" s="9" t="s">
        <v>2855</v>
      </c>
      <c r="F82" s="9" t="s">
        <v>2855</v>
      </c>
      <c r="G82" s="9" t="s">
        <v>2855</v>
      </c>
      <c r="H82" s="9" t="s">
        <v>2855</v>
      </c>
      <c r="I82" s="9" t="s">
        <v>2856</v>
      </c>
    </row>
    <row r="83" spans="1:9" ht="25.5" x14ac:dyDescent="0.25">
      <c r="A83" s="1"/>
      <c r="B83" s="9" t="s">
        <v>2858</v>
      </c>
      <c r="C83" s="9" t="s">
        <v>2859</v>
      </c>
      <c r="D83" s="9" t="s">
        <v>2860</v>
      </c>
      <c r="E83" s="9" t="s">
        <v>2861</v>
      </c>
      <c r="F83" s="9" t="s">
        <v>2862</v>
      </c>
      <c r="G83" s="9" t="s">
        <v>972</v>
      </c>
      <c r="H83" s="9" t="s">
        <v>972</v>
      </c>
      <c r="I83" s="9" t="s">
        <v>972</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2871</v>
      </c>
      <c r="C5" s="1"/>
      <c r="D5" s="1"/>
      <c r="E5" s="1"/>
      <c r="F5" s="1"/>
      <c r="G5" s="1"/>
    </row>
    <row r="6" spans="1:7" ht="30" customHeight="1" x14ac:dyDescent="0.25">
      <c r="A6" s="1"/>
      <c r="B6" s="199" t="s">
        <v>2846</v>
      </c>
      <c r="C6" s="199"/>
      <c r="D6" s="199"/>
      <c r="E6" s="199"/>
      <c r="F6" s="199"/>
      <c r="G6" s="199"/>
    </row>
    <row r="7" spans="1:7" x14ac:dyDescent="0.25">
      <c r="A7" s="1"/>
      <c r="B7" s="199" t="s">
        <v>2872</v>
      </c>
      <c r="C7" s="199" t="s">
        <v>2873</v>
      </c>
      <c r="D7" s="199" t="s">
        <v>2874</v>
      </c>
      <c r="E7" s="199" t="s">
        <v>2875</v>
      </c>
      <c r="F7" s="199" t="s">
        <v>2876</v>
      </c>
      <c r="G7" s="199"/>
    </row>
    <row r="8" spans="1:7" x14ac:dyDescent="0.25">
      <c r="A8" s="1"/>
      <c r="B8" s="199"/>
      <c r="C8" s="199"/>
      <c r="D8" s="199"/>
      <c r="E8" s="199"/>
      <c r="F8" s="199" t="s">
        <v>2852</v>
      </c>
      <c r="G8" s="199"/>
    </row>
    <row r="9" spans="1:7" x14ac:dyDescent="0.25">
      <c r="A9" s="1"/>
      <c r="B9" s="199"/>
      <c r="C9" s="199"/>
      <c r="D9" s="199"/>
      <c r="E9" s="199"/>
      <c r="F9" s="3" t="s">
        <v>2877</v>
      </c>
      <c r="G9" s="3" t="s">
        <v>2878</v>
      </c>
    </row>
    <row r="10" spans="1:7" x14ac:dyDescent="0.25">
      <c r="A10" s="1"/>
      <c r="B10" s="9" t="s">
        <v>2854</v>
      </c>
      <c r="C10" s="9" t="s">
        <v>2855</v>
      </c>
      <c r="D10" s="9" t="s">
        <v>2855</v>
      </c>
      <c r="E10" s="9">
        <v>0</v>
      </c>
      <c r="F10" s="9">
        <v>60.36</v>
      </c>
      <c r="G10" s="9">
        <v>59.64</v>
      </c>
    </row>
    <row r="11" spans="1:7" x14ac:dyDescent="0.25">
      <c r="A11" s="1"/>
      <c r="B11" s="9" t="s">
        <v>2879</v>
      </c>
      <c r="C11" s="9" t="s">
        <v>2855</v>
      </c>
      <c r="D11" s="9" t="s">
        <v>2855</v>
      </c>
      <c r="E11" s="9">
        <v>0</v>
      </c>
      <c r="F11" s="9">
        <v>61</v>
      </c>
      <c r="G11" s="9">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2863</v>
      </c>
      <c r="C14" s="199"/>
      <c r="D14" s="199"/>
      <c r="E14" s="199"/>
      <c r="F14" s="199"/>
      <c r="G14" s="199"/>
    </row>
    <row r="15" spans="1:7" x14ac:dyDescent="0.25">
      <c r="A15" s="1"/>
      <c r="B15" s="199" t="s">
        <v>2872</v>
      </c>
      <c r="C15" s="199" t="s">
        <v>2873</v>
      </c>
      <c r="D15" s="199" t="s">
        <v>2874</v>
      </c>
      <c r="E15" s="199" t="s">
        <v>2875</v>
      </c>
      <c r="F15" s="199" t="s">
        <v>2876</v>
      </c>
      <c r="G15" s="199"/>
    </row>
    <row r="16" spans="1:7" x14ac:dyDescent="0.25">
      <c r="A16" s="1"/>
      <c r="B16" s="199"/>
      <c r="C16" s="199"/>
      <c r="D16" s="199"/>
      <c r="E16" s="199"/>
      <c r="F16" s="199" t="s">
        <v>2852</v>
      </c>
      <c r="G16" s="199"/>
    </row>
    <row r="17" spans="1:7" x14ac:dyDescent="0.25">
      <c r="A17" s="1"/>
      <c r="B17" s="199"/>
      <c r="C17" s="199"/>
      <c r="D17" s="199"/>
      <c r="E17" s="199"/>
      <c r="F17" s="3" t="s">
        <v>2877</v>
      </c>
      <c r="G17" s="3" t="s">
        <v>2878</v>
      </c>
    </row>
    <row r="18" spans="1:7" x14ac:dyDescent="0.25">
      <c r="A18" s="1"/>
      <c r="B18" s="9" t="s">
        <v>2854</v>
      </c>
      <c r="C18" s="9" t="s">
        <v>2855</v>
      </c>
      <c r="D18" s="9" t="s">
        <v>2855</v>
      </c>
      <c r="E18" s="9">
        <v>0</v>
      </c>
      <c r="F18" s="9">
        <v>60.36</v>
      </c>
      <c r="G18" s="9">
        <v>59.64</v>
      </c>
    </row>
    <row r="19" spans="1:7" x14ac:dyDescent="0.25">
      <c r="A19" s="1"/>
      <c r="B19" s="9" t="s">
        <v>2879</v>
      </c>
      <c r="C19" s="9" t="s">
        <v>2855</v>
      </c>
      <c r="D19" s="9" t="s">
        <v>2855</v>
      </c>
      <c r="E19" s="9">
        <v>0</v>
      </c>
      <c r="F19" s="9">
        <v>61</v>
      </c>
      <c r="G19" s="9">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802</v>
      </c>
      <c r="C22" s="199"/>
      <c r="D22" s="199"/>
      <c r="E22" s="199"/>
      <c r="F22" s="199"/>
      <c r="G22" s="199"/>
    </row>
    <row r="23" spans="1:7" x14ac:dyDescent="0.25">
      <c r="A23" s="1"/>
      <c r="B23" s="199" t="s">
        <v>2872</v>
      </c>
      <c r="C23" s="199" t="s">
        <v>2873</v>
      </c>
      <c r="D23" s="199" t="s">
        <v>2874</v>
      </c>
      <c r="E23" s="199" t="s">
        <v>2875</v>
      </c>
      <c r="F23" s="199" t="s">
        <v>2876</v>
      </c>
      <c r="G23" s="199"/>
    </row>
    <row r="24" spans="1:7" x14ac:dyDescent="0.25">
      <c r="A24" s="1"/>
      <c r="B24" s="199"/>
      <c r="C24" s="199"/>
      <c r="D24" s="199"/>
      <c r="E24" s="199"/>
      <c r="F24" s="199" t="s">
        <v>2852</v>
      </c>
      <c r="G24" s="199"/>
    </row>
    <row r="25" spans="1:7" x14ac:dyDescent="0.25">
      <c r="A25" s="1"/>
      <c r="B25" s="199"/>
      <c r="C25" s="199"/>
      <c r="D25" s="199"/>
      <c r="E25" s="199"/>
      <c r="F25" s="3" t="s">
        <v>2877</v>
      </c>
      <c r="G25" s="3" t="s">
        <v>2878</v>
      </c>
    </row>
    <row r="26" spans="1:7" x14ac:dyDescent="0.25">
      <c r="A26" s="1"/>
      <c r="B26" s="9" t="s">
        <v>2854</v>
      </c>
      <c r="C26" s="9" t="s">
        <v>2855</v>
      </c>
      <c r="D26" s="9" t="s">
        <v>2855</v>
      </c>
      <c r="E26" s="9">
        <v>0</v>
      </c>
      <c r="F26" s="9">
        <v>60.36</v>
      </c>
      <c r="G26" s="9">
        <v>59.64</v>
      </c>
    </row>
    <row r="27" spans="1:7" x14ac:dyDescent="0.25">
      <c r="A27" s="1"/>
      <c r="B27" s="9" t="s">
        <v>2879</v>
      </c>
      <c r="C27" s="9" t="s">
        <v>2855</v>
      </c>
      <c r="D27" s="9" t="s">
        <v>2855</v>
      </c>
      <c r="E27" s="9">
        <v>0</v>
      </c>
      <c r="F27" s="9">
        <v>61</v>
      </c>
      <c r="G27" s="9">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2864</v>
      </c>
      <c r="C30" s="199"/>
      <c r="D30" s="199"/>
      <c r="E30" s="199"/>
      <c r="F30" s="199"/>
      <c r="G30" s="199"/>
    </row>
    <row r="31" spans="1:7" x14ac:dyDescent="0.25">
      <c r="A31" s="1"/>
      <c r="B31" s="199" t="s">
        <v>2872</v>
      </c>
      <c r="C31" s="199" t="s">
        <v>2873</v>
      </c>
      <c r="D31" s="199" t="s">
        <v>2874</v>
      </c>
      <c r="E31" s="199" t="s">
        <v>2875</v>
      </c>
      <c r="F31" s="199" t="s">
        <v>2876</v>
      </c>
      <c r="G31" s="199"/>
    </row>
    <row r="32" spans="1:7" x14ac:dyDescent="0.25">
      <c r="A32" s="1"/>
      <c r="B32" s="199"/>
      <c r="C32" s="199"/>
      <c r="D32" s="199"/>
      <c r="E32" s="199"/>
      <c r="F32" s="199" t="s">
        <v>2852</v>
      </c>
      <c r="G32" s="199"/>
    </row>
    <row r="33" spans="1:7" x14ac:dyDescent="0.25">
      <c r="A33" s="1"/>
      <c r="B33" s="199"/>
      <c r="C33" s="199"/>
      <c r="D33" s="199"/>
      <c r="E33" s="199"/>
      <c r="F33" s="3" t="s">
        <v>2877</v>
      </c>
      <c r="G33" s="3" t="s">
        <v>2878</v>
      </c>
    </row>
    <row r="34" spans="1:7" x14ac:dyDescent="0.25">
      <c r="A34" s="1"/>
      <c r="B34" s="9" t="s">
        <v>2854</v>
      </c>
      <c r="C34" s="9" t="s">
        <v>2855</v>
      </c>
      <c r="D34" s="9" t="s">
        <v>2855</v>
      </c>
      <c r="E34" s="9">
        <v>0</v>
      </c>
      <c r="F34" s="9">
        <v>60.36</v>
      </c>
      <c r="G34" s="9">
        <v>59.64</v>
      </c>
    </row>
    <row r="35" spans="1:7" x14ac:dyDescent="0.25">
      <c r="A35" s="1"/>
      <c r="B35" s="9" t="s">
        <v>2879</v>
      </c>
      <c r="C35" s="9" t="s">
        <v>2855</v>
      </c>
      <c r="D35" s="9" t="s">
        <v>2855</v>
      </c>
      <c r="E35" s="9">
        <v>0</v>
      </c>
      <c r="F35" s="9">
        <v>61</v>
      </c>
      <c r="G35" s="9">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2823</v>
      </c>
      <c r="C38" s="199"/>
      <c r="D38" s="199"/>
      <c r="E38" s="199"/>
      <c r="F38" s="199"/>
      <c r="G38" s="199"/>
    </row>
    <row r="39" spans="1:7" x14ac:dyDescent="0.25">
      <c r="A39" s="1"/>
      <c r="B39" s="199" t="s">
        <v>2872</v>
      </c>
      <c r="C39" s="199" t="s">
        <v>2873</v>
      </c>
      <c r="D39" s="199" t="s">
        <v>2874</v>
      </c>
      <c r="E39" s="199" t="s">
        <v>2875</v>
      </c>
      <c r="F39" s="199" t="s">
        <v>2876</v>
      </c>
      <c r="G39" s="199"/>
    </row>
    <row r="40" spans="1:7" x14ac:dyDescent="0.25">
      <c r="A40" s="1"/>
      <c r="B40" s="199"/>
      <c r="C40" s="199"/>
      <c r="D40" s="199"/>
      <c r="E40" s="199"/>
      <c r="F40" s="199" t="s">
        <v>2852</v>
      </c>
      <c r="G40" s="199"/>
    </row>
    <row r="41" spans="1:7" x14ac:dyDescent="0.25">
      <c r="A41" s="1"/>
      <c r="B41" s="199"/>
      <c r="C41" s="199"/>
      <c r="D41" s="199"/>
      <c r="E41" s="199"/>
      <c r="F41" s="3" t="s">
        <v>2877</v>
      </c>
      <c r="G41" s="3" t="s">
        <v>2878</v>
      </c>
    </row>
    <row r="42" spans="1:7" x14ac:dyDescent="0.25">
      <c r="A42" s="1"/>
      <c r="B42" s="9" t="s">
        <v>2854</v>
      </c>
      <c r="C42" s="9" t="s">
        <v>2855</v>
      </c>
      <c r="D42" s="9" t="s">
        <v>2855</v>
      </c>
      <c r="E42" s="9">
        <v>0</v>
      </c>
      <c r="F42" s="9">
        <v>60.36</v>
      </c>
      <c r="G42" s="9">
        <v>59.64</v>
      </c>
    </row>
    <row r="43" spans="1:7" x14ac:dyDescent="0.25">
      <c r="A43" s="1"/>
      <c r="B43" s="9" t="s">
        <v>2879</v>
      </c>
      <c r="C43" s="9" t="s">
        <v>2855</v>
      </c>
      <c r="D43" s="9" t="s">
        <v>2855</v>
      </c>
      <c r="E43" s="9">
        <v>0</v>
      </c>
      <c r="F43" s="9">
        <v>61</v>
      </c>
      <c r="G43" s="9">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2867</v>
      </c>
      <c r="C46" s="199"/>
      <c r="D46" s="199"/>
      <c r="E46" s="199"/>
      <c r="F46" s="199"/>
      <c r="G46" s="199"/>
    </row>
    <row r="47" spans="1:7" x14ac:dyDescent="0.25">
      <c r="A47" s="1"/>
      <c r="B47" s="199" t="s">
        <v>2872</v>
      </c>
      <c r="C47" s="199" t="s">
        <v>2873</v>
      </c>
      <c r="D47" s="199" t="s">
        <v>2874</v>
      </c>
      <c r="E47" s="199" t="s">
        <v>2875</v>
      </c>
      <c r="F47" s="199" t="s">
        <v>2876</v>
      </c>
      <c r="G47" s="199"/>
    </row>
    <row r="48" spans="1:7" x14ac:dyDescent="0.25">
      <c r="A48" s="1"/>
      <c r="B48" s="199"/>
      <c r="C48" s="199"/>
      <c r="D48" s="199"/>
      <c r="E48" s="199"/>
      <c r="F48" s="199" t="s">
        <v>2852</v>
      </c>
      <c r="G48" s="199"/>
    </row>
    <row r="49" spans="1:7" x14ac:dyDescent="0.25">
      <c r="A49" s="1"/>
      <c r="B49" s="199"/>
      <c r="C49" s="199"/>
      <c r="D49" s="199"/>
      <c r="E49" s="199"/>
      <c r="F49" s="3" t="s">
        <v>2877</v>
      </c>
      <c r="G49" s="3" t="s">
        <v>2878</v>
      </c>
    </row>
    <row r="50" spans="1:7" x14ac:dyDescent="0.25">
      <c r="A50" s="1"/>
      <c r="B50" s="9" t="s">
        <v>2854</v>
      </c>
      <c r="C50" s="9" t="s">
        <v>2855</v>
      </c>
      <c r="D50" s="9" t="s">
        <v>2855</v>
      </c>
      <c r="E50" s="9">
        <v>0</v>
      </c>
      <c r="F50" s="9">
        <v>60.36</v>
      </c>
      <c r="G50" s="9">
        <v>59.64</v>
      </c>
    </row>
    <row r="51" spans="1:7" x14ac:dyDescent="0.25">
      <c r="A51" s="1"/>
      <c r="B51" s="9" t="s">
        <v>2879</v>
      </c>
      <c r="C51" s="9" t="s">
        <v>2855</v>
      </c>
      <c r="D51" s="9" t="s">
        <v>2855</v>
      </c>
      <c r="E51" s="9">
        <v>0</v>
      </c>
      <c r="F51" s="9">
        <v>61</v>
      </c>
      <c r="G51" s="9">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9" t="s">
        <v>595</v>
      </c>
      <c r="C54" s="199"/>
      <c r="D54" s="199"/>
      <c r="E54" s="199"/>
      <c r="F54" s="199"/>
      <c r="G54" s="199"/>
    </row>
    <row r="55" spans="1:7" x14ac:dyDescent="0.25">
      <c r="A55" s="1"/>
      <c r="B55" s="199" t="s">
        <v>2872</v>
      </c>
      <c r="C55" s="199" t="s">
        <v>2873</v>
      </c>
      <c r="D55" s="199" t="s">
        <v>2874</v>
      </c>
      <c r="E55" s="199" t="s">
        <v>2875</v>
      </c>
      <c r="F55" s="199" t="s">
        <v>2876</v>
      </c>
      <c r="G55" s="199"/>
    </row>
    <row r="56" spans="1:7" x14ac:dyDescent="0.25">
      <c r="A56" s="1"/>
      <c r="B56" s="199"/>
      <c r="C56" s="199"/>
      <c r="D56" s="199"/>
      <c r="E56" s="199"/>
      <c r="F56" s="199" t="s">
        <v>2852</v>
      </c>
      <c r="G56" s="199"/>
    </row>
    <row r="57" spans="1:7" x14ac:dyDescent="0.25">
      <c r="A57" s="1"/>
      <c r="B57" s="199"/>
      <c r="C57" s="199"/>
      <c r="D57" s="199"/>
      <c r="E57" s="199"/>
      <c r="F57" s="3" t="s">
        <v>2877</v>
      </c>
      <c r="G57" s="3" t="s">
        <v>2878</v>
      </c>
    </row>
    <row r="58" spans="1:7" x14ac:dyDescent="0.25">
      <c r="A58" s="1"/>
      <c r="B58" s="9" t="s">
        <v>2854</v>
      </c>
      <c r="C58" s="9" t="s">
        <v>2855</v>
      </c>
      <c r="D58" s="9" t="s">
        <v>2855</v>
      </c>
      <c r="E58" s="9">
        <v>0</v>
      </c>
      <c r="F58" s="9">
        <v>60.36</v>
      </c>
      <c r="G58" s="9">
        <v>59.64</v>
      </c>
    </row>
    <row r="59" spans="1:7" x14ac:dyDescent="0.25">
      <c r="A59" s="1"/>
      <c r="B59" s="9" t="s">
        <v>2879</v>
      </c>
      <c r="C59" s="9" t="s">
        <v>2855</v>
      </c>
      <c r="D59" s="9" t="s">
        <v>2855</v>
      </c>
      <c r="E59" s="9">
        <v>0</v>
      </c>
      <c r="F59" s="9">
        <v>61</v>
      </c>
      <c r="G59" s="9">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9" t="s">
        <v>2868</v>
      </c>
      <c r="C62" s="199"/>
      <c r="D62" s="199"/>
      <c r="E62" s="199"/>
      <c r="F62" s="199"/>
      <c r="G62" s="199"/>
    </row>
    <row r="63" spans="1:7" x14ac:dyDescent="0.25">
      <c r="A63" s="1"/>
      <c r="B63" s="199" t="s">
        <v>2872</v>
      </c>
      <c r="C63" s="199" t="s">
        <v>2873</v>
      </c>
      <c r="D63" s="199" t="s">
        <v>2874</v>
      </c>
      <c r="E63" s="199" t="s">
        <v>2875</v>
      </c>
      <c r="F63" s="199" t="s">
        <v>2876</v>
      </c>
      <c r="G63" s="199"/>
    </row>
    <row r="64" spans="1:7" x14ac:dyDescent="0.25">
      <c r="A64" s="1"/>
      <c r="B64" s="199"/>
      <c r="C64" s="199"/>
      <c r="D64" s="199"/>
      <c r="E64" s="199"/>
      <c r="F64" s="199" t="s">
        <v>2852</v>
      </c>
      <c r="G64" s="199"/>
    </row>
    <row r="65" spans="1:7" x14ac:dyDescent="0.25">
      <c r="A65" s="1"/>
      <c r="B65" s="199"/>
      <c r="C65" s="199"/>
      <c r="D65" s="199"/>
      <c r="E65" s="199"/>
      <c r="F65" s="3" t="s">
        <v>2877</v>
      </c>
      <c r="G65" s="3" t="s">
        <v>2878</v>
      </c>
    </row>
    <row r="66" spans="1:7" x14ac:dyDescent="0.25">
      <c r="A66" s="1"/>
      <c r="B66" s="9" t="s">
        <v>2854</v>
      </c>
      <c r="C66" s="9" t="s">
        <v>2855</v>
      </c>
      <c r="D66" s="9" t="s">
        <v>2855</v>
      </c>
      <c r="E66" s="9">
        <v>0</v>
      </c>
      <c r="F66" s="9">
        <v>60.36</v>
      </c>
      <c r="G66" s="9">
        <v>59.64</v>
      </c>
    </row>
    <row r="67" spans="1:7" x14ac:dyDescent="0.25">
      <c r="A67" s="1"/>
      <c r="B67" s="9" t="s">
        <v>2879</v>
      </c>
      <c r="C67" s="9" t="s">
        <v>2855</v>
      </c>
      <c r="D67" s="9" t="s">
        <v>2855</v>
      </c>
      <c r="E67" s="9">
        <v>0</v>
      </c>
      <c r="F67" s="9">
        <v>61</v>
      </c>
      <c r="G67" s="9">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199" t="s">
        <v>2869</v>
      </c>
      <c r="C70" s="199"/>
      <c r="D70" s="199"/>
      <c r="E70" s="199"/>
      <c r="F70" s="199"/>
      <c r="G70" s="199"/>
    </row>
    <row r="71" spans="1:7" x14ac:dyDescent="0.25">
      <c r="A71" s="1"/>
      <c r="B71" s="199" t="s">
        <v>2872</v>
      </c>
      <c r="C71" s="199" t="s">
        <v>2873</v>
      </c>
      <c r="D71" s="199" t="s">
        <v>2874</v>
      </c>
      <c r="E71" s="199" t="s">
        <v>2875</v>
      </c>
      <c r="F71" s="199" t="s">
        <v>2876</v>
      </c>
      <c r="G71" s="199"/>
    </row>
    <row r="72" spans="1:7" x14ac:dyDescent="0.25">
      <c r="A72" s="1"/>
      <c r="B72" s="199"/>
      <c r="C72" s="199"/>
      <c r="D72" s="199"/>
      <c r="E72" s="199"/>
      <c r="F72" s="199" t="s">
        <v>2852</v>
      </c>
      <c r="G72" s="199"/>
    </row>
    <row r="73" spans="1:7" x14ac:dyDescent="0.25">
      <c r="A73" s="1"/>
      <c r="B73" s="199"/>
      <c r="C73" s="199"/>
      <c r="D73" s="199"/>
      <c r="E73" s="199"/>
      <c r="F73" s="3" t="s">
        <v>2877</v>
      </c>
      <c r="G73" s="3" t="s">
        <v>2878</v>
      </c>
    </row>
    <row r="74" spans="1:7" x14ac:dyDescent="0.25">
      <c r="A74" s="1"/>
      <c r="B74" s="9" t="s">
        <v>2854</v>
      </c>
      <c r="C74" s="9" t="s">
        <v>2855</v>
      </c>
      <c r="D74" s="9" t="s">
        <v>2855</v>
      </c>
      <c r="E74" s="9">
        <v>0</v>
      </c>
      <c r="F74" s="9">
        <v>60.36</v>
      </c>
      <c r="G74" s="9">
        <v>59.64</v>
      </c>
    </row>
    <row r="75" spans="1:7" x14ac:dyDescent="0.25">
      <c r="A75" s="1"/>
      <c r="B75" s="9" t="s">
        <v>2879</v>
      </c>
      <c r="C75" s="9" t="s">
        <v>2855</v>
      </c>
      <c r="D75" s="9" t="s">
        <v>2855</v>
      </c>
      <c r="E75" s="9">
        <v>0</v>
      </c>
      <c r="F75" s="9">
        <v>61</v>
      </c>
      <c r="G75" s="9">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199" t="s">
        <v>694</v>
      </c>
      <c r="C78" s="199"/>
      <c r="D78" s="199"/>
      <c r="E78" s="199"/>
      <c r="F78" s="199"/>
      <c r="G78" s="199"/>
    </row>
    <row r="79" spans="1:7" x14ac:dyDescent="0.25">
      <c r="A79" s="1"/>
      <c r="B79" s="199" t="s">
        <v>2872</v>
      </c>
      <c r="C79" s="199" t="s">
        <v>2873</v>
      </c>
      <c r="D79" s="199" t="s">
        <v>2874</v>
      </c>
      <c r="E79" s="199" t="s">
        <v>2875</v>
      </c>
      <c r="F79" s="199" t="s">
        <v>2876</v>
      </c>
      <c r="G79" s="199"/>
    </row>
    <row r="80" spans="1:7" x14ac:dyDescent="0.25">
      <c r="A80" s="1"/>
      <c r="B80" s="199"/>
      <c r="C80" s="199"/>
      <c r="D80" s="199"/>
      <c r="E80" s="199"/>
      <c r="F80" s="199" t="s">
        <v>2852</v>
      </c>
      <c r="G80" s="199"/>
    </row>
    <row r="81" spans="1:7" x14ac:dyDescent="0.25">
      <c r="A81" s="1"/>
      <c r="B81" s="199"/>
      <c r="C81" s="199"/>
      <c r="D81" s="199"/>
      <c r="E81" s="199"/>
      <c r="F81" s="3" t="s">
        <v>2877</v>
      </c>
      <c r="G81" s="3" t="s">
        <v>2878</v>
      </c>
    </row>
    <row r="82" spans="1:7" x14ac:dyDescent="0.25">
      <c r="A82" s="1"/>
      <c r="B82" s="9" t="s">
        <v>2854</v>
      </c>
      <c r="C82" s="9" t="s">
        <v>2855</v>
      </c>
      <c r="D82" s="9" t="s">
        <v>2855</v>
      </c>
      <c r="E82" s="9">
        <v>0</v>
      </c>
      <c r="F82" s="9">
        <v>60.36</v>
      </c>
      <c r="G82" s="9">
        <v>59.64</v>
      </c>
    </row>
    <row r="83" spans="1:7" x14ac:dyDescent="0.25">
      <c r="A83" s="1"/>
      <c r="B83" s="9" t="s">
        <v>2879</v>
      </c>
      <c r="C83" s="9" t="s">
        <v>2855</v>
      </c>
      <c r="D83" s="9" t="s">
        <v>2855</v>
      </c>
      <c r="E83" s="9">
        <v>0</v>
      </c>
      <c r="F83" s="9">
        <v>61</v>
      </c>
      <c r="G83" s="9">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3" t="s">
        <v>2880</v>
      </c>
      <c r="C5" s="1"/>
      <c r="D5" s="1"/>
      <c r="E5" s="1"/>
      <c r="F5" s="1"/>
    </row>
    <row r="6" spans="1:7" ht="27" customHeight="1" x14ac:dyDescent="0.25">
      <c r="A6" s="1"/>
      <c r="B6" s="7" t="s">
        <v>56</v>
      </c>
      <c r="C6" s="7" t="s">
        <v>583</v>
      </c>
      <c r="D6" s="7" t="s">
        <v>2881</v>
      </c>
      <c r="E6" s="7" t="s">
        <v>2882</v>
      </c>
      <c r="F6" s="7" t="s">
        <v>2883</v>
      </c>
    </row>
    <row r="7" spans="1:7" x14ac:dyDescent="0.25">
      <c r="A7" s="1"/>
      <c r="B7" s="147" t="s">
        <v>60</v>
      </c>
      <c r="C7" s="147" t="s">
        <v>816</v>
      </c>
      <c r="D7" s="54">
        <v>6910.92</v>
      </c>
      <c r="E7" s="54">
        <v>7060.1966599999996</v>
      </c>
      <c r="F7" s="177">
        <v>2.1600114022445639E-2</v>
      </c>
    </row>
    <row r="8" spans="1:7" x14ac:dyDescent="0.25">
      <c r="A8" s="1"/>
      <c r="B8" s="147" t="s">
        <v>60</v>
      </c>
      <c r="C8" s="147" t="s">
        <v>817</v>
      </c>
      <c r="D8" s="54">
        <v>6846.13</v>
      </c>
      <c r="E8" s="54">
        <v>6959.8668200000002</v>
      </c>
      <c r="F8" s="177">
        <v>1.6613301237341387E-2</v>
      </c>
    </row>
    <row r="9" spans="1:7" x14ac:dyDescent="0.25">
      <c r="A9" s="1"/>
      <c r="B9" s="147" t="s">
        <v>60</v>
      </c>
      <c r="C9" s="147" t="s">
        <v>818</v>
      </c>
      <c r="D9" s="54">
        <v>6782.66</v>
      </c>
      <c r="E9" s="54">
        <v>6868.8353100000004</v>
      </c>
      <c r="F9" s="177">
        <v>1.2705238062942858E-2</v>
      </c>
    </row>
    <row r="10" spans="1:7" x14ac:dyDescent="0.25">
      <c r="A10" s="1"/>
      <c r="B10" s="147" t="s">
        <v>60</v>
      </c>
      <c r="C10" s="147" t="s">
        <v>819</v>
      </c>
      <c r="D10" s="54">
        <v>6685.8</v>
      </c>
      <c r="E10" s="54">
        <v>6745.2721600000004</v>
      </c>
      <c r="F10" s="177">
        <v>8.8952945047713061E-3</v>
      </c>
    </row>
    <row r="11" spans="1:7" x14ac:dyDescent="0.25">
      <c r="A11" s="1"/>
      <c r="B11" s="147" t="s">
        <v>60</v>
      </c>
      <c r="C11" s="147" t="s">
        <v>820</v>
      </c>
      <c r="D11" s="54">
        <v>6565.57</v>
      </c>
      <c r="E11" s="54">
        <v>6740.2109300000002</v>
      </c>
      <c r="F11" s="177">
        <v>2.6599507735048138E-2</v>
      </c>
    </row>
    <row r="12" spans="1:7" x14ac:dyDescent="0.25">
      <c r="A12" s="1"/>
      <c r="B12" s="147" t="s">
        <v>60</v>
      </c>
      <c r="C12" s="147" t="s">
        <v>821</v>
      </c>
      <c r="D12" s="54">
        <v>6637.36</v>
      </c>
      <c r="E12" s="54">
        <v>6702.8250799999996</v>
      </c>
      <c r="F12" s="177">
        <v>9.8631202767365343E-3</v>
      </c>
    </row>
    <row r="13" spans="1:7" x14ac:dyDescent="0.25">
      <c r="A13" s="1"/>
      <c r="B13" s="147" t="s">
        <v>60</v>
      </c>
      <c r="C13" s="147" t="s">
        <v>822</v>
      </c>
      <c r="D13" s="54">
        <v>6573.7</v>
      </c>
      <c r="E13" s="54">
        <v>6605.5847000000003</v>
      </c>
      <c r="F13" s="177">
        <v>4.8503430336036026E-3</v>
      </c>
    </row>
    <row r="14" spans="1:7" x14ac:dyDescent="0.25">
      <c r="A14" s="1"/>
      <c r="B14" s="147" t="s">
        <v>60</v>
      </c>
      <c r="C14" s="147" t="s">
        <v>823</v>
      </c>
      <c r="D14" s="54">
        <v>6644.43</v>
      </c>
      <c r="E14" s="54">
        <v>6648.62093</v>
      </c>
      <c r="F14" s="177">
        <v>6.3074334442533072E-4</v>
      </c>
    </row>
    <row r="15" spans="1:7" x14ac:dyDescent="0.25">
      <c r="A15" s="1"/>
      <c r="B15" s="147" t="s">
        <v>60</v>
      </c>
      <c r="C15" s="147" t="s">
        <v>824</v>
      </c>
      <c r="D15" s="54">
        <v>6605.67</v>
      </c>
      <c r="E15" s="54">
        <v>6663.9087</v>
      </c>
      <c r="F15" s="177">
        <v>8.8164713041977566E-3</v>
      </c>
    </row>
    <row r="16" spans="1:7" x14ac:dyDescent="0.25">
      <c r="A16" s="1"/>
      <c r="B16" s="147" t="s">
        <v>60</v>
      </c>
      <c r="C16" s="147" t="s">
        <v>825</v>
      </c>
      <c r="D16" s="54">
        <v>6613.14</v>
      </c>
      <c r="E16" s="54">
        <v>6704.7010799999998</v>
      </c>
      <c r="F16" s="177">
        <v>1.3845326123445143E-2</v>
      </c>
    </row>
    <row r="17" spans="1:6" x14ac:dyDescent="0.25">
      <c r="A17" s="1"/>
      <c r="B17" s="147" t="s">
        <v>60</v>
      </c>
      <c r="C17" s="147" t="s">
        <v>826</v>
      </c>
      <c r="D17" s="54">
        <v>6707.37</v>
      </c>
      <c r="E17" s="54">
        <v>6774.0451700000003</v>
      </c>
      <c r="F17" s="177">
        <v>9.9405832688520233E-3</v>
      </c>
    </row>
    <row r="18" spans="1:6" x14ac:dyDescent="0.25">
      <c r="A18" s="1"/>
      <c r="B18" s="147" t="s">
        <v>60</v>
      </c>
      <c r="C18" s="147" t="s">
        <v>827</v>
      </c>
      <c r="D18" s="54">
        <v>6758.06</v>
      </c>
      <c r="E18" s="54">
        <v>6817.0263599999998</v>
      </c>
      <c r="F18" s="177">
        <v>8.7253383367416094E-3</v>
      </c>
    </row>
    <row r="19" spans="1:6" x14ac:dyDescent="0.25">
      <c r="A19" s="1"/>
      <c r="B19" s="147" t="s">
        <v>60</v>
      </c>
      <c r="C19" s="147" t="s">
        <v>828</v>
      </c>
      <c r="D19" s="54">
        <v>6581.47</v>
      </c>
      <c r="E19" s="54">
        <v>6810.1675699999996</v>
      </c>
      <c r="F19" s="177">
        <v>3.4748706595942855E-2</v>
      </c>
    </row>
    <row r="20" spans="1:6" x14ac:dyDescent="0.25">
      <c r="A20" s="1"/>
      <c r="B20" s="147" t="s">
        <v>60</v>
      </c>
      <c r="C20" s="147" t="s">
        <v>829</v>
      </c>
      <c r="D20" s="54">
        <v>6787.82</v>
      </c>
      <c r="E20" s="54">
        <v>6858.2109600000003</v>
      </c>
      <c r="F20" s="177">
        <v>1.0370186598937509E-2</v>
      </c>
    </row>
    <row r="21" spans="1:6" x14ac:dyDescent="0.25">
      <c r="A21" s="1"/>
      <c r="B21" s="147" t="s">
        <v>60</v>
      </c>
      <c r="C21" s="147" t="s">
        <v>830</v>
      </c>
      <c r="D21" s="54">
        <v>6967.7</v>
      </c>
      <c r="E21" s="54">
        <v>7180.34609</v>
      </c>
      <c r="F21" s="177">
        <v>3.051883548373208E-2</v>
      </c>
    </row>
    <row r="22" spans="1:6" x14ac:dyDescent="0.25">
      <c r="A22" s="1"/>
      <c r="B22" s="147" t="s">
        <v>60</v>
      </c>
      <c r="C22" s="147" t="s">
        <v>831</v>
      </c>
      <c r="D22" s="54">
        <v>7301.82</v>
      </c>
      <c r="E22" s="54">
        <v>7364.4549100000004</v>
      </c>
      <c r="F22" s="177">
        <v>8.5779860363580599E-3</v>
      </c>
    </row>
    <row r="23" spans="1:6" x14ac:dyDescent="0.25">
      <c r="A23" s="1"/>
      <c r="B23" s="147" t="s">
        <v>60</v>
      </c>
      <c r="C23" s="147" t="s">
        <v>832</v>
      </c>
      <c r="D23" s="54">
        <v>7587.98</v>
      </c>
      <c r="E23" s="54">
        <v>7718.0438899999999</v>
      </c>
      <c r="F23" s="177">
        <v>1.7140779232417587E-2</v>
      </c>
    </row>
    <row r="24" spans="1:6" x14ac:dyDescent="0.25">
      <c r="A24" s="1"/>
      <c r="B24" s="147" t="s">
        <v>60</v>
      </c>
      <c r="C24" s="147" t="s">
        <v>833</v>
      </c>
      <c r="D24" s="54">
        <v>7734.55</v>
      </c>
      <c r="E24" s="54">
        <v>7946.9711200000002</v>
      </c>
      <c r="F24" s="177">
        <v>2.7463927442449788E-2</v>
      </c>
    </row>
    <row r="25" spans="1:6" x14ac:dyDescent="0.25">
      <c r="A25" s="1"/>
      <c r="B25" s="147" t="s">
        <v>60</v>
      </c>
      <c r="C25" s="147" t="s">
        <v>834</v>
      </c>
      <c r="D25" s="54">
        <v>7755.35</v>
      </c>
      <c r="E25" s="54">
        <v>8070.9972200000002</v>
      </c>
      <c r="F25" s="177">
        <v>4.0700577021024198E-2</v>
      </c>
    </row>
    <row r="26" spans="1:6" x14ac:dyDescent="0.25">
      <c r="A26" s="1"/>
      <c r="B26" s="147" t="s">
        <v>60</v>
      </c>
      <c r="C26" s="147" t="s">
        <v>835</v>
      </c>
      <c r="D26" s="54">
        <v>8054.98</v>
      </c>
      <c r="E26" s="54">
        <v>8064.0172899999998</v>
      </c>
      <c r="F26" s="177">
        <v>1.1219506441977512E-3</v>
      </c>
    </row>
    <row r="27" spans="1:6" x14ac:dyDescent="0.25">
      <c r="A27" s="1"/>
      <c r="B27" s="147" t="s">
        <v>60</v>
      </c>
      <c r="C27" s="147" t="s">
        <v>836</v>
      </c>
      <c r="D27" s="54">
        <v>8159.56</v>
      </c>
      <c r="E27" s="54">
        <v>8201.6872299999995</v>
      </c>
      <c r="F27" s="177">
        <v>5.16292912853144E-3</v>
      </c>
    </row>
    <row r="28" spans="1:6" x14ac:dyDescent="0.25">
      <c r="A28" s="1"/>
      <c r="B28" s="147" t="s">
        <v>60</v>
      </c>
      <c r="C28" s="147" t="s">
        <v>837</v>
      </c>
      <c r="D28" s="54">
        <v>8142.27</v>
      </c>
      <c r="E28" s="54">
        <v>8262.6074700000008</v>
      </c>
      <c r="F28" s="177">
        <v>1.4779351458499903E-2</v>
      </c>
    </row>
    <row r="29" spans="1:6" x14ac:dyDescent="0.25">
      <c r="A29" s="1"/>
      <c r="B29" s="147" t="s">
        <v>60</v>
      </c>
      <c r="C29" s="147" t="s">
        <v>838</v>
      </c>
      <c r="D29" s="54">
        <v>8332.24</v>
      </c>
      <c r="E29" s="54">
        <v>8333.2879699999994</v>
      </c>
      <c r="F29" s="177">
        <v>1.2577290140466428E-4</v>
      </c>
    </row>
    <row r="30" spans="1:6" x14ac:dyDescent="0.25">
      <c r="A30" s="1"/>
      <c r="B30" s="147" t="s">
        <v>60</v>
      </c>
      <c r="C30" s="147" t="s">
        <v>839</v>
      </c>
      <c r="D30" s="54">
        <v>8269.26</v>
      </c>
      <c r="E30" s="54">
        <v>8456.3629600000004</v>
      </c>
      <c r="F30" s="177">
        <v>2.2626324483690199E-2</v>
      </c>
    </row>
    <row r="31" spans="1:6" x14ac:dyDescent="0.25">
      <c r="A31" s="1"/>
      <c r="B31" s="147" t="s">
        <v>60</v>
      </c>
      <c r="C31" s="147" t="s">
        <v>840</v>
      </c>
      <c r="D31" s="54">
        <v>8259.2199999999993</v>
      </c>
      <c r="E31" s="54">
        <v>8403.2004400000005</v>
      </c>
      <c r="F31" s="177">
        <v>1.7432692191272303E-2</v>
      </c>
    </row>
    <row r="32" spans="1:6" x14ac:dyDescent="0.25">
      <c r="A32" s="1"/>
      <c r="B32" s="147" t="s">
        <v>60</v>
      </c>
      <c r="C32" s="147" t="s">
        <v>841</v>
      </c>
      <c r="D32" s="54">
        <v>8227</v>
      </c>
      <c r="E32" s="54">
        <v>8341.8450499999999</v>
      </c>
      <c r="F32" s="177">
        <v>1.3959529597666222E-2</v>
      </c>
    </row>
    <row r="33" spans="1:6" x14ac:dyDescent="0.25">
      <c r="A33" s="1"/>
      <c r="B33" s="147" t="s">
        <v>60</v>
      </c>
      <c r="C33" s="147" t="s">
        <v>842</v>
      </c>
      <c r="D33" s="54">
        <v>8166.27</v>
      </c>
      <c r="E33" s="54">
        <v>8328.3369299999995</v>
      </c>
      <c r="F33" s="177">
        <v>1.9845894147511658E-2</v>
      </c>
    </row>
    <row r="34" spans="1:6" x14ac:dyDescent="0.25">
      <c r="A34" s="1"/>
      <c r="B34" s="147" t="s">
        <v>60</v>
      </c>
      <c r="C34" s="147" t="s">
        <v>843</v>
      </c>
      <c r="D34" s="54">
        <v>8223.4699999999993</v>
      </c>
      <c r="E34" s="54">
        <v>8354.6244700000007</v>
      </c>
      <c r="F34" s="177">
        <v>1.5948798986315998E-2</v>
      </c>
    </row>
    <row r="35" spans="1:6" x14ac:dyDescent="0.25">
      <c r="A35" s="1"/>
      <c r="B35" s="147" t="s">
        <v>60</v>
      </c>
      <c r="C35" s="147" t="s">
        <v>844</v>
      </c>
      <c r="D35" s="54">
        <v>8245.6</v>
      </c>
      <c r="E35" s="54">
        <v>8456.4808599999997</v>
      </c>
      <c r="F35" s="177">
        <v>2.5574956340351219E-2</v>
      </c>
    </row>
    <row r="36" spans="1:6" x14ac:dyDescent="0.25">
      <c r="A36" s="1"/>
      <c r="B36" s="147" t="s">
        <v>60</v>
      </c>
      <c r="C36" s="147" t="s">
        <v>845</v>
      </c>
      <c r="D36" s="54">
        <v>8368.43</v>
      </c>
      <c r="E36" s="54">
        <v>8459.7910800000009</v>
      </c>
      <c r="F36" s="177">
        <v>1.0917350088367831E-2</v>
      </c>
    </row>
    <row r="37" spans="1:6" x14ac:dyDescent="0.25">
      <c r="A37" s="1"/>
      <c r="B37" s="147" t="s">
        <v>60</v>
      </c>
      <c r="C37" s="147" t="s">
        <v>846</v>
      </c>
      <c r="D37" s="54">
        <v>8391.25</v>
      </c>
      <c r="E37" s="54">
        <v>8406.9386900000009</v>
      </c>
      <c r="F37" s="177">
        <v>1.869648741248324E-3</v>
      </c>
    </row>
    <row r="38" spans="1:6" x14ac:dyDescent="0.25">
      <c r="A38" s="1"/>
      <c r="B38" s="147" t="s">
        <v>60</v>
      </c>
      <c r="C38" s="147" t="s">
        <v>847</v>
      </c>
      <c r="D38" s="54">
        <v>8208.09</v>
      </c>
      <c r="E38" s="54">
        <v>8340.5156800000004</v>
      </c>
      <c r="F38" s="177">
        <v>1.6133556040443028E-2</v>
      </c>
    </row>
    <row r="39" spans="1:6" x14ac:dyDescent="0.25">
      <c r="A39" s="1"/>
      <c r="B39" s="147" t="s">
        <v>60</v>
      </c>
      <c r="C39" s="147" t="s">
        <v>848</v>
      </c>
      <c r="D39" s="54">
        <v>8161.68</v>
      </c>
      <c r="E39" s="54">
        <v>8291.5931500000006</v>
      </c>
      <c r="F39" s="177">
        <v>1.5917452044186983E-2</v>
      </c>
    </row>
    <row r="40" spans="1:6" x14ac:dyDescent="0.25">
      <c r="A40" s="1"/>
      <c r="B40" s="147" t="s">
        <v>60</v>
      </c>
      <c r="C40" s="147" t="s">
        <v>849</v>
      </c>
      <c r="D40" s="54">
        <v>8062.64</v>
      </c>
      <c r="E40" s="54">
        <v>8176.9820300000001</v>
      </c>
      <c r="F40" s="177">
        <v>1.4181710953236162E-2</v>
      </c>
    </row>
    <row r="41" spans="1:6" x14ac:dyDescent="0.25">
      <c r="A41" s="1"/>
      <c r="B41" s="147" t="s">
        <v>60</v>
      </c>
      <c r="C41" s="147" t="s">
        <v>850</v>
      </c>
      <c r="D41" s="54">
        <v>7969.1</v>
      </c>
      <c r="E41" s="54">
        <v>8019.1367300000002</v>
      </c>
      <c r="F41" s="177">
        <v>6.27884328217741E-3</v>
      </c>
    </row>
    <row r="42" spans="1:6" x14ac:dyDescent="0.25">
      <c r="A42" s="1"/>
      <c r="B42" s="147" t="s">
        <v>60</v>
      </c>
      <c r="C42" s="147" t="s">
        <v>851</v>
      </c>
      <c r="D42" s="54">
        <v>7721.15</v>
      </c>
      <c r="E42" s="54">
        <v>7835.0218299999997</v>
      </c>
      <c r="F42" s="177">
        <v>1.4748040123556726E-2</v>
      </c>
    </row>
    <row r="43" spans="1:6" x14ac:dyDescent="0.25">
      <c r="A43" s="1"/>
      <c r="B43" s="147" t="s">
        <v>60</v>
      </c>
      <c r="C43" s="147" t="s">
        <v>852</v>
      </c>
      <c r="D43" s="54">
        <v>7779.4</v>
      </c>
      <c r="E43" s="54">
        <v>7867.5791399999998</v>
      </c>
      <c r="F43" s="177">
        <v>1.1334953852482198E-2</v>
      </c>
    </row>
    <row r="44" spans="1:6" x14ac:dyDescent="0.25">
      <c r="A44" s="1"/>
      <c r="B44" s="147" t="s">
        <v>60</v>
      </c>
      <c r="C44" s="147" t="s">
        <v>853</v>
      </c>
      <c r="D44" s="54">
        <v>7998.77</v>
      </c>
      <c r="E44" s="54">
        <v>8095.34249</v>
      </c>
      <c r="F44" s="177">
        <v>1.2073417537946459E-2</v>
      </c>
    </row>
    <row r="45" spans="1:6" x14ac:dyDescent="0.25">
      <c r="A45" s="1"/>
      <c r="B45" s="147" t="s">
        <v>60</v>
      </c>
      <c r="C45" s="147" t="s">
        <v>854</v>
      </c>
      <c r="D45" s="54">
        <v>7968.89</v>
      </c>
      <c r="E45" s="54">
        <v>8128.1103700000003</v>
      </c>
      <c r="F45" s="177">
        <v>1.9980244425509698E-2</v>
      </c>
    </row>
    <row r="46" spans="1:6" x14ac:dyDescent="0.25">
      <c r="A46" s="1"/>
      <c r="B46" s="147" t="s">
        <v>60</v>
      </c>
      <c r="C46" s="147" t="s">
        <v>855</v>
      </c>
      <c r="D46" s="54">
        <v>8034.1</v>
      </c>
      <c r="E46" s="54">
        <v>8104.3888800000004</v>
      </c>
      <c r="F46" s="177">
        <v>8.748818162581995E-3</v>
      </c>
    </row>
    <row r="47" spans="1:6" x14ac:dyDescent="0.25">
      <c r="A47" s="1"/>
      <c r="B47" s="147" t="s">
        <v>60</v>
      </c>
      <c r="C47" s="147" t="s">
        <v>856</v>
      </c>
      <c r="D47" s="54">
        <v>7961.41</v>
      </c>
      <c r="E47" s="54">
        <v>8069.3519200000001</v>
      </c>
      <c r="F47" s="177">
        <v>1.355814108304936E-2</v>
      </c>
    </row>
    <row r="48" spans="1:6" x14ac:dyDescent="0.25">
      <c r="A48" s="1"/>
      <c r="B48" s="147" t="s">
        <v>60</v>
      </c>
      <c r="C48" s="147" t="s">
        <v>857</v>
      </c>
      <c r="D48" s="54">
        <v>7928.51</v>
      </c>
      <c r="E48" s="54">
        <v>8009.55692</v>
      </c>
      <c r="F48" s="177">
        <v>1.0222213253183765E-2</v>
      </c>
    </row>
    <row r="49" spans="1:6" x14ac:dyDescent="0.25">
      <c r="A49" s="1"/>
      <c r="B49" s="147" t="s">
        <v>60</v>
      </c>
      <c r="C49" s="147" t="s">
        <v>858</v>
      </c>
      <c r="D49" s="54">
        <v>7806.92</v>
      </c>
      <c r="E49" s="54">
        <v>7912.0959300000004</v>
      </c>
      <c r="F49" s="177">
        <v>1.3472141382260867E-2</v>
      </c>
    </row>
    <row r="50" spans="1:6" x14ac:dyDescent="0.25">
      <c r="A50" s="1"/>
      <c r="B50" s="147" t="s">
        <v>60</v>
      </c>
      <c r="C50" s="147" t="s">
        <v>859</v>
      </c>
      <c r="D50" s="54">
        <v>7878.85</v>
      </c>
      <c r="E50" s="54">
        <v>7923.4846100000004</v>
      </c>
      <c r="F50" s="177">
        <v>5.665117371189958E-3</v>
      </c>
    </row>
    <row r="51" spans="1:6" x14ac:dyDescent="0.25">
      <c r="A51" s="1"/>
      <c r="B51" s="147" t="s">
        <v>60</v>
      </c>
      <c r="C51" s="147" t="s">
        <v>860</v>
      </c>
      <c r="D51" s="54">
        <v>7778.44</v>
      </c>
      <c r="E51" s="54">
        <v>7869.8957600000003</v>
      </c>
      <c r="F51" s="177">
        <v>1.1757596638914744E-2</v>
      </c>
    </row>
    <row r="52" spans="1:6" x14ac:dyDescent="0.25">
      <c r="A52" s="1"/>
      <c r="B52" s="147" t="s">
        <v>60</v>
      </c>
      <c r="C52" s="147" t="s">
        <v>861</v>
      </c>
      <c r="D52" s="54">
        <v>7534.09</v>
      </c>
      <c r="E52" s="54">
        <v>7623.4562500000002</v>
      </c>
      <c r="F52" s="177">
        <v>1.1861585141669399E-2</v>
      </c>
    </row>
    <row r="53" spans="1:6" x14ac:dyDescent="0.25">
      <c r="A53" s="1"/>
      <c r="B53" s="147" t="s">
        <v>60</v>
      </c>
      <c r="C53" s="147" t="s">
        <v>862</v>
      </c>
      <c r="D53" s="54">
        <v>7278.39</v>
      </c>
      <c r="E53" s="54">
        <v>7403.1565000000001</v>
      </c>
      <c r="F53" s="177">
        <v>1.7142046524025231E-2</v>
      </c>
    </row>
    <row r="54" spans="1:6" x14ac:dyDescent="0.25">
      <c r="A54" s="1"/>
      <c r="B54" s="147" t="s">
        <v>863</v>
      </c>
      <c r="C54" s="147" t="s">
        <v>61</v>
      </c>
      <c r="D54" s="54">
        <v>7137.44</v>
      </c>
      <c r="E54" s="54">
        <v>7202.1105699999998</v>
      </c>
      <c r="F54" s="177">
        <v>9.0607514739178188E-3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0" t="s">
        <v>2884</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c r="YJ5" s="201"/>
      <c r="YK5" s="201"/>
      <c r="YL5" s="201"/>
      <c r="YM5" s="201"/>
      <c r="YN5" s="201"/>
      <c r="YO5" s="201"/>
      <c r="YP5" s="201"/>
      <c r="YQ5" s="201"/>
      <c r="YR5" s="201"/>
      <c r="YS5" s="201"/>
      <c r="YT5" s="201"/>
      <c r="YU5" s="201"/>
      <c r="YV5" s="201"/>
      <c r="YW5" s="201"/>
      <c r="YX5" s="201"/>
      <c r="YY5" s="201"/>
    </row>
    <row r="6" spans="1:675" ht="20.100000000000001" customHeight="1" x14ac:dyDescent="0.25">
      <c r="A6" s="1"/>
      <c r="B6" s="199" t="s">
        <v>56</v>
      </c>
      <c r="C6" s="199" t="s">
        <v>583</v>
      </c>
      <c r="D6" s="228" t="s">
        <v>593</v>
      </c>
      <c r="E6" s="228"/>
      <c r="F6" s="228"/>
      <c r="G6" s="228"/>
      <c r="H6" s="228" t="s">
        <v>72</v>
      </c>
      <c r="I6" s="228"/>
      <c r="J6" s="228"/>
      <c r="K6" s="228"/>
      <c r="L6" s="228" t="s">
        <v>72</v>
      </c>
      <c r="M6" s="228"/>
      <c r="N6" s="228"/>
      <c r="O6" s="228"/>
      <c r="P6" s="228" t="s">
        <v>72</v>
      </c>
      <c r="Q6" s="228"/>
      <c r="R6" s="228"/>
      <c r="S6" s="228"/>
      <c r="T6" s="228" t="s">
        <v>72</v>
      </c>
      <c r="U6" s="228"/>
      <c r="V6" s="228"/>
      <c r="W6" s="228"/>
      <c r="X6" s="228" t="s">
        <v>109</v>
      </c>
      <c r="Y6" s="228"/>
      <c r="Z6" s="228"/>
      <c r="AA6" s="228"/>
      <c r="AB6" s="228" t="s">
        <v>109</v>
      </c>
      <c r="AC6" s="228"/>
      <c r="AD6" s="228"/>
      <c r="AE6" s="228"/>
      <c r="AF6" s="228" t="s">
        <v>165</v>
      </c>
      <c r="AG6" s="228"/>
      <c r="AH6" s="228"/>
      <c r="AI6" s="228"/>
      <c r="AJ6" s="228" t="s">
        <v>165</v>
      </c>
      <c r="AK6" s="228"/>
      <c r="AL6" s="228"/>
      <c r="AM6" s="228"/>
      <c r="AN6" s="228" t="s">
        <v>94</v>
      </c>
      <c r="AO6" s="228"/>
      <c r="AP6" s="228"/>
      <c r="AQ6" s="228"/>
      <c r="AR6" s="228" t="s">
        <v>94</v>
      </c>
      <c r="AS6" s="228"/>
      <c r="AT6" s="228"/>
      <c r="AU6" s="228"/>
      <c r="AV6" s="228" t="s">
        <v>94</v>
      </c>
      <c r="AW6" s="228"/>
      <c r="AX6" s="228"/>
      <c r="AY6" s="228"/>
      <c r="AZ6" s="228" t="s">
        <v>94</v>
      </c>
      <c r="BA6" s="228"/>
      <c r="BB6" s="228"/>
      <c r="BC6" s="228"/>
      <c r="BD6" s="228" t="s">
        <v>94</v>
      </c>
      <c r="BE6" s="228"/>
      <c r="BF6" s="228"/>
      <c r="BG6" s="228"/>
      <c r="BH6" s="228" t="s">
        <v>94</v>
      </c>
      <c r="BI6" s="228"/>
      <c r="BJ6" s="228"/>
      <c r="BK6" s="228"/>
      <c r="BL6" s="228" t="s">
        <v>94</v>
      </c>
      <c r="BM6" s="228"/>
      <c r="BN6" s="228"/>
      <c r="BO6" s="228"/>
      <c r="BP6" s="228" t="s">
        <v>94</v>
      </c>
      <c r="BQ6" s="228"/>
      <c r="BR6" s="228"/>
      <c r="BS6" s="228"/>
      <c r="BT6" s="228" t="s">
        <v>513</v>
      </c>
      <c r="BU6" s="228"/>
      <c r="BV6" s="228"/>
      <c r="BW6" s="228"/>
      <c r="BX6" s="228" t="s">
        <v>513</v>
      </c>
      <c r="BY6" s="228"/>
      <c r="BZ6" s="228"/>
      <c r="CA6" s="228"/>
      <c r="CB6" s="228" t="s">
        <v>513</v>
      </c>
      <c r="CC6" s="228"/>
      <c r="CD6" s="228"/>
      <c r="CE6" s="228"/>
      <c r="CF6" s="228" t="s">
        <v>513</v>
      </c>
      <c r="CG6" s="228"/>
      <c r="CH6" s="228"/>
      <c r="CI6" s="228"/>
      <c r="CJ6" s="228" t="s">
        <v>594</v>
      </c>
      <c r="CK6" s="228"/>
      <c r="CL6" s="228"/>
      <c r="CM6" s="228"/>
      <c r="CN6" s="228" t="s">
        <v>244</v>
      </c>
      <c r="CO6" s="228"/>
      <c r="CP6" s="228"/>
      <c r="CQ6" s="228"/>
      <c r="CR6" s="228" t="s">
        <v>244</v>
      </c>
      <c r="CS6" s="228"/>
      <c r="CT6" s="228"/>
      <c r="CU6" s="228"/>
      <c r="CV6" s="228" t="s">
        <v>244</v>
      </c>
      <c r="CW6" s="228"/>
      <c r="CX6" s="228"/>
      <c r="CY6" s="228"/>
      <c r="CZ6" s="228" t="s">
        <v>67</v>
      </c>
      <c r="DA6" s="228"/>
      <c r="DB6" s="228"/>
      <c r="DC6" s="228"/>
      <c r="DD6" s="228" t="s">
        <v>67</v>
      </c>
      <c r="DE6" s="228"/>
      <c r="DF6" s="228"/>
      <c r="DG6" s="228"/>
      <c r="DH6" s="228" t="s">
        <v>67</v>
      </c>
      <c r="DI6" s="228"/>
      <c r="DJ6" s="228"/>
      <c r="DK6" s="228"/>
      <c r="DL6" s="228" t="s">
        <v>67</v>
      </c>
      <c r="DM6" s="228"/>
      <c r="DN6" s="228"/>
      <c r="DO6" s="228"/>
      <c r="DP6" s="228" t="s">
        <v>67</v>
      </c>
      <c r="DQ6" s="228"/>
      <c r="DR6" s="228"/>
      <c r="DS6" s="228"/>
      <c r="DT6" s="228" t="s">
        <v>67</v>
      </c>
      <c r="DU6" s="228"/>
      <c r="DV6" s="228"/>
      <c r="DW6" s="228"/>
      <c r="DX6" s="228" t="s">
        <v>67</v>
      </c>
      <c r="DY6" s="228"/>
      <c r="DZ6" s="228"/>
      <c r="EA6" s="228"/>
      <c r="EB6" s="228" t="s">
        <v>595</v>
      </c>
      <c r="EC6" s="228"/>
      <c r="ED6" s="228"/>
      <c r="EE6" s="228"/>
      <c r="EF6" s="228" t="s">
        <v>63</v>
      </c>
      <c r="EG6" s="228"/>
      <c r="EH6" s="228"/>
      <c r="EI6" s="228"/>
      <c r="EJ6" s="228" t="s">
        <v>358</v>
      </c>
      <c r="EK6" s="228"/>
      <c r="EL6" s="228"/>
      <c r="EM6" s="228"/>
      <c r="EN6" s="228" t="s">
        <v>596</v>
      </c>
      <c r="EO6" s="228"/>
      <c r="EP6" s="228"/>
      <c r="EQ6" s="228"/>
      <c r="ER6" s="228" t="s">
        <v>596</v>
      </c>
      <c r="ES6" s="228"/>
      <c r="ET6" s="228"/>
      <c r="EU6" s="228"/>
      <c r="EV6" s="228" t="s">
        <v>597</v>
      </c>
      <c r="EW6" s="228"/>
      <c r="EX6" s="228"/>
      <c r="EY6" s="228"/>
      <c r="EZ6" s="228" t="s">
        <v>597</v>
      </c>
      <c r="FA6" s="228"/>
      <c r="FB6" s="228"/>
      <c r="FC6" s="228"/>
      <c r="FD6" s="228" t="s">
        <v>598</v>
      </c>
      <c r="FE6" s="228"/>
      <c r="FF6" s="228"/>
      <c r="FG6" s="228"/>
      <c r="FH6" s="228" t="s">
        <v>599</v>
      </c>
      <c r="FI6" s="228"/>
      <c r="FJ6" s="228"/>
      <c r="FK6" s="228"/>
      <c r="FL6" s="228" t="s">
        <v>599</v>
      </c>
      <c r="FM6" s="228"/>
      <c r="FN6" s="228"/>
      <c r="FO6" s="228"/>
      <c r="FP6" s="228" t="s">
        <v>600</v>
      </c>
      <c r="FQ6" s="228"/>
      <c r="FR6" s="228"/>
      <c r="FS6" s="228"/>
      <c r="FT6" s="228" t="s">
        <v>601</v>
      </c>
      <c r="FU6" s="228"/>
      <c r="FV6" s="228"/>
      <c r="FW6" s="228"/>
      <c r="FX6" s="228" t="s">
        <v>602</v>
      </c>
      <c r="FY6" s="228"/>
      <c r="FZ6" s="228"/>
      <c r="GA6" s="228"/>
      <c r="GB6" s="228" t="s">
        <v>91</v>
      </c>
      <c r="GC6" s="228"/>
      <c r="GD6" s="228"/>
      <c r="GE6" s="228"/>
      <c r="GF6" s="228" t="s">
        <v>91</v>
      </c>
      <c r="GG6" s="228"/>
      <c r="GH6" s="228"/>
      <c r="GI6" s="228"/>
      <c r="GJ6" s="228" t="s">
        <v>91</v>
      </c>
      <c r="GK6" s="228"/>
      <c r="GL6" s="228"/>
      <c r="GM6" s="228"/>
      <c r="GN6" s="228" t="s">
        <v>156</v>
      </c>
      <c r="GO6" s="228"/>
      <c r="GP6" s="228"/>
      <c r="GQ6" s="228"/>
      <c r="GR6" s="228" t="s">
        <v>156</v>
      </c>
      <c r="GS6" s="228"/>
      <c r="GT6" s="228"/>
      <c r="GU6" s="228"/>
      <c r="GV6" s="228" t="s">
        <v>156</v>
      </c>
      <c r="GW6" s="228"/>
      <c r="GX6" s="228"/>
      <c r="GY6" s="228"/>
      <c r="GZ6" s="228" t="s">
        <v>156</v>
      </c>
      <c r="HA6" s="228"/>
      <c r="HB6" s="228"/>
      <c r="HC6" s="228"/>
      <c r="HD6" s="228" t="s">
        <v>156</v>
      </c>
      <c r="HE6" s="228"/>
      <c r="HF6" s="228"/>
      <c r="HG6" s="228"/>
      <c r="HH6" s="228" t="s">
        <v>156</v>
      </c>
      <c r="HI6" s="228"/>
      <c r="HJ6" s="228"/>
      <c r="HK6" s="228"/>
      <c r="HL6" s="228" t="s">
        <v>603</v>
      </c>
      <c r="HM6" s="228"/>
      <c r="HN6" s="228"/>
      <c r="HO6" s="228"/>
      <c r="HP6" s="228" t="s">
        <v>603</v>
      </c>
      <c r="HQ6" s="228"/>
      <c r="HR6" s="228"/>
      <c r="HS6" s="228"/>
      <c r="HT6" s="228" t="s">
        <v>604</v>
      </c>
      <c r="HU6" s="228"/>
      <c r="HV6" s="228"/>
      <c r="HW6" s="228"/>
      <c r="HX6" s="228" t="s">
        <v>75</v>
      </c>
      <c r="HY6" s="228"/>
      <c r="HZ6" s="228"/>
      <c r="IA6" s="228"/>
      <c r="IB6" s="228" t="s">
        <v>75</v>
      </c>
      <c r="IC6" s="228"/>
      <c r="ID6" s="228"/>
      <c r="IE6" s="228"/>
      <c r="IF6" s="228" t="s">
        <v>75</v>
      </c>
      <c r="IG6" s="228"/>
      <c r="IH6" s="228"/>
      <c r="II6" s="228"/>
      <c r="IJ6" s="228" t="s">
        <v>82</v>
      </c>
      <c r="IK6" s="228"/>
      <c r="IL6" s="228"/>
      <c r="IM6" s="228"/>
      <c r="IN6" s="228" t="s">
        <v>82</v>
      </c>
      <c r="IO6" s="228"/>
      <c r="IP6" s="228"/>
      <c r="IQ6" s="228"/>
      <c r="IR6" s="228" t="s">
        <v>82</v>
      </c>
      <c r="IS6" s="228"/>
      <c r="IT6" s="228"/>
      <c r="IU6" s="228"/>
      <c r="IV6" s="228" t="s">
        <v>82</v>
      </c>
      <c r="IW6" s="228"/>
      <c r="IX6" s="228"/>
      <c r="IY6" s="228"/>
      <c r="IZ6" s="228" t="s">
        <v>82</v>
      </c>
      <c r="JA6" s="228"/>
      <c r="JB6" s="228"/>
      <c r="JC6" s="228"/>
      <c r="JD6" s="228" t="s">
        <v>82</v>
      </c>
      <c r="JE6" s="228"/>
      <c r="JF6" s="228"/>
      <c r="JG6" s="228"/>
      <c r="JH6" s="228" t="s">
        <v>82</v>
      </c>
      <c r="JI6" s="228"/>
      <c r="JJ6" s="228"/>
      <c r="JK6" s="228"/>
      <c r="JL6" s="228" t="s">
        <v>82</v>
      </c>
      <c r="JM6" s="228"/>
      <c r="JN6" s="228"/>
      <c r="JO6" s="228"/>
      <c r="JP6" s="228" t="s">
        <v>82</v>
      </c>
      <c r="JQ6" s="228"/>
      <c r="JR6" s="228"/>
      <c r="JS6" s="228"/>
      <c r="JT6" s="228" t="s">
        <v>82</v>
      </c>
      <c r="JU6" s="228"/>
      <c r="JV6" s="228"/>
      <c r="JW6" s="228"/>
      <c r="JX6" s="228" t="s">
        <v>82</v>
      </c>
      <c r="JY6" s="228"/>
      <c r="JZ6" s="228"/>
      <c r="KA6" s="228"/>
      <c r="KB6" s="228" t="s">
        <v>82</v>
      </c>
      <c r="KC6" s="228"/>
      <c r="KD6" s="228"/>
      <c r="KE6" s="228"/>
      <c r="KF6" s="228" t="s">
        <v>82</v>
      </c>
      <c r="KG6" s="228"/>
      <c r="KH6" s="228"/>
      <c r="KI6" s="228"/>
      <c r="KJ6" s="228" t="s">
        <v>82</v>
      </c>
      <c r="KK6" s="228"/>
      <c r="KL6" s="228"/>
      <c r="KM6" s="228"/>
      <c r="KN6" s="228" t="s">
        <v>605</v>
      </c>
      <c r="KO6" s="228"/>
      <c r="KP6" s="228"/>
      <c r="KQ6" s="228"/>
      <c r="KR6" s="228" t="s">
        <v>605</v>
      </c>
      <c r="KS6" s="228"/>
      <c r="KT6" s="228"/>
      <c r="KU6" s="228"/>
      <c r="KV6" s="228" t="s">
        <v>606</v>
      </c>
      <c r="KW6" s="228"/>
      <c r="KX6" s="228"/>
      <c r="KY6" s="228"/>
      <c r="KZ6" s="228" t="s">
        <v>133</v>
      </c>
      <c r="LA6" s="228"/>
      <c r="LB6" s="228"/>
      <c r="LC6" s="228"/>
      <c r="LD6" s="228" t="s">
        <v>133</v>
      </c>
      <c r="LE6" s="228"/>
      <c r="LF6" s="228"/>
      <c r="LG6" s="228"/>
      <c r="LH6" s="228" t="s">
        <v>133</v>
      </c>
      <c r="LI6" s="228"/>
      <c r="LJ6" s="228"/>
      <c r="LK6" s="228"/>
      <c r="LL6" s="228" t="s">
        <v>133</v>
      </c>
      <c r="LM6" s="228"/>
      <c r="LN6" s="228"/>
      <c r="LO6" s="228"/>
      <c r="LP6" s="228" t="s">
        <v>133</v>
      </c>
      <c r="LQ6" s="228"/>
      <c r="LR6" s="228"/>
      <c r="LS6" s="228"/>
      <c r="LT6" s="228" t="s">
        <v>133</v>
      </c>
      <c r="LU6" s="228"/>
      <c r="LV6" s="228"/>
      <c r="LW6" s="228"/>
      <c r="LX6" s="228" t="s">
        <v>133</v>
      </c>
      <c r="LY6" s="228"/>
      <c r="LZ6" s="228"/>
      <c r="MA6" s="228"/>
      <c r="MB6" s="228" t="s">
        <v>133</v>
      </c>
      <c r="MC6" s="228"/>
      <c r="MD6" s="228"/>
      <c r="ME6" s="228"/>
      <c r="MF6" s="228" t="s">
        <v>133</v>
      </c>
      <c r="MG6" s="228"/>
      <c r="MH6" s="228"/>
      <c r="MI6" s="228"/>
      <c r="MJ6" s="228" t="s">
        <v>133</v>
      </c>
      <c r="MK6" s="228"/>
      <c r="ML6" s="228"/>
      <c r="MM6" s="228"/>
      <c r="MN6" s="228" t="s">
        <v>133</v>
      </c>
      <c r="MO6" s="228"/>
      <c r="MP6" s="228"/>
      <c r="MQ6" s="228"/>
      <c r="MR6" s="228" t="s">
        <v>133</v>
      </c>
      <c r="MS6" s="228"/>
      <c r="MT6" s="228"/>
      <c r="MU6" s="228"/>
      <c r="MV6" s="228" t="s">
        <v>153</v>
      </c>
      <c r="MW6" s="228"/>
      <c r="MX6" s="228"/>
      <c r="MY6" s="228"/>
      <c r="MZ6" s="228" t="s">
        <v>153</v>
      </c>
      <c r="NA6" s="228"/>
      <c r="NB6" s="228"/>
      <c r="NC6" s="228"/>
      <c r="ND6" s="228" t="s">
        <v>153</v>
      </c>
      <c r="NE6" s="228"/>
      <c r="NF6" s="228"/>
      <c r="NG6" s="228"/>
      <c r="NH6" s="228" t="s">
        <v>153</v>
      </c>
      <c r="NI6" s="228"/>
      <c r="NJ6" s="228"/>
      <c r="NK6" s="228"/>
      <c r="NL6" s="228" t="s">
        <v>161</v>
      </c>
      <c r="NM6" s="228"/>
      <c r="NN6" s="228"/>
      <c r="NO6" s="228"/>
      <c r="NP6" s="228" t="s">
        <v>161</v>
      </c>
      <c r="NQ6" s="228"/>
      <c r="NR6" s="228"/>
      <c r="NS6" s="228"/>
      <c r="NT6" s="228" t="s">
        <v>607</v>
      </c>
      <c r="NU6" s="228"/>
      <c r="NV6" s="228"/>
      <c r="NW6" s="228"/>
      <c r="NX6" s="228" t="s">
        <v>607</v>
      </c>
      <c r="NY6" s="228"/>
      <c r="NZ6" s="228"/>
      <c r="OA6" s="228"/>
      <c r="OB6" s="228" t="s">
        <v>608</v>
      </c>
      <c r="OC6" s="228"/>
      <c r="OD6" s="228"/>
      <c r="OE6" s="228"/>
      <c r="OF6" s="228" t="s">
        <v>609</v>
      </c>
      <c r="OG6" s="228"/>
      <c r="OH6" s="228"/>
      <c r="OI6" s="228"/>
      <c r="OJ6" s="228" t="s">
        <v>610</v>
      </c>
      <c r="OK6" s="228"/>
      <c r="OL6" s="228"/>
      <c r="OM6" s="228"/>
      <c r="ON6" s="228" t="s">
        <v>611</v>
      </c>
      <c r="OO6" s="228"/>
      <c r="OP6" s="228"/>
      <c r="OQ6" s="228"/>
      <c r="OR6" s="228" t="s">
        <v>311</v>
      </c>
      <c r="OS6" s="228"/>
      <c r="OT6" s="228"/>
      <c r="OU6" s="228"/>
      <c r="OV6" s="228" t="s">
        <v>612</v>
      </c>
      <c r="OW6" s="228"/>
      <c r="OX6" s="228"/>
      <c r="OY6" s="228"/>
      <c r="OZ6" s="228" t="s">
        <v>613</v>
      </c>
      <c r="PA6" s="228"/>
      <c r="PB6" s="228"/>
      <c r="PC6" s="228"/>
      <c r="PD6" s="228" t="s">
        <v>109</v>
      </c>
      <c r="PE6" s="228"/>
      <c r="PF6" s="228"/>
      <c r="PG6" s="228"/>
      <c r="PH6" s="228" t="s">
        <v>109</v>
      </c>
      <c r="PI6" s="228"/>
      <c r="PJ6" s="228"/>
      <c r="PK6" s="228"/>
      <c r="PL6" s="228" t="s">
        <v>94</v>
      </c>
      <c r="PM6" s="228"/>
      <c r="PN6" s="228"/>
      <c r="PO6" s="228"/>
      <c r="PP6" s="228" t="s">
        <v>94</v>
      </c>
      <c r="PQ6" s="228"/>
      <c r="PR6" s="228"/>
      <c r="PS6" s="228"/>
      <c r="PT6" s="228" t="s">
        <v>595</v>
      </c>
      <c r="PU6" s="228"/>
      <c r="PV6" s="228"/>
      <c r="PW6" s="228"/>
      <c r="PX6" s="228" t="s">
        <v>614</v>
      </c>
      <c r="PY6" s="228"/>
      <c r="PZ6" s="228"/>
      <c r="QA6" s="228"/>
      <c r="QB6" s="228" t="s">
        <v>615</v>
      </c>
      <c r="QC6" s="228"/>
      <c r="QD6" s="228"/>
      <c r="QE6" s="228"/>
      <c r="QF6" s="228" t="s">
        <v>616</v>
      </c>
      <c r="QG6" s="228"/>
      <c r="QH6" s="228"/>
      <c r="QI6" s="228"/>
      <c r="QJ6" s="228" t="s">
        <v>617</v>
      </c>
      <c r="QK6" s="228"/>
      <c r="QL6" s="228"/>
      <c r="QM6" s="228"/>
      <c r="QN6" s="228" t="s">
        <v>618</v>
      </c>
      <c r="QO6" s="228"/>
      <c r="QP6" s="228"/>
      <c r="QQ6" s="228"/>
      <c r="QR6" s="228" t="s">
        <v>619</v>
      </c>
      <c r="QS6" s="228"/>
      <c r="QT6" s="228"/>
      <c r="QU6" s="228"/>
      <c r="QV6" s="228" t="s">
        <v>620</v>
      </c>
      <c r="QW6" s="228"/>
      <c r="QX6" s="228"/>
      <c r="QY6" s="228"/>
      <c r="QZ6" s="228" t="s">
        <v>621</v>
      </c>
      <c r="RA6" s="228"/>
      <c r="RB6" s="228"/>
      <c r="RC6" s="228"/>
      <c r="RD6" s="228" t="s">
        <v>622</v>
      </c>
      <c r="RE6" s="228"/>
      <c r="RF6" s="228"/>
      <c r="RG6" s="228"/>
      <c r="RH6" s="228" t="s">
        <v>623</v>
      </c>
      <c r="RI6" s="228"/>
      <c r="RJ6" s="228"/>
      <c r="RK6" s="228"/>
      <c r="RL6" s="228" t="s">
        <v>624</v>
      </c>
      <c r="RM6" s="228"/>
      <c r="RN6" s="228"/>
      <c r="RO6" s="228"/>
      <c r="RP6" s="228" t="s">
        <v>625</v>
      </c>
      <c r="RQ6" s="228"/>
      <c r="RR6" s="228"/>
      <c r="RS6" s="228"/>
      <c r="RT6" s="228" t="s">
        <v>626</v>
      </c>
      <c r="RU6" s="228"/>
      <c r="RV6" s="228"/>
      <c r="RW6" s="228"/>
      <c r="RX6" s="228" t="s">
        <v>627</v>
      </c>
      <c r="RY6" s="228"/>
      <c r="RZ6" s="228"/>
      <c r="SA6" s="228"/>
      <c r="SB6" s="228" t="s">
        <v>628</v>
      </c>
      <c r="SC6" s="228"/>
      <c r="SD6" s="228"/>
      <c r="SE6" s="228"/>
      <c r="SF6" s="228" t="s">
        <v>629</v>
      </c>
      <c r="SG6" s="228"/>
      <c r="SH6" s="228"/>
      <c r="SI6" s="228"/>
      <c r="SJ6" s="228" t="s">
        <v>630</v>
      </c>
      <c r="SK6" s="228"/>
      <c r="SL6" s="228"/>
      <c r="SM6" s="228"/>
      <c r="SN6" s="228" t="s">
        <v>631</v>
      </c>
      <c r="SO6" s="228"/>
      <c r="SP6" s="228"/>
      <c r="SQ6" s="228"/>
      <c r="SR6" s="228" t="s">
        <v>631</v>
      </c>
      <c r="SS6" s="228"/>
      <c r="ST6" s="228"/>
      <c r="SU6" s="228"/>
      <c r="SV6" s="228" t="s">
        <v>631</v>
      </c>
      <c r="SW6" s="228"/>
      <c r="SX6" s="228"/>
      <c r="SY6" s="228"/>
      <c r="SZ6" s="228" t="s">
        <v>631</v>
      </c>
      <c r="TA6" s="228"/>
      <c r="TB6" s="228"/>
      <c r="TC6" s="228"/>
      <c r="TD6" s="228" t="s">
        <v>632</v>
      </c>
      <c r="TE6" s="228"/>
      <c r="TF6" s="228"/>
      <c r="TG6" s="228"/>
      <c r="TH6" s="228" t="s">
        <v>632</v>
      </c>
      <c r="TI6" s="228"/>
      <c r="TJ6" s="228"/>
      <c r="TK6" s="228"/>
      <c r="TL6" s="228" t="s">
        <v>82</v>
      </c>
      <c r="TM6" s="228"/>
      <c r="TN6" s="228"/>
      <c r="TO6" s="228"/>
      <c r="TP6" s="228" t="s">
        <v>82</v>
      </c>
      <c r="TQ6" s="228"/>
      <c r="TR6" s="228"/>
      <c r="TS6" s="228"/>
      <c r="TT6" s="228" t="s">
        <v>82</v>
      </c>
      <c r="TU6" s="228"/>
      <c r="TV6" s="228"/>
      <c r="TW6" s="228"/>
      <c r="TX6" s="228" t="s">
        <v>82</v>
      </c>
      <c r="TY6" s="228"/>
      <c r="TZ6" s="228"/>
      <c r="UA6" s="228"/>
      <c r="UB6" s="228" t="s">
        <v>82</v>
      </c>
      <c r="UC6" s="228"/>
      <c r="UD6" s="228"/>
      <c r="UE6" s="228"/>
      <c r="UF6" s="228" t="s">
        <v>82</v>
      </c>
      <c r="UG6" s="228"/>
      <c r="UH6" s="228"/>
      <c r="UI6" s="228"/>
      <c r="UJ6" s="228" t="s">
        <v>633</v>
      </c>
      <c r="UK6" s="228"/>
      <c r="UL6" s="228"/>
      <c r="UM6" s="228"/>
      <c r="UN6" s="228" t="s">
        <v>633</v>
      </c>
      <c r="UO6" s="228"/>
      <c r="UP6" s="228"/>
      <c r="UQ6" s="228"/>
      <c r="UR6" s="228" t="s">
        <v>634</v>
      </c>
      <c r="US6" s="228"/>
      <c r="UT6" s="228"/>
      <c r="UU6" s="228"/>
      <c r="UV6" s="228" t="s">
        <v>634</v>
      </c>
      <c r="UW6" s="228"/>
      <c r="UX6" s="228"/>
      <c r="UY6" s="228"/>
      <c r="UZ6" s="228" t="s">
        <v>634</v>
      </c>
      <c r="VA6" s="228"/>
      <c r="VB6" s="228"/>
      <c r="VC6" s="228"/>
      <c r="VD6" s="228" t="s">
        <v>634</v>
      </c>
      <c r="VE6" s="228"/>
      <c r="VF6" s="228"/>
      <c r="VG6" s="228"/>
      <c r="VH6" s="228" t="s">
        <v>307</v>
      </c>
      <c r="VI6" s="228"/>
      <c r="VJ6" s="228"/>
      <c r="VK6" s="228"/>
      <c r="VL6" s="228" t="s">
        <v>635</v>
      </c>
      <c r="VM6" s="228"/>
      <c r="VN6" s="228"/>
      <c r="VO6" s="228"/>
      <c r="VP6" s="228" t="s">
        <v>636</v>
      </c>
      <c r="VQ6" s="228"/>
      <c r="VR6" s="228"/>
      <c r="VS6" s="228"/>
      <c r="VT6" s="228" t="s">
        <v>133</v>
      </c>
      <c r="VU6" s="228"/>
      <c r="VV6" s="228"/>
      <c r="VW6" s="228"/>
      <c r="VX6" s="228" t="s">
        <v>133</v>
      </c>
      <c r="VY6" s="228"/>
      <c r="VZ6" s="228"/>
      <c r="WA6" s="228"/>
      <c r="WB6" s="228" t="s">
        <v>133</v>
      </c>
      <c r="WC6" s="228"/>
      <c r="WD6" s="228"/>
      <c r="WE6" s="228"/>
      <c r="WF6" s="228" t="s">
        <v>133</v>
      </c>
      <c r="WG6" s="228"/>
      <c r="WH6" s="228"/>
      <c r="WI6" s="228"/>
      <c r="WJ6" s="228" t="s">
        <v>133</v>
      </c>
      <c r="WK6" s="228"/>
      <c r="WL6" s="228"/>
      <c r="WM6" s="228"/>
      <c r="WN6" s="228" t="s">
        <v>41</v>
      </c>
      <c r="WO6" s="228"/>
      <c r="WP6" s="228"/>
      <c r="WQ6" s="228"/>
      <c r="WR6" s="228" t="s">
        <v>41</v>
      </c>
      <c r="WS6" s="228"/>
      <c r="WT6" s="228"/>
      <c r="WU6" s="228"/>
      <c r="WV6" s="228" t="s">
        <v>41</v>
      </c>
      <c r="WW6" s="228"/>
      <c r="WX6" s="228"/>
      <c r="WY6" s="228"/>
      <c r="WZ6" s="228" t="s">
        <v>41</v>
      </c>
      <c r="XA6" s="228"/>
      <c r="XB6" s="228"/>
      <c r="XC6" s="228"/>
      <c r="XD6" s="228" t="s">
        <v>637</v>
      </c>
      <c r="XE6" s="228"/>
      <c r="XF6" s="228"/>
      <c r="XG6" s="228"/>
      <c r="XH6" s="228" t="s">
        <v>638</v>
      </c>
      <c r="XI6" s="228"/>
      <c r="XJ6" s="228"/>
      <c r="XK6" s="228"/>
      <c r="XL6" s="228" t="s">
        <v>638</v>
      </c>
      <c r="XM6" s="228"/>
      <c r="XN6" s="228"/>
      <c r="XO6" s="228"/>
      <c r="XP6" s="228" t="s">
        <v>638</v>
      </c>
      <c r="XQ6" s="228"/>
      <c r="XR6" s="228"/>
      <c r="XS6" s="228"/>
      <c r="XT6" s="228" t="s">
        <v>639</v>
      </c>
      <c r="XU6" s="228"/>
      <c r="XV6" s="228"/>
      <c r="XW6" s="228"/>
      <c r="XX6" s="228" t="s">
        <v>640</v>
      </c>
      <c r="XY6" s="228"/>
      <c r="XZ6" s="228"/>
      <c r="YA6" s="228"/>
      <c r="YB6" s="228" t="s">
        <v>640</v>
      </c>
      <c r="YC6" s="228"/>
      <c r="YD6" s="228"/>
      <c r="YE6" s="228"/>
      <c r="YF6" s="228" t="s">
        <v>641</v>
      </c>
      <c r="YG6" s="228"/>
      <c r="YH6" s="228"/>
      <c r="YI6" s="228"/>
      <c r="YJ6" s="228" t="s">
        <v>642</v>
      </c>
      <c r="YK6" s="228"/>
      <c r="YL6" s="228"/>
      <c r="YM6" s="228"/>
      <c r="YN6" s="228" t="s">
        <v>643</v>
      </c>
      <c r="YO6" s="228"/>
      <c r="YP6" s="228"/>
      <c r="YQ6" s="228"/>
      <c r="YR6" s="228" t="s">
        <v>644</v>
      </c>
      <c r="YS6" s="228"/>
      <c r="YT6" s="228"/>
      <c r="YU6" s="228"/>
      <c r="YV6" s="228" t="s">
        <v>645</v>
      </c>
      <c r="YW6" s="228"/>
      <c r="YX6" s="228"/>
      <c r="YY6" s="228"/>
    </row>
    <row r="7" spans="1:675" ht="39.950000000000003" customHeight="1" x14ac:dyDescent="0.25">
      <c r="A7" s="1"/>
      <c r="B7" s="199"/>
      <c r="C7" s="199"/>
      <c r="D7" s="236" t="s">
        <v>650</v>
      </c>
      <c r="E7" s="199"/>
      <c r="F7" s="199"/>
      <c r="G7" s="199"/>
      <c r="H7" s="236" t="s">
        <v>651</v>
      </c>
      <c r="I7" s="199"/>
      <c r="J7" s="199"/>
      <c r="K7" s="199"/>
      <c r="L7" s="236" t="s">
        <v>652</v>
      </c>
      <c r="M7" s="199"/>
      <c r="N7" s="199"/>
      <c r="O7" s="199"/>
      <c r="P7" s="236" t="s">
        <v>653</v>
      </c>
      <c r="Q7" s="199"/>
      <c r="R7" s="199"/>
      <c r="S7" s="199"/>
      <c r="T7" s="236" t="s">
        <v>654</v>
      </c>
      <c r="U7" s="199"/>
      <c r="V7" s="199"/>
      <c r="W7" s="199"/>
      <c r="X7" s="236" t="s">
        <v>655</v>
      </c>
      <c r="Y7" s="199"/>
      <c r="Z7" s="199"/>
      <c r="AA7" s="199"/>
      <c r="AB7" s="236" t="s">
        <v>656</v>
      </c>
      <c r="AC7" s="199"/>
      <c r="AD7" s="199"/>
      <c r="AE7" s="199"/>
      <c r="AF7" s="236" t="s">
        <v>657</v>
      </c>
      <c r="AG7" s="199"/>
      <c r="AH7" s="199"/>
      <c r="AI7" s="199"/>
      <c r="AJ7" s="236" t="s">
        <v>658</v>
      </c>
      <c r="AK7" s="199"/>
      <c r="AL7" s="199"/>
      <c r="AM7" s="199"/>
      <c r="AN7" s="236" t="s">
        <v>659</v>
      </c>
      <c r="AO7" s="199"/>
      <c r="AP7" s="199"/>
      <c r="AQ7" s="199"/>
      <c r="AR7" s="236" t="s">
        <v>660</v>
      </c>
      <c r="AS7" s="199"/>
      <c r="AT7" s="199"/>
      <c r="AU7" s="199"/>
      <c r="AV7" s="236" t="s">
        <v>661</v>
      </c>
      <c r="AW7" s="199"/>
      <c r="AX7" s="199"/>
      <c r="AY7" s="199"/>
      <c r="AZ7" s="236" t="s">
        <v>662</v>
      </c>
      <c r="BA7" s="199"/>
      <c r="BB7" s="199"/>
      <c r="BC7" s="199"/>
      <c r="BD7" s="236" t="s">
        <v>663</v>
      </c>
      <c r="BE7" s="199"/>
      <c r="BF7" s="199"/>
      <c r="BG7" s="199"/>
      <c r="BH7" s="236" t="s">
        <v>664</v>
      </c>
      <c r="BI7" s="199"/>
      <c r="BJ7" s="199"/>
      <c r="BK7" s="199"/>
      <c r="BL7" s="236" t="s">
        <v>665</v>
      </c>
      <c r="BM7" s="199"/>
      <c r="BN7" s="199"/>
      <c r="BO7" s="199"/>
      <c r="BP7" s="236" t="s">
        <v>666</v>
      </c>
      <c r="BQ7" s="199"/>
      <c r="BR7" s="199"/>
      <c r="BS7" s="199"/>
      <c r="BT7" s="236" t="s">
        <v>667</v>
      </c>
      <c r="BU7" s="199"/>
      <c r="BV7" s="199"/>
      <c r="BW7" s="199"/>
      <c r="BX7" s="236" t="s">
        <v>668</v>
      </c>
      <c r="BY7" s="199"/>
      <c r="BZ7" s="199"/>
      <c r="CA7" s="199"/>
      <c r="CB7" s="236" t="s">
        <v>669</v>
      </c>
      <c r="CC7" s="199"/>
      <c r="CD7" s="199"/>
      <c r="CE7" s="199"/>
      <c r="CF7" s="236" t="s">
        <v>670</v>
      </c>
      <c r="CG7" s="199"/>
      <c r="CH7" s="199"/>
      <c r="CI7" s="199"/>
      <c r="CJ7" s="236" t="s">
        <v>671</v>
      </c>
      <c r="CK7" s="199"/>
      <c r="CL7" s="199"/>
      <c r="CM7" s="199"/>
      <c r="CN7" s="236" t="s">
        <v>672</v>
      </c>
      <c r="CO7" s="199"/>
      <c r="CP7" s="199"/>
      <c r="CQ7" s="199"/>
      <c r="CR7" s="236" t="s">
        <v>673</v>
      </c>
      <c r="CS7" s="199"/>
      <c r="CT7" s="199"/>
      <c r="CU7" s="199"/>
      <c r="CV7" s="236" t="s">
        <v>250</v>
      </c>
      <c r="CW7" s="199"/>
      <c r="CX7" s="199"/>
      <c r="CY7" s="199"/>
      <c r="CZ7" s="236" t="s">
        <v>674</v>
      </c>
      <c r="DA7" s="199"/>
      <c r="DB7" s="199"/>
      <c r="DC7" s="199"/>
      <c r="DD7" s="236" t="s">
        <v>234</v>
      </c>
      <c r="DE7" s="199"/>
      <c r="DF7" s="199"/>
      <c r="DG7" s="199"/>
      <c r="DH7" s="236" t="s">
        <v>237</v>
      </c>
      <c r="DI7" s="199"/>
      <c r="DJ7" s="199"/>
      <c r="DK7" s="199"/>
      <c r="DL7" s="236" t="s">
        <v>675</v>
      </c>
      <c r="DM7" s="199"/>
      <c r="DN7" s="199"/>
      <c r="DO7" s="199"/>
      <c r="DP7" s="236" t="s">
        <v>676</v>
      </c>
      <c r="DQ7" s="199"/>
      <c r="DR7" s="199"/>
      <c r="DS7" s="199"/>
      <c r="DT7" s="236" t="s">
        <v>677</v>
      </c>
      <c r="DU7" s="199"/>
      <c r="DV7" s="199"/>
      <c r="DW7" s="199"/>
      <c r="DX7" s="236" t="s">
        <v>678</v>
      </c>
      <c r="DY7" s="199"/>
      <c r="DZ7" s="199"/>
      <c r="EA7" s="199"/>
      <c r="EB7" s="236" t="s">
        <v>679</v>
      </c>
      <c r="EC7" s="199"/>
      <c r="ED7" s="199"/>
      <c r="EE7" s="199"/>
      <c r="EF7" s="236" t="s">
        <v>680</v>
      </c>
      <c r="EG7" s="199"/>
      <c r="EH7" s="199"/>
      <c r="EI7" s="199"/>
      <c r="EJ7" s="236" t="s">
        <v>681</v>
      </c>
      <c r="EK7" s="199"/>
      <c r="EL7" s="199"/>
      <c r="EM7" s="199"/>
      <c r="EN7" s="236" t="s">
        <v>682</v>
      </c>
      <c r="EO7" s="199"/>
      <c r="EP7" s="199"/>
      <c r="EQ7" s="199"/>
      <c r="ER7" s="236" t="s">
        <v>683</v>
      </c>
      <c r="ES7" s="199"/>
      <c r="ET7" s="199"/>
      <c r="EU7" s="199"/>
      <c r="EV7" s="236" t="s">
        <v>684</v>
      </c>
      <c r="EW7" s="199"/>
      <c r="EX7" s="199"/>
      <c r="EY7" s="199"/>
      <c r="EZ7" s="236" t="s">
        <v>685</v>
      </c>
      <c r="FA7" s="199"/>
      <c r="FB7" s="199"/>
      <c r="FC7" s="199"/>
      <c r="FD7" s="236" t="s">
        <v>598</v>
      </c>
      <c r="FE7" s="199"/>
      <c r="FF7" s="199"/>
      <c r="FG7" s="199"/>
      <c r="FH7" s="236" t="s">
        <v>686</v>
      </c>
      <c r="FI7" s="199"/>
      <c r="FJ7" s="199"/>
      <c r="FK7" s="199"/>
      <c r="FL7" s="236" t="s">
        <v>687</v>
      </c>
      <c r="FM7" s="199"/>
      <c r="FN7" s="199"/>
      <c r="FO7" s="199"/>
      <c r="FP7" s="236" t="s">
        <v>688</v>
      </c>
      <c r="FQ7" s="199"/>
      <c r="FR7" s="199"/>
      <c r="FS7" s="199"/>
      <c r="FT7" s="236" t="s">
        <v>689</v>
      </c>
      <c r="FU7" s="199"/>
      <c r="FV7" s="199"/>
      <c r="FW7" s="199"/>
      <c r="FX7" s="236" t="s">
        <v>690</v>
      </c>
      <c r="FY7" s="199"/>
      <c r="FZ7" s="199"/>
      <c r="GA7" s="199"/>
      <c r="GB7" s="236" t="s">
        <v>691</v>
      </c>
      <c r="GC7" s="199"/>
      <c r="GD7" s="199"/>
      <c r="GE7" s="199"/>
      <c r="GF7" s="236" t="s">
        <v>692</v>
      </c>
      <c r="GG7" s="199"/>
      <c r="GH7" s="199"/>
      <c r="GI7" s="199"/>
      <c r="GJ7" s="236" t="s">
        <v>693</v>
      </c>
      <c r="GK7" s="199"/>
      <c r="GL7" s="199"/>
      <c r="GM7" s="199"/>
      <c r="GN7" s="236" t="s">
        <v>694</v>
      </c>
      <c r="GO7" s="199"/>
      <c r="GP7" s="199"/>
      <c r="GQ7" s="199"/>
      <c r="GR7" s="236" t="s">
        <v>695</v>
      </c>
      <c r="GS7" s="199"/>
      <c r="GT7" s="199"/>
      <c r="GU7" s="199"/>
      <c r="GV7" s="236" t="s">
        <v>696</v>
      </c>
      <c r="GW7" s="199"/>
      <c r="GX7" s="199"/>
      <c r="GY7" s="199"/>
      <c r="GZ7" s="236" t="s">
        <v>697</v>
      </c>
      <c r="HA7" s="199"/>
      <c r="HB7" s="199"/>
      <c r="HC7" s="199"/>
      <c r="HD7" s="236" t="s">
        <v>698</v>
      </c>
      <c r="HE7" s="199"/>
      <c r="HF7" s="199"/>
      <c r="HG7" s="199"/>
      <c r="HH7" s="236" t="s">
        <v>699</v>
      </c>
      <c r="HI7" s="199"/>
      <c r="HJ7" s="199"/>
      <c r="HK7" s="199"/>
      <c r="HL7" s="236" t="s">
        <v>700</v>
      </c>
      <c r="HM7" s="199"/>
      <c r="HN7" s="199"/>
      <c r="HO7" s="199"/>
      <c r="HP7" s="236" t="s">
        <v>701</v>
      </c>
      <c r="HQ7" s="199"/>
      <c r="HR7" s="199"/>
      <c r="HS7" s="199"/>
      <c r="HT7" s="236" t="s">
        <v>702</v>
      </c>
      <c r="HU7" s="199"/>
      <c r="HV7" s="199"/>
      <c r="HW7" s="199"/>
      <c r="HX7" s="236" t="s">
        <v>703</v>
      </c>
      <c r="HY7" s="199"/>
      <c r="HZ7" s="199"/>
      <c r="IA7" s="199"/>
      <c r="IB7" s="236" t="s">
        <v>704</v>
      </c>
      <c r="IC7" s="199"/>
      <c r="ID7" s="199"/>
      <c r="IE7" s="199"/>
      <c r="IF7" s="236" t="s">
        <v>705</v>
      </c>
      <c r="IG7" s="199"/>
      <c r="IH7" s="199"/>
      <c r="II7" s="199"/>
      <c r="IJ7" s="236" t="s">
        <v>706</v>
      </c>
      <c r="IK7" s="199"/>
      <c r="IL7" s="199"/>
      <c r="IM7" s="199"/>
      <c r="IN7" s="236" t="s">
        <v>707</v>
      </c>
      <c r="IO7" s="199"/>
      <c r="IP7" s="199"/>
      <c r="IQ7" s="199"/>
      <c r="IR7" s="236" t="s">
        <v>708</v>
      </c>
      <c r="IS7" s="199"/>
      <c r="IT7" s="199"/>
      <c r="IU7" s="199"/>
      <c r="IV7" s="236" t="s">
        <v>709</v>
      </c>
      <c r="IW7" s="199"/>
      <c r="IX7" s="199"/>
      <c r="IY7" s="199"/>
      <c r="IZ7" s="236" t="s">
        <v>710</v>
      </c>
      <c r="JA7" s="199"/>
      <c r="JB7" s="199"/>
      <c r="JC7" s="199"/>
      <c r="JD7" s="236" t="s">
        <v>711</v>
      </c>
      <c r="JE7" s="199"/>
      <c r="JF7" s="199"/>
      <c r="JG7" s="199"/>
      <c r="JH7" s="236" t="s">
        <v>712</v>
      </c>
      <c r="JI7" s="199"/>
      <c r="JJ7" s="199"/>
      <c r="JK7" s="199"/>
      <c r="JL7" s="236" t="s">
        <v>713</v>
      </c>
      <c r="JM7" s="199"/>
      <c r="JN7" s="199"/>
      <c r="JO7" s="199"/>
      <c r="JP7" s="236" t="s">
        <v>714</v>
      </c>
      <c r="JQ7" s="199"/>
      <c r="JR7" s="199"/>
      <c r="JS7" s="199"/>
      <c r="JT7" s="236" t="s">
        <v>715</v>
      </c>
      <c r="JU7" s="199"/>
      <c r="JV7" s="199"/>
      <c r="JW7" s="199"/>
      <c r="JX7" s="236" t="s">
        <v>716</v>
      </c>
      <c r="JY7" s="199"/>
      <c r="JZ7" s="199"/>
      <c r="KA7" s="199"/>
      <c r="KB7" s="236" t="s">
        <v>717</v>
      </c>
      <c r="KC7" s="199"/>
      <c r="KD7" s="199"/>
      <c r="KE7" s="199"/>
      <c r="KF7" s="236" t="s">
        <v>718</v>
      </c>
      <c r="KG7" s="199"/>
      <c r="KH7" s="199"/>
      <c r="KI7" s="199"/>
      <c r="KJ7" s="236" t="s">
        <v>293</v>
      </c>
      <c r="KK7" s="199"/>
      <c r="KL7" s="199"/>
      <c r="KM7" s="199"/>
      <c r="KN7" s="236" t="s">
        <v>719</v>
      </c>
      <c r="KO7" s="199"/>
      <c r="KP7" s="199"/>
      <c r="KQ7" s="199"/>
      <c r="KR7" s="236" t="s">
        <v>720</v>
      </c>
      <c r="KS7" s="199"/>
      <c r="KT7" s="199"/>
      <c r="KU7" s="199"/>
      <c r="KV7" s="236" t="s">
        <v>721</v>
      </c>
      <c r="KW7" s="199"/>
      <c r="KX7" s="199"/>
      <c r="KY7" s="199"/>
      <c r="KZ7" s="236" t="s">
        <v>385</v>
      </c>
      <c r="LA7" s="199"/>
      <c r="LB7" s="199"/>
      <c r="LC7" s="199"/>
      <c r="LD7" s="236" t="s">
        <v>722</v>
      </c>
      <c r="LE7" s="199"/>
      <c r="LF7" s="199"/>
      <c r="LG7" s="199"/>
      <c r="LH7" s="236" t="s">
        <v>390</v>
      </c>
      <c r="LI7" s="199"/>
      <c r="LJ7" s="199"/>
      <c r="LK7" s="199"/>
      <c r="LL7" s="236" t="s">
        <v>723</v>
      </c>
      <c r="LM7" s="199"/>
      <c r="LN7" s="199"/>
      <c r="LO7" s="199"/>
      <c r="LP7" s="236" t="s">
        <v>374</v>
      </c>
      <c r="LQ7" s="199"/>
      <c r="LR7" s="199"/>
      <c r="LS7" s="199"/>
      <c r="LT7" s="236" t="s">
        <v>724</v>
      </c>
      <c r="LU7" s="199"/>
      <c r="LV7" s="199"/>
      <c r="LW7" s="199"/>
      <c r="LX7" s="236" t="s">
        <v>725</v>
      </c>
      <c r="LY7" s="199"/>
      <c r="LZ7" s="199"/>
      <c r="MA7" s="199"/>
      <c r="MB7" s="236" t="s">
        <v>726</v>
      </c>
      <c r="MC7" s="199"/>
      <c r="MD7" s="199"/>
      <c r="ME7" s="199"/>
      <c r="MF7" s="236" t="s">
        <v>727</v>
      </c>
      <c r="MG7" s="199"/>
      <c r="MH7" s="199"/>
      <c r="MI7" s="199"/>
      <c r="MJ7" s="236" t="s">
        <v>728</v>
      </c>
      <c r="MK7" s="199"/>
      <c r="ML7" s="199"/>
      <c r="MM7" s="199"/>
      <c r="MN7" s="236" t="s">
        <v>729</v>
      </c>
      <c r="MO7" s="199"/>
      <c r="MP7" s="199"/>
      <c r="MQ7" s="199"/>
      <c r="MR7" s="236" t="s">
        <v>730</v>
      </c>
      <c r="MS7" s="199"/>
      <c r="MT7" s="199"/>
      <c r="MU7" s="199"/>
      <c r="MV7" s="236" t="s">
        <v>731</v>
      </c>
      <c r="MW7" s="199"/>
      <c r="MX7" s="199"/>
      <c r="MY7" s="199"/>
      <c r="MZ7" s="236" t="s">
        <v>732</v>
      </c>
      <c r="NA7" s="199"/>
      <c r="NB7" s="199"/>
      <c r="NC7" s="199"/>
      <c r="ND7" s="236" t="s">
        <v>733</v>
      </c>
      <c r="NE7" s="199"/>
      <c r="NF7" s="199"/>
      <c r="NG7" s="199"/>
      <c r="NH7" s="236" t="s">
        <v>734</v>
      </c>
      <c r="NI7" s="199"/>
      <c r="NJ7" s="199"/>
      <c r="NK7" s="199"/>
      <c r="NL7" s="236" t="s">
        <v>735</v>
      </c>
      <c r="NM7" s="199"/>
      <c r="NN7" s="199"/>
      <c r="NO7" s="199"/>
      <c r="NP7" s="236" t="s">
        <v>736</v>
      </c>
      <c r="NQ7" s="199"/>
      <c r="NR7" s="199"/>
      <c r="NS7" s="199"/>
      <c r="NT7" s="236" t="s">
        <v>737</v>
      </c>
      <c r="NU7" s="199"/>
      <c r="NV7" s="199"/>
      <c r="NW7" s="199"/>
      <c r="NX7" s="236" t="s">
        <v>738</v>
      </c>
      <c r="NY7" s="199"/>
      <c r="NZ7" s="199"/>
      <c r="OA7" s="199"/>
      <c r="OB7" s="236" t="s">
        <v>739</v>
      </c>
      <c r="OC7" s="199"/>
      <c r="OD7" s="199"/>
      <c r="OE7" s="199"/>
      <c r="OF7" s="236" t="s">
        <v>740</v>
      </c>
      <c r="OG7" s="199"/>
      <c r="OH7" s="199"/>
      <c r="OI7" s="199"/>
      <c r="OJ7" s="236" t="s">
        <v>741</v>
      </c>
      <c r="OK7" s="199"/>
      <c r="OL7" s="199"/>
      <c r="OM7" s="199"/>
      <c r="ON7" s="236" t="s">
        <v>742</v>
      </c>
      <c r="OO7" s="199"/>
      <c r="OP7" s="199"/>
      <c r="OQ7" s="199"/>
      <c r="OR7" s="236" t="s">
        <v>743</v>
      </c>
      <c r="OS7" s="199"/>
      <c r="OT7" s="199"/>
      <c r="OU7" s="199"/>
      <c r="OV7" s="236" t="s">
        <v>744</v>
      </c>
      <c r="OW7" s="199"/>
      <c r="OX7" s="199"/>
      <c r="OY7" s="199"/>
      <c r="OZ7" s="236" t="s">
        <v>745</v>
      </c>
      <c r="PA7" s="199"/>
      <c r="PB7" s="199"/>
      <c r="PC7" s="199"/>
      <c r="PD7" s="236" t="s">
        <v>746</v>
      </c>
      <c r="PE7" s="199"/>
      <c r="PF7" s="199"/>
      <c r="PG7" s="199"/>
      <c r="PH7" s="236" t="s">
        <v>747</v>
      </c>
      <c r="PI7" s="199"/>
      <c r="PJ7" s="199"/>
      <c r="PK7" s="199"/>
      <c r="PL7" s="236" t="s">
        <v>748</v>
      </c>
      <c r="PM7" s="199"/>
      <c r="PN7" s="199"/>
      <c r="PO7" s="199"/>
      <c r="PP7" s="236" t="s">
        <v>333</v>
      </c>
      <c r="PQ7" s="199"/>
      <c r="PR7" s="199"/>
      <c r="PS7" s="199"/>
      <c r="PT7" s="236" t="s">
        <v>749</v>
      </c>
      <c r="PU7" s="199"/>
      <c r="PV7" s="199"/>
      <c r="PW7" s="199"/>
      <c r="PX7" s="236" t="s">
        <v>750</v>
      </c>
      <c r="PY7" s="199"/>
      <c r="PZ7" s="199"/>
      <c r="QA7" s="199"/>
      <c r="QB7" s="236" t="s">
        <v>751</v>
      </c>
      <c r="QC7" s="199"/>
      <c r="QD7" s="199"/>
      <c r="QE7" s="199"/>
      <c r="QF7" s="236" t="s">
        <v>752</v>
      </c>
      <c r="QG7" s="199"/>
      <c r="QH7" s="199"/>
      <c r="QI7" s="199"/>
      <c r="QJ7" s="236" t="s">
        <v>753</v>
      </c>
      <c r="QK7" s="199"/>
      <c r="QL7" s="199"/>
      <c r="QM7" s="199"/>
      <c r="QN7" s="236" t="s">
        <v>754</v>
      </c>
      <c r="QO7" s="199"/>
      <c r="QP7" s="199"/>
      <c r="QQ7" s="199"/>
      <c r="QR7" s="236" t="s">
        <v>755</v>
      </c>
      <c r="QS7" s="199"/>
      <c r="QT7" s="199"/>
      <c r="QU7" s="199"/>
      <c r="QV7" s="236" t="s">
        <v>756</v>
      </c>
      <c r="QW7" s="199"/>
      <c r="QX7" s="199"/>
      <c r="QY7" s="199"/>
      <c r="QZ7" s="236" t="s">
        <v>757</v>
      </c>
      <c r="RA7" s="199"/>
      <c r="RB7" s="199"/>
      <c r="RC7" s="199"/>
      <c r="RD7" s="236" t="s">
        <v>758</v>
      </c>
      <c r="RE7" s="199"/>
      <c r="RF7" s="199"/>
      <c r="RG7" s="199"/>
      <c r="RH7" s="236" t="s">
        <v>759</v>
      </c>
      <c r="RI7" s="199"/>
      <c r="RJ7" s="199"/>
      <c r="RK7" s="199"/>
      <c r="RL7" s="236" t="s">
        <v>760</v>
      </c>
      <c r="RM7" s="199"/>
      <c r="RN7" s="199"/>
      <c r="RO7" s="199"/>
      <c r="RP7" s="236" t="s">
        <v>761</v>
      </c>
      <c r="RQ7" s="199"/>
      <c r="RR7" s="199"/>
      <c r="RS7" s="199"/>
      <c r="RT7" s="236" t="s">
        <v>762</v>
      </c>
      <c r="RU7" s="199"/>
      <c r="RV7" s="199"/>
      <c r="RW7" s="199"/>
      <c r="RX7" s="236" t="s">
        <v>763</v>
      </c>
      <c r="RY7" s="199"/>
      <c r="RZ7" s="199"/>
      <c r="SA7" s="199"/>
      <c r="SB7" s="236" t="s">
        <v>764</v>
      </c>
      <c r="SC7" s="199"/>
      <c r="SD7" s="199"/>
      <c r="SE7" s="199"/>
      <c r="SF7" s="236" t="s">
        <v>765</v>
      </c>
      <c r="SG7" s="199"/>
      <c r="SH7" s="199"/>
      <c r="SI7" s="199"/>
      <c r="SJ7" s="236" t="s">
        <v>766</v>
      </c>
      <c r="SK7" s="199"/>
      <c r="SL7" s="199"/>
      <c r="SM7" s="199"/>
      <c r="SN7" s="236" t="s">
        <v>767</v>
      </c>
      <c r="SO7" s="199"/>
      <c r="SP7" s="199"/>
      <c r="SQ7" s="199"/>
      <c r="SR7" s="236" t="s">
        <v>768</v>
      </c>
      <c r="SS7" s="199"/>
      <c r="ST7" s="199"/>
      <c r="SU7" s="199"/>
      <c r="SV7" s="236" t="s">
        <v>769</v>
      </c>
      <c r="SW7" s="199"/>
      <c r="SX7" s="199"/>
      <c r="SY7" s="199"/>
      <c r="SZ7" s="236" t="s">
        <v>770</v>
      </c>
      <c r="TA7" s="199"/>
      <c r="TB7" s="199"/>
      <c r="TC7" s="199"/>
      <c r="TD7" s="236" t="s">
        <v>771</v>
      </c>
      <c r="TE7" s="199"/>
      <c r="TF7" s="199"/>
      <c r="TG7" s="199"/>
      <c r="TH7" s="236" t="s">
        <v>772</v>
      </c>
      <c r="TI7" s="199"/>
      <c r="TJ7" s="199"/>
      <c r="TK7" s="199"/>
      <c r="TL7" s="236" t="s">
        <v>773</v>
      </c>
      <c r="TM7" s="199"/>
      <c r="TN7" s="199"/>
      <c r="TO7" s="199"/>
      <c r="TP7" s="236" t="s">
        <v>774</v>
      </c>
      <c r="TQ7" s="199"/>
      <c r="TR7" s="199"/>
      <c r="TS7" s="199"/>
      <c r="TT7" s="236" t="s">
        <v>775</v>
      </c>
      <c r="TU7" s="199"/>
      <c r="TV7" s="199"/>
      <c r="TW7" s="199"/>
      <c r="TX7" s="236" t="s">
        <v>776</v>
      </c>
      <c r="TY7" s="199"/>
      <c r="TZ7" s="199"/>
      <c r="UA7" s="199"/>
      <c r="UB7" s="236" t="s">
        <v>777</v>
      </c>
      <c r="UC7" s="199"/>
      <c r="UD7" s="199"/>
      <c r="UE7" s="199"/>
      <c r="UF7" s="236" t="s">
        <v>577</v>
      </c>
      <c r="UG7" s="199"/>
      <c r="UH7" s="199"/>
      <c r="UI7" s="199"/>
      <c r="UJ7" s="236" t="s">
        <v>778</v>
      </c>
      <c r="UK7" s="199"/>
      <c r="UL7" s="199"/>
      <c r="UM7" s="199"/>
      <c r="UN7" s="236" t="s">
        <v>779</v>
      </c>
      <c r="UO7" s="199"/>
      <c r="UP7" s="199"/>
      <c r="UQ7" s="199"/>
      <c r="UR7" s="236" t="s">
        <v>780</v>
      </c>
      <c r="US7" s="199"/>
      <c r="UT7" s="199"/>
      <c r="UU7" s="199"/>
      <c r="UV7" s="236" t="s">
        <v>781</v>
      </c>
      <c r="UW7" s="199"/>
      <c r="UX7" s="199"/>
      <c r="UY7" s="199"/>
      <c r="UZ7" s="236" t="s">
        <v>782</v>
      </c>
      <c r="VA7" s="199"/>
      <c r="VB7" s="199"/>
      <c r="VC7" s="199"/>
      <c r="VD7" s="236" t="s">
        <v>783</v>
      </c>
      <c r="VE7" s="199"/>
      <c r="VF7" s="199"/>
      <c r="VG7" s="199"/>
      <c r="VH7" s="236" t="s">
        <v>784</v>
      </c>
      <c r="VI7" s="199"/>
      <c r="VJ7" s="199"/>
      <c r="VK7" s="199"/>
      <c r="VL7" s="236" t="s">
        <v>785</v>
      </c>
      <c r="VM7" s="199"/>
      <c r="VN7" s="199"/>
      <c r="VO7" s="199"/>
      <c r="VP7" s="236" t="s">
        <v>786</v>
      </c>
      <c r="VQ7" s="199"/>
      <c r="VR7" s="199"/>
      <c r="VS7" s="199"/>
      <c r="VT7" s="236" t="s">
        <v>787</v>
      </c>
      <c r="VU7" s="199"/>
      <c r="VV7" s="199"/>
      <c r="VW7" s="199"/>
      <c r="VX7" s="236" t="s">
        <v>788</v>
      </c>
      <c r="VY7" s="199"/>
      <c r="VZ7" s="199"/>
      <c r="WA7" s="199"/>
      <c r="WB7" s="236" t="s">
        <v>789</v>
      </c>
      <c r="WC7" s="199"/>
      <c r="WD7" s="199"/>
      <c r="WE7" s="199"/>
      <c r="WF7" s="236" t="s">
        <v>790</v>
      </c>
      <c r="WG7" s="199"/>
      <c r="WH7" s="199"/>
      <c r="WI7" s="199"/>
      <c r="WJ7" s="236" t="s">
        <v>791</v>
      </c>
      <c r="WK7" s="199"/>
      <c r="WL7" s="199"/>
      <c r="WM7" s="199"/>
      <c r="WN7" s="236" t="s">
        <v>792</v>
      </c>
      <c r="WO7" s="199"/>
      <c r="WP7" s="199"/>
      <c r="WQ7" s="199"/>
      <c r="WR7" s="236" t="s">
        <v>793</v>
      </c>
      <c r="WS7" s="199"/>
      <c r="WT7" s="199"/>
      <c r="WU7" s="199"/>
      <c r="WV7" s="236" t="s">
        <v>794</v>
      </c>
      <c r="WW7" s="199"/>
      <c r="WX7" s="199"/>
      <c r="WY7" s="199"/>
      <c r="WZ7" s="236" t="s">
        <v>795</v>
      </c>
      <c r="XA7" s="199"/>
      <c r="XB7" s="199"/>
      <c r="XC7" s="199"/>
      <c r="XD7" s="236" t="s">
        <v>796</v>
      </c>
      <c r="XE7" s="199"/>
      <c r="XF7" s="199"/>
      <c r="XG7" s="199"/>
      <c r="XH7" s="236" t="s">
        <v>797</v>
      </c>
      <c r="XI7" s="199"/>
      <c r="XJ7" s="199"/>
      <c r="XK7" s="199"/>
      <c r="XL7" s="236" t="s">
        <v>798</v>
      </c>
      <c r="XM7" s="199"/>
      <c r="XN7" s="199"/>
      <c r="XO7" s="199"/>
      <c r="XP7" s="236" t="s">
        <v>49</v>
      </c>
      <c r="XQ7" s="199"/>
      <c r="XR7" s="199"/>
      <c r="XS7" s="199"/>
      <c r="XT7" s="236" t="s">
        <v>799</v>
      </c>
      <c r="XU7" s="199"/>
      <c r="XV7" s="199"/>
      <c r="XW7" s="199"/>
      <c r="XX7" s="236" t="s">
        <v>800</v>
      </c>
      <c r="XY7" s="199"/>
      <c r="XZ7" s="199"/>
      <c r="YA7" s="199"/>
      <c r="YB7" s="236" t="s">
        <v>801</v>
      </c>
      <c r="YC7" s="199"/>
      <c r="YD7" s="199"/>
      <c r="YE7" s="199"/>
      <c r="YF7" s="236" t="s">
        <v>802</v>
      </c>
      <c r="YG7" s="199"/>
      <c r="YH7" s="199"/>
      <c r="YI7" s="199"/>
      <c r="YJ7" s="236" t="s">
        <v>803</v>
      </c>
      <c r="YK7" s="199"/>
      <c r="YL7" s="199"/>
      <c r="YM7" s="199"/>
      <c r="YN7" s="236" t="s">
        <v>804</v>
      </c>
      <c r="YO7" s="199"/>
      <c r="YP7" s="199"/>
      <c r="YQ7" s="199"/>
      <c r="YR7" s="236" t="s">
        <v>805</v>
      </c>
      <c r="YS7" s="199"/>
      <c r="YT7" s="199"/>
      <c r="YU7" s="199"/>
      <c r="YV7" s="236" t="s">
        <v>806</v>
      </c>
      <c r="YW7" s="199"/>
      <c r="YX7" s="199"/>
      <c r="YY7" s="199"/>
    </row>
    <row r="8" spans="1:675" ht="20.100000000000001" customHeight="1" x14ac:dyDescent="0.25">
      <c r="A8" s="1"/>
      <c r="B8" s="199"/>
      <c r="C8" s="199"/>
      <c r="D8" s="10" t="s">
        <v>2885</v>
      </c>
      <c r="E8" s="10" t="s">
        <v>2886</v>
      </c>
      <c r="F8" s="10" t="s">
        <v>2887</v>
      </c>
      <c r="G8" s="10" t="s">
        <v>2888</v>
      </c>
      <c r="H8" s="10" t="s">
        <v>2885</v>
      </c>
      <c r="I8" s="10" t="s">
        <v>2886</v>
      </c>
      <c r="J8" s="10" t="s">
        <v>2887</v>
      </c>
      <c r="K8" s="10" t="s">
        <v>2888</v>
      </c>
      <c r="L8" s="10" t="s">
        <v>2885</v>
      </c>
      <c r="M8" s="10" t="s">
        <v>2886</v>
      </c>
      <c r="N8" s="10" t="s">
        <v>2887</v>
      </c>
      <c r="O8" s="10" t="s">
        <v>2888</v>
      </c>
      <c r="P8" s="10" t="s">
        <v>2885</v>
      </c>
      <c r="Q8" s="10" t="s">
        <v>2886</v>
      </c>
      <c r="R8" s="10" t="s">
        <v>2887</v>
      </c>
      <c r="S8" s="10" t="s">
        <v>2888</v>
      </c>
      <c r="T8" s="10" t="s">
        <v>2885</v>
      </c>
      <c r="U8" s="10" t="s">
        <v>2886</v>
      </c>
      <c r="V8" s="10" t="s">
        <v>2887</v>
      </c>
      <c r="W8" s="10" t="s">
        <v>2888</v>
      </c>
      <c r="X8" s="10" t="s">
        <v>2885</v>
      </c>
      <c r="Y8" s="10" t="s">
        <v>2886</v>
      </c>
      <c r="Z8" s="10" t="s">
        <v>2887</v>
      </c>
      <c r="AA8" s="10" t="s">
        <v>2888</v>
      </c>
      <c r="AB8" s="10" t="s">
        <v>2885</v>
      </c>
      <c r="AC8" s="10" t="s">
        <v>2886</v>
      </c>
      <c r="AD8" s="10" t="s">
        <v>2887</v>
      </c>
      <c r="AE8" s="10" t="s">
        <v>2888</v>
      </c>
      <c r="AF8" s="10" t="s">
        <v>2885</v>
      </c>
      <c r="AG8" s="10" t="s">
        <v>2886</v>
      </c>
      <c r="AH8" s="10" t="s">
        <v>2887</v>
      </c>
      <c r="AI8" s="10" t="s">
        <v>2888</v>
      </c>
      <c r="AJ8" s="10" t="s">
        <v>2885</v>
      </c>
      <c r="AK8" s="10" t="s">
        <v>2886</v>
      </c>
      <c r="AL8" s="10" t="s">
        <v>2887</v>
      </c>
      <c r="AM8" s="10" t="s">
        <v>2888</v>
      </c>
      <c r="AN8" s="10" t="s">
        <v>2885</v>
      </c>
      <c r="AO8" s="10" t="s">
        <v>2886</v>
      </c>
      <c r="AP8" s="10" t="s">
        <v>2887</v>
      </c>
      <c r="AQ8" s="10" t="s">
        <v>2888</v>
      </c>
      <c r="AR8" s="10" t="s">
        <v>2885</v>
      </c>
      <c r="AS8" s="10" t="s">
        <v>2886</v>
      </c>
      <c r="AT8" s="10" t="s">
        <v>2887</v>
      </c>
      <c r="AU8" s="10" t="s">
        <v>2888</v>
      </c>
      <c r="AV8" s="10" t="s">
        <v>2885</v>
      </c>
      <c r="AW8" s="10" t="s">
        <v>2886</v>
      </c>
      <c r="AX8" s="10" t="s">
        <v>2887</v>
      </c>
      <c r="AY8" s="10" t="s">
        <v>2888</v>
      </c>
      <c r="AZ8" s="10" t="s">
        <v>2885</v>
      </c>
      <c r="BA8" s="10" t="s">
        <v>2886</v>
      </c>
      <c r="BB8" s="10" t="s">
        <v>2887</v>
      </c>
      <c r="BC8" s="10" t="s">
        <v>2888</v>
      </c>
      <c r="BD8" s="10" t="s">
        <v>2885</v>
      </c>
      <c r="BE8" s="10" t="s">
        <v>2886</v>
      </c>
      <c r="BF8" s="10" t="s">
        <v>2887</v>
      </c>
      <c r="BG8" s="10" t="s">
        <v>2888</v>
      </c>
      <c r="BH8" s="10" t="s">
        <v>2885</v>
      </c>
      <c r="BI8" s="10" t="s">
        <v>2886</v>
      </c>
      <c r="BJ8" s="10" t="s">
        <v>2887</v>
      </c>
      <c r="BK8" s="10" t="s">
        <v>2888</v>
      </c>
      <c r="BL8" s="10" t="s">
        <v>2885</v>
      </c>
      <c r="BM8" s="10" t="s">
        <v>2886</v>
      </c>
      <c r="BN8" s="10" t="s">
        <v>2887</v>
      </c>
      <c r="BO8" s="10" t="s">
        <v>2888</v>
      </c>
      <c r="BP8" s="10" t="s">
        <v>2885</v>
      </c>
      <c r="BQ8" s="10" t="s">
        <v>2886</v>
      </c>
      <c r="BR8" s="10" t="s">
        <v>2887</v>
      </c>
      <c r="BS8" s="10" t="s">
        <v>2888</v>
      </c>
      <c r="BT8" s="10" t="s">
        <v>2885</v>
      </c>
      <c r="BU8" s="10" t="s">
        <v>2886</v>
      </c>
      <c r="BV8" s="10" t="s">
        <v>2887</v>
      </c>
      <c r="BW8" s="10" t="s">
        <v>2888</v>
      </c>
      <c r="BX8" s="10" t="s">
        <v>2885</v>
      </c>
      <c r="BY8" s="10" t="s">
        <v>2886</v>
      </c>
      <c r="BZ8" s="10" t="s">
        <v>2887</v>
      </c>
      <c r="CA8" s="10" t="s">
        <v>2888</v>
      </c>
      <c r="CB8" s="10" t="s">
        <v>2885</v>
      </c>
      <c r="CC8" s="10" t="s">
        <v>2886</v>
      </c>
      <c r="CD8" s="10" t="s">
        <v>2887</v>
      </c>
      <c r="CE8" s="10" t="s">
        <v>2888</v>
      </c>
      <c r="CF8" s="10" t="s">
        <v>2885</v>
      </c>
      <c r="CG8" s="10" t="s">
        <v>2886</v>
      </c>
      <c r="CH8" s="10" t="s">
        <v>2887</v>
      </c>
      <c r="CI8" s="10" t="s">
        <v>2888</v>
      </c>
      <c r="CJ8" s="10" t="s">
        <v>2885</v>
      </c>
      <c r="CK8" s="10" t="s">
        <v>2886</v>
      </c>
      <c r="CL8" s="10" t="s">
        <v>2887</v>
      </c>
      <c r="CM8" s="10" t="s">
        <v>2888</v>
      </c>
      <c r="CN8" s="10" t="s">
        <v>2885</v>
      </c>
      <c r="CO8" s="10" t="s">
        <v>2886</v>
      </c>
      <c r="CP8" s="10" t="s">
        <v>2887</v>
      </c>
      <c r="CQ8" s="10" t="s">
        <v>2888</v>
      </c>
      <c r="CR8" s="10" t="s">
        <v>2885</v>
      </c>
      <c r="CS8" s="10" t="s">
        <v>2886</v>
      </c>
      <c r="CT8" s="10" t="s">
        <v>2887</v>
      </c>
      <c r="CU8" s="10" t="s">
        <v>2888</v>
      </c>
      <c r="CV8" s="10" t="s">
        <v>2885</v>
      </c>
      <c r="CW8" s="10" t="s">
        <v>2886</v>
      </c>
      <c r="CX8" s="10" t="s">
        <v>2887</v>
      </c>
      <c r="CY8" s="10" t="s">
        <v>2888</v>
      </c>
      <c r="CZ8" s="10" t="s">
        <v>2885</v>
      </c>
      <c r="DA8" s="10" t="s">
        <v>2886</v>
      </c>
      <c r="DB8" s="10" t="s">
        <v>2887</v>
      </c>
      <c r="DC8" s="10" t="s">
        <v>2888</v>
      </c>
      <c r="DD8" s="10" t="s">
        <v>2885</v>
      </c>
      <c r="DE8" s="10" t="s">
        <v>2886</v>
      </c>
      <c r="DF8" s="10" t="s">
        <v>2887</v>
      </c>
      <c r="DG8" s="10" t="s">
        <v>2888</v>
      </c>
      <c r="DH8" s="10" t="s">
        <v>2885</v>
      </c>
      <c r="DI8" s="10" t="s">
        <v>2886</v>
      </c>
      <c r="DJ8" s="10" t="s">
        <v>2887</v>
      </c>
      <c r="DK8" s="10" t="s">
        <v>2888</v>
      </c>
      <c r="DL8" s="10" t="s">
        <v>2885</v>
      </c>
      <c r="DM8" s="10" t="s">
        <v>2886</v>
      </c>
      <c r="DN8" s="10" t="s">
        <v>2887</v>
      </c>
      <c r="DO8" s="10" t="s">
        <v>2888</v>
      </c>
      <c r="DP8" s="10" t="s">
        <v>2885</v>
      </c>
      <c r="DQ8" s="10" t="s">
        <v>2886</v>
      </c>
      <c r="DR8" s="10" t="s">
        <v>2887</v>
      </c>
      <c r="DS8" s="10" t="s">
        <v>2888</v>
      </c>
      <c r="DT8" s="10" t="s">
        <v>2885</v>
      </c>
      <c r="DU8" s="10" t="s">
        <v>2886</v>
      </c>
      <c r="DV8" s="10" t="s">
        <v>2887</v>
      </c>
      <c r="DW8" s="10" t="s">
        <v>2888</v>
      </c>
      <c r="DX8" s="10" t="s">
        <v>2885</v>
      </c>
      <c r="DY8" s="10" t="s">
        <v>2886</v>
      </c>
      <c r="DZ8" s="10" t="s">
        <v>2887</v>
      </c>
      <c r="EA8" s="10" t="s">
        <v>2888</v>
      </c>
      <c r="EB8" s="10" t="s">
        <v>2885</v>
      </c>
      <c r="EC8" s="10" t="s">
        <v>2886</v>
      </c>
      <c r="ED8" s="10" t="s">
        <v>2887</v>
      </c>
      <c r="EE8" s="10" t="s">
        <v>2888</v>
      </c>
      <c r="EF8" s="10" t="s">
        <v>2885</v>
      </c>
      <c r="EG8" s="10" t="s">
        <v>2886</v>
      </c>
      <c r="EH8" s="10" t="s">
        <v>2887</v>
      </c>
      <c r="EI8" s="10" t="s">
        <v>2888</v>
      </c>
      <c r="EJ8" s="10" t="s">
        <v>2885</v>
      </c>
      <c r="EK8" s="10" t="s">
        <v>2886</v>
      </c>
      <c r="EL8" s="10" t="s">
        <v>2887</v>
      </c>
      <c r="EM8" s="10" t="s">
        <v>2888</v>
      </c>
      <c r="EN8" s="10" t="s">
        <v>2885</v>
      </c>
      <c r="EO8" s="10" t="s">
        <v>2886</v>
      </c>
      <c r="EP8" s="10" t="s">
        <v>2887</v>
      </c>
      <c r="EQ8" s="10" t="s">
        <v>2888</v>
      </c>
      <c r="ER8" s="10" t="s">
        <v>2885</v>
      </c>
      <c r="ES8" s="10" t="s">
        <v>2886</v>
      </c>
      <c r="ET8" s="10" t="s">
        <v>2887</v>
      </c>
      <c r="EU8" s="10" t="s">
        <v>2888</v>
      </c>
      <c r="EV8" s="10" t="s">
        <v>2885</v>
      </c>
      <c r="EW8" s="10" t="s">
        <v>2886</v>
      </c>
      <c r="EX8" s="10" t="s">
        <v>2887</v>
      </c>
      <c r="EY8" s="10" t="s">
        <v>2888</v>
      </c>
      <c r="EZ8" s="10" t="s">
        <v>2885</v>
      </c>
      <c r="FA8" s="10" t="s">
        <v>2886</v>
      </c>
      <c r="FB8" s="10" t="s">
        <v>2887</v>
      </c>
      <c r="FC8" s="10" t="s">
        <v>2888</v>
      </c>
      <c r="FD8" s="10" t="s">
        <v>2885</v>
      </c>
      <c r="FE8" s="10" t="s">
        <v>2886</v>
      </c>
      <c r="FF8" s="10" t="s">
        <v>2887</v>
      </c>
      <c r="FG8" s="10" t="s">
        <v>2888</v>
      </c>
      <c r="FH8" s="10" t="s">
        <v>2885</v>
      </c>
      <c r="FI8" s="10" t="s">
        <v>2886</v>
      </c>
      <c r="FJ8" s="10" t="s">
        <v>2887</v>
      </c>
      <c r="FK8" s="10" t="s">
        <v>2888</v>
      </c>
      <c r="FL8" s="10" t="s">
        <v>2885</v>
      </c>
      <c r="FM8" s="10" t="s">
        <v>2886</v>
      </c>
      <c r="FN8" s="10" t="s">
        <v>2887</v>
      </c>
      <c r="FO8" s="10" t="s">
        <v>2888</v>
      </c>
      <c r="FP8" s="10" t="s">
        <v>2885</v>
      </c>
      <c r="FQ8" s="10" t="s">
        <v>2886</v>
      </c>
      <c r="FR8" s="10" t="s">
        <v>2887</v>
      </c>
      <c r="FS8" s="10" t="s">
        <v>2888</v>
      </c>
      <c r="FT8" s="10" t="s">
        <v>2885</v>
      </c>
      <c r="FU8" s="10" t="s">
        <v>2886</v>
      </c>
      <c r="FV8" s="10" t="s">
        <v>2887</v>
      </c>
      <c r="FW8" s="10" t="s">
        <v>2888</v>
      </c>
      <c r="FX8" s="10" t="s">
        <v>2885</v>
      </c>
      <c r="FY8" s="10" t="s">
        <v>2886</v>
      </c>
      <c r="FZ8" s="10" t="s">
        <v>2887</v>
      </c>
      <c r="GA8" s="10" t="s">
        <v>2888</v>
      </c>
      <c r="GB8" s="10" t="s">
        <v>2885</v>
      </c>
      <c r="GC8" s="10" t="s">
        <v>2886</v>
      </c>
      <c r="GD8" s="10" t="s">
        <v>2887</v>
      </c>
      <c r="GE8" s="10" t="s">
        <v>2888</v>
      </c>
      <c r="GF8" s="10" t="s">
        <v>2885</v>
      </c>
      <c r="GG8" s="10" t="s">
        <v>2886</v>
      </c>
      <c r="GH8" s="10" t="s">
        <v>2887</v>
      </c>
      <c r="GI8" s="10" t="s">
        <v>2888</v>
      </c>
      <c r="GJ8" s="10" t="s">
        <v>2885</v>
      </c>
      <c r="GK8" s="10" t="s">
        <v>2886</v>
      </c>
      <c r="GL8" s="10" t="s">
        <v>2887</v>
      </c>
      <c r="GM8" s="10" t="s">
        <v>2888</v>
      </c>
      <c r="GN8" s="10" t="s">
        <v>2885</v>
      </c>
      <c r="GO8" s="10" t="s">
        <v>2886</v>
      </c>
      <c r="GP8" s="10" t="s">
        <v>2887</v>
      </c>
      <c r="GQ8" s="10" t="s">
        <v>2888</v>
      </c>
      <c r="GR8" s="10" t="s">
        <v>2885</v>
      </c>
      <c r="GS8" s="10" t="s">
        <v>2886</v>
      </c>
      <c r="GT8" s="10" t="s">
        <v>2887</v>
      </c>
      <c r="GU8" s="10" t="s">
        <v>2888</v>
      </c>
      <c r="GV8" s="10" t="s">
        <v>2885</v>
      </c>
      <c r="GW8" s="10" t="s">
        <v>2886</v>
      </c>
      <c r="GX8" s="10" t="s">
        <v>2887</v>
      </c>
      <c r="GY8" s="10" t="s">
        <v>2888</v>
      </c>
      <c r="GZ8" s="10" t="s">
        <v>2885</v>
      </c>
      <c r="HA8" s="10" t="s">
        <v>2886</v>
      </c>
      <c r="HB8" s="10" t="s">
        <v>2887</v>
      </c>
      <c r="HC8" s="10" t="s">
        <v>2888</v>
      </c>
      <c r="HD8" s="10" t="s">
        <v>2885</v>
      </c>
      <c r="HE8" s="10" t="s">
        <v>2886</v>
      </c>
      <c r="HF8" s="10" t="s">
        <v>2887</v>
      </c>
      <c r="HG8" s="10" t="s">
        <v>2888</v>
      </c>
      <c r="HH8" s="10" t="s">
        <v>2885</v>
      </c>
      <c r="HI8" s="10" t="s">
        <v>2886</v>
      </c>
      <c r="HJ8" s="10" t="s">
        <v>2887</v>
      </c>
      <c r="HK8" s="10" t="s">
        <v>2888</v>
      </c>
      <c r="HL8" s="10" t="s">
        <v>2885</v>
      </c>
      <c r="HM8" s="10" t="s">
        <v>2886</v>
      </c>
      <c r="HN8" s="10" t="s">
        <v>2887</v>
      </c>
      <c r="HO8" s="10" t="s">
        <v>2888</v>
      </c>
      <c r="HP8" s="10" t="s">
        <v>2885</v>
      </c>
      <c r="HQ8" s="10" t="s">
        <v>2886</v>
      </c>
      <c r="HR8" s="10" t="s">
        <v>2887</v>
      </c>
      <c r="HS8" s="10" t="s">
        <v>2888</v>
      </c>
      <c r="HT8" s="10" t="s">
        <v>2885</v>
      </c>
      <c r="HU8" s="10" t="s">
        <v>2886</v>
      </c>
      <c r="HV8" s="10" t="s">
        <v>2887</v>
      </c>
      <c r="HW8" s="10" t="s">
        <v>2888</v>
      </c>
      <c r="HX8" s="10" t="s">
        <v>2885</v>
      </c>
      <c r="HY8" s="10" t="s">
        <v>2886</v>
      </c>
      <c r="HZ8" s="10" t="s">
        <v>2887</v>
      </c>
      <c r="IA8" s="10" t="s">
        <v>2888</v>
      </c>
      <c r="IB8" s="10" t="s">
        <v>2885</v>
      </c>
      <c r="IC8" s="10" t="s">
        <v>2886</v>
      </c>
      <c r="ID8" s="10" t="s">
        <v>2887</v>
      </c>
      <c r="IE8" s="10" t="s">
        <v>2888</v>
      </c>
      <c r="IF8" s="10" t="s">
        <v>2885</v>
      </c>
      <c r="IG8" s="10" t="s">
        <v>2886</v>
      </c>
      <c r="IH8" s="10" t="s">
        <v>2887</v>
      </c>
      <c r="II8" s="10" t="s">
        <v>2888</v>
      </c>
      <c r="IJ8" s="10" t="s">
        <v>2885</v>
      </c>
      <c r="IK8" s="10" t="s">
        <v>2886</v>
      </c>
      <c r="IL8" s="10" t="s">
        <v>2887</v>
      </c>
      <c r="IM8" s="10" t="s">
        <v>2888</v>
      </c>
      <c r="IN8" s="10" t="s">
        <v>2885</v>
      </c>
      <c r="IO8" s="10" t="s">
        <v>2886</v>
      </c>
      <c r="IP8" s="10" t="s">
        <v>2887</v>
      </c>
      <c r="IQ8" s="10" t="s">
        <v>2888</v>
      </c>
      <c r="IR8" s="10" t="s">
        <v>2885</v>
      </c>
      <c r="IS8" s="10" t="s">
        <v>2886</v>
      </c>
      <c r="IT8" s="10" t="s">
        <v>2887</v>
      </c>
      <c r="IU8" s="10" t="s">
        <v>2888</v>
      </c>
      <c r="IV8" s="10" t="s">
        <v>2885</v>
      </c>
      <c r="IW8" s="10" t="s">
        <v>2886</v>
      </c>
      <c r="IX8" s="10" t="s">
        <v>2887</v>
      </c>
      <c r="IY8" s="10" t="s">
        <v>2888</v>
      </c>
      <c r="IZ8" s="10" t="s">
        <v>2885</v>
      </c>
      <c r="JA8" s="10" t="s">
        <v>2886</v>
      </c>
      <c r="JB8" s="10" t="s">
        <v>2887</v>
      </c>
      <c r="JC8" s="10" t="s">
        <v>2888</v>
      </c>
      <c r="JD8" s="10" t="s">
        <v>2885</v>
      </c>
      <c r="JE8" s="10" t="s">
        <v>2886</v>
      </c>
      <c r="JF8" s="10" t="s">
        <v>2887</v>
      </c>
      <c r="JG8" s="10" t="s">
        <v>2888</v>
      </c>
      <c r="JH8" s="10" t="s">
        <v>2885</v>
      </c>
      <c r="JI8" s="10" t="s">
        <v>2886</v>
      </c>
      <c r="JJ8" s="10" t="s">
        <v>2887</v>
      </c>
      <c r="JK8" s="10" t="s">
        <v>2888</v>
      </c>
      <c r="JL8" s="10" t="s">
        <v>2885</v>
      </c>
      <c r="JM8" s="10" t="s">
        <v>2886</v>
      </c>
      <c r="JN8" s="10" t="s">
        <v>2887</v>
      </c>
      <c r="JO8" s="10" t="s">
        <v>2888</v>
      </c>
      <c r="JP8" s="10" t="s">
        <v>2885</v>
      </c>
      <c r="JQ8" s="10" t="s">
        <v>2886</v>
      </c>
      <c r="JR8" s="10" t="s">
        <v>2887</v>
      </c>
      <c r="JS8" s="10" t="s">
        <v>2888</v>
      </c>
      <c r="JT8" s="10" t="s">
        <v>2885</v>
      </c>
      <c r="JU8" s="10" t="s">
        <v>2886</v>
      </c>
      <c r="JV8" s="10" t="s">
        <v>2887</v>
      </c>
      <c r="JW8" s="10" t="s">
        <v>2888</v>
      </c>
      <c r="JX8" s="10" t="s">
        <v>2885</v>
      </c>
      <c r="JY8" s="10" t="s">
        <v>2886</v>
      </c>
      <c r="JZ8" s="10" t="s">
        <v>2887</v>
      </c>
      <c r="KA8" s="10" t="s">
        <v>2888</v>
      </c>
      <c r="KB8" s="10" t="s">
        <v>2885</v>
      </c>
      <c r="KC8" s="10" t="s">
        <v>2886</v>
      </c>
      <c r="KD8" s="10" t="s">
        <v>2887</v>
      </c>
      <c r="KE8" s="10" t="s">
        <v>2888</v>
      </c>
      <c r="KF8" s="10" t="s">
        <v>2885</v>
      </c>
      <c r="KG8" s="10" t="s">
        <v>2886</v>
      </c>
      <c r="KH8" s="10" t="s">
        <v>2887</v>
      </c>
      <c r="KI8" s="10" t="s">
        <v>2888</v>
      </c>
      <c r="KJ8" s="10" t="s">
        <v>2885</v>
      </c>
      <c r="KK8" s="10" t="s">
        <v>2886</v>
      </c>
      <c r="KL8" s="10" t="s">
        <v>2887</v>
      </c>
      <c r="KM8" s="10" t="s">
        <v>2888</v>
      </c>
      <c r="KN8" s="10" t="s">
        <v>2885</v>
      </c>
      <c r="KO8" s="10" t="s">
        <v>2886</v>
      </c>
      <c r="KP8" s="10" t="s">
        <v>2887</v>
      </c>
      <c r="KQ8" s="10" t="s">
        <v>2888</v>
      </c>
      <c r="KR8" s="10" t="s">
        <v>2885</v>
      </c>
      <c r="KS8" s="10" t="s">
        <v>2886</v>
      </c>
      <c r="KT8" s="10" t="s">
        <v>2887</v>
      </c>
      <c r="KU8" s="10" t="s">
        <v>2888</v>
      </c>
      <c r="KV8" s="10" t="s">
        <v>2885</v>
      </c>
      <c r="KW8" s="10" t="s">
        <v>2886</v>
      </c>
      <c r="KX8" s="10" t="s">
        <v>2887</v>
      </c>
      <c r="KY8" s="10" t="s">
        <v>2888</v>
      </c>
      <c r="KZ8" s="10" t="s">
        <v>2885</v>
      </c>
      <c r="LA8" s="10" t="s">
        <v>2886</v>
      </c>
      <c r="LB8" s="10" t="s">
        <v>2887</v>
      </c>
      <c r="LC8" s="10" t="s">
        <v>2888</v>
      </c>
      <c r="LD8" s="10" t="s">
        <v>2885</v>
      </c>
      <c r="LE8" s="10" t="s">
        <v>2886</v>
      </c>
      <c r="LF8" s="10" t="s">
        <v>2887</v>
      </c>
      <c r="LG8" s="10" t="s">
        <v>2888</v>
      </c>
      <c r="LH8" s="10" t="s">
        <v>2885</v>
      </c>
      <c r="LI8" s="10" t="s">
        <v>2886</v>
      </c>
      <c r="LJ8" s="10" t="s">
        <v>2887</v>
      </c>
      <c r="LK8" s="10" t="s">
        <v>2888</v>
      </c>
      <c r="LL8" s="10" t="s">
        <v>2885</v>
      </c>
      <c r="LM8" s="10" t="s">
        <v>2886</v>
      </c>
      <c r="LN8" s="10" t="s">
        <v>2887</v>
      </c>
      <c r="LO8" s="10" t="s">
        <v>2888</v>
      </c>
      <c r="LP8" s="10" t="s">
        <v>2885</v>
      </c>
      <c r="LQ8" s="10" t="s">
        <v>2886</v>
      </c>
      <c r="LR8" s="10" t="s">
        <v>2887</v>
      </c>
      <c r="LS8" s="10" t="s">
        <v>2888</v>
      </c>
      <c r="LT8" s="10" t="s">
        <v>2885</v>
      </c>
      <c r="LU8" s="10" t="s">
        <v>2886</v>
      </c>
      <c r="LV8" s="10" t="s">
        <v>2887</v>
      </c>
      <c r="LW8" s="10" t="s">
        <v>2888</v>
      </c>
      <c r="LX8" s="10" t="s">
        <v>2885</v>
      </c>
      <c r="LY8" s="10" t="s">
        <v>2886</v>
      </c>
      <c r="LZ8" s="10" t="s">
        <v>2887</v>
      </c>
      <c r="MA8" s="10" t="s">
        <v>2888</v>
      </c>
      <c r="MB8" s="10" t="s">
        <v>2885</v>
      </c>
      <c r="MC8" s="10" t="s">
        <v>2886</v>
      </c>
      <c r="MD8" s="10" t="s">
        <v>2887</v>
      </c>
      <c r="ME8" s="10" t="s">
        <v>2888</v>
      </c>
      <c r="MF8" s="10" t="s">
        <v>2885</v>
      </c>
      <c r="MG8" s="10" t="s">
        <v>2886</v>
      </c>
      <c r="MH8" s="10" t="s">
        <v>2887</v>
      </c>
      <c r="MI8" s="10" t="s">
        <v>2888</v>
      </c>
      <c r="MJ8" s="10" t="s">
        <v>2885</v>
      </c>
      <c r="MK8" s="10" t="s">
        <v>2886</v>
      </c>
      <c r="ML8" s="10" t="s">
        <v>2887</v>
      </c>
      <c r="MM8" s="10" t="s">
        <v>2888</v>
      </c>
      <c r="MN8" s="10" t="s">
        <v>2885</v>
      </c>
      <c r="MO8" s="10" t="s">
        <v>2886</v>
      </c>
      <c r="MP8" s="10" t="s">
        <v>2887</v>
      </c>
      <c r="MQ8" s="10" t="s">
        <v>2888</v>
      </c>
      <c r="MR8" s="10" t="s">
        <v>2885</v>
      </c>
      <c r="MS8" s="10" t="s">
        <v>2886</v>
      </c>
      <c r="MT8" s="10" t="s">
        <v>2887</v>
      </c>
      <c r="MU8" s="10" t="s">
        <v>2888</v>
      </c>
      <c r="MV8" s="10" t="s">
        <v>2885</v>
      </c>
      <c r="MW8" s="10" t="s">
        <v>2886</v>
      </c>
      <c r="MX8" s="10" t="s">
        <v>2887</v>
      </c>
      <c r="MY8" s="10" t="s">
        <v>2888</v>
      </c>
      <c r="MZ8" s="10" t="s">
        <v>2885</v>
      </c>
      <c r="NA8" s="10" t="s">
        <v>2886</v>
      </c>
      <c r="NB8" s="10" t="s">
        <v>2887</v>
      </c>
      <c r="NC8" s="10" t="s">
        <v>2888</v>
      </c>
      <c r="ND8" s="10" t="s">
        <v>2885</v>
      </c>
      <c r="NE8" s="10" t="s">
        <v>2886</v>
      </c>
      <c r="NF8" s="10" t="s">
        <v>2887</v>
      </c>
      <c r="NG8" s="10" t="s">
        <v>2888</v>
      </c>
      <c r="NH8" s="10" t="s">
        <v>2885</v>
      </c>
      <c r="NI8" s="10" t="s">
        <v>2886</v>
      </c>
      <c r="NJ8" s="10" t="s">
        <v>2887</v>
      </c>
      <c r="NK8" s="10" t="s">
        <v>2888</v>
      </c>
      <c r="NL8" s="10" t="s">
        <v>2885</v>
      </c>
      <c r="NM8" s="10" t="s">
        <v>2886</v>
      </c>
      <c r="NN8" s="10" t="s">
        <v>2887</v>
      </c>
      <c r="NO8" s="10" t="s">
        <v>2888</v>
      </c>
      <c r="NP8" s="10" t="s">
        <v>2885</v>
      </c>
      <c r="NQ8" s="10" t="s">
        <v>2886</v>
      </c>
      <c r="NR8" s="10" t="s">
        <v>2887</v>
      </c>
      <c r="NS8" s="10" t="s">
        <v>2888</v>
      </c>
      <c r="NT8" s="10" t="s">
        <v>2885</v>
      </c>
      <c r="NU8" s="10" t="s">
        <v>2886</v>
      </c>
      <c r="NV8" s="10" t="s">
        <v>2887</v>
      </c>
      <c r="NW8" s="10" t="s">
        <v>2888</v>
      </c>
      <c r="NX8" s="10" t="s">
        <v>2885</v>
      </c>
      <c r="NY8" s="10" t="s">
        <v>2886</v>
      </c>
      <c r="NZ8" s="10" t="s">
        <v>2887</v>
      </c>
      <c r="OA8" s="10" t="s">
        <v>2888</v>
      </c>
      <c r="OB8" s="10" t="s">
        <v>2885</v>
      </c>
      <c r="OC8" s="10" t="s">
        <v>2886</v>
      </c>
      <c r="OD8" s="10" t="s">
        <v>2887</v>
      </c>
      <c r="OE8" s="10" t="s">
        <v>2888</v>
      </c>
      <c r="OF8" s="10" t="s">
        <v>2885</v>
      </c>
      <c r="OG8" s="10" t="s">
        <v>2886</v>
      </c>
      <c r="OH8" s="10" t="s">
        <v>2887</v>
      </c>
      <c r="OI8" s="10" t="s">
        <v>2888</v>
      </c>
      <c r="OJ8" s="10" t="s">
        <v>2885</v>
      </c>
      <c r="OK8" s="10" t="s">
        <v>2886</v>
      </c>
      <c r="OL8" s="10" t="s">
        <v>2887</v>
      </c>
      <c r="OM8" s="10" t="s">
        <v>2888</v>
      </c>
      <c r="ON8" s="10" t="s">
        <v>2885</v>
      </c>
      <c r="OO8" s="10" t="s">
        <v>2886</v>
      </c>
      <c r="OP8" s="10" t="s">
        <v>2887</v>
      </c>
      <c r="OQ8" s="10" t="s">
        <v>2888</v>
      </c>
      <c r="OR8" s="10" t="s">
        <v>2885</v>
      </c>
      <c r="OS8" s="10" t="s">
        <v>2886</v>
      </c>
      <c r="OT8" s="10" t="s">
        <v>2887</v>
      </c>
      <c r="OU8" s="10" t="s">
        <v>2888</v>
      </c>
      <c r="OV8" s="10" t="s">
        <v>2885</v>
      </c>
      <c r="OW8" s="10" t="s">
        <v>2886</v>
      </c>
      <c r="OX8" s="10" t="s">
        <v>2887</v>
      </c>
      <c r="OY8" s="10" t="s">
        <v>2888</v>
      </c>
      <c r="OZ8" s="10" t="s">
        <v>2885</v>
      </c>
      <c r="PA8" s="10" t="s">
        <v>2886</v>
      </c>
      <c r="PB8" s="10" t="s">
        <v>2887</v>
      </c>
      <c r="PC8" s="10" t="s">
        <v>2888</v>
      </c>
      <c r="PD8" s="10" t="s">
        <v>2885</v>
      </c>
      <c r="PE8" s="10" t="s">
        <v>2886</v>
      </c>
      <c r="PF8" s="10" t="s">
        <v>2887</v>
      </c>
      <c r="PG8" s="10" t="s">
        <v>2888</v>
      </c>
      <c r="PH8" s="10" t="s">
        <v>2885</v>
      </c>
      <c r="PI8" s="10" t="s">
        <v>2886</v>
      </c>
      <c r="PJ8" s="10" t="s">
        <v>2887</v>
      </c>
      <c r="PK8" s="10" t="s">
        <v>2888</v>
      </c>
      <c r="PL8" s="10" t="s">
        <v>2885</v>
      </c>
      <c r="PM8" s="10" t="s">
        <v>2886</v>
      </c>
      <c r="PN8" s="10" t="s">
        <v>2887</v>
      </c>
      <c r="PO8" s="10" t="s">
        <v>2888</v>
      </c>
      <c r="PP8" s="10" t="s">
        <v>2885</v>
      </c>
      <c r="PQ8" s="10" t="s">
        <v>2886</v>
      </c>
      <c r="PR8" s="10" t="s">
        <v>2887</v>
      </c>
      <c r="PS8" s="10" t="s">
        <v>2888</v>
      </c>
      <c r="PT8" s="10" t="s">
        <v>2885</v>
      </c>
      <c r="PU8" s="10" t="s">
        <v>2886</v>
      </c>
      <c r="PV8" s="10" t="s">
        <v>2887</v>
      </c>
      <c r="PW8" s="10" t="s">
        <v>2888</v>
      </c>
      <c r="PX8" s="10" t="s">
        <v>2885</v>
      </c>
      <c r="PY8" s="10" t="s">
        <v>2886</v>
      </c>
      <c r="PZ8" s="10" t="s">
        <v>2887</v>
      </c>
      <c r="QA8" s="10" t="s">
        <v>2888</v>
      </c>
      <c r="QB8" s="10" t="s">
        <v>2885</v>
      </c>
      <c r="QC8" s="10" t="s">
        <v>2886</v>
      </c>
      <c r="QD8" s="10" t="s">
        <v>2887</v>
      </c>
      <c r="QE8" s="10" t="s">
        <v>2888</v>
      </c>
      <c r="QF8" s="10" t="s">
        <v>2885</v>
      </c>
      <c r="QG8" s="10" t="s">
        <v>2886</v>
      </c>
      <c r="QH8" s="10" t="s">
        <v>2887</v>
      </c>
      <c r="QI8" s="10" t="s">
        <v>2888</v>
      </c>
      <c r="QJ8" s="10" t="s">
        <v>2885</v>
      </c>
      <c r="QK8" s="10" t="s">
        <v>2886</v>
      </c>
      <c r="QL8" s="10" t="s">
        <v>2887</v>
      </c>
      <c r="QM8" s="10" t="s">
        <v>2888</v>
      </c>
      <c r="QN8" s="10" t="s">
        <v>2885</v>
      </c>
      <c r="QO8" s="10" t="s">
        <v>2886</v>
      </c>
      <c r="QP8" s="10" t="s">
        <v>2887</v>
      </c>
      <c r="QQ8" s="10" t="s">
        <v>2888</v>
      </c>
      <c r="QR8" s="10" t="s">
        <v>2885</v>
      </c>
      <c r="QS8" s="10" t="s">
        <v>2886</v>
      </c>
      <c r="QT8" s="10" t="s">
        <v>2887</v>
      </c>
      <c r="QU8" s="10" t="s">
        <v>2888</v>
      </c>
      <c r="QV8" s="10" t="s">
        <v>2885</v>
      </c>
      <c r="QW8" s="10" t="s">
        <v>2886</v>
      </c>
      <c r="QX8" s="10" t="s">
        <v>2887</v>
      </c>
      <c r="QY8" s="10" t="s">
        <v>2888</v>
      </c>
      <c r="QZ8" s="10" t="s">
        <v>2885</v>
      </c>
      <c r="RA8" s="10" t="s">
        <v>2886</v>
      </c>
      <c r="RB8" s="10" t="s">
        <v>2887</v>
      </c>
      <c r="RC8" s="10" t="s">
        <v>2888</v>
      </c>
      <c r="RD8" s="10" t="s">
        <v>2885</v>
      </c>
      <c r="RE8" s="10" t="s">
        <v>2886</v>
      </c>
      <c r="RF8" s="10" t="s">
        <v>2887</v>
      </c>
      <c r="RG8" s="10" t="s">
        <v>2888</v>
      </c>
      <c r="RH8" s="10" t="s">
        <v>2885</v>
      </c>
      <c r="RI8" s="10" t="s">
        <v>2886</v>
      </c>
      <c r="RJ8" s="10" t="s">
        <v>2887</v>
      </c>
      <c r="RK8" s="10" t="s">
        <v>2888</v>
      </c>
      <c r="RL8" s="10" t="s">
        <v>2885</v>
      </c>
      <c r="RM8" s="10" t="s">
        <v>2886</v>
      </c>
      <c r="RN8" s="10" t="s">
        <v>2887</v>
      </c>
      <c r="RO8" s="10" t="s">
        <v>2888</v>
      </c>
      <c r="RP8" s="10" t="s">
        <v>2885</v>
      </c>
      <c r="RQ8" s="10" t="s">
        <v>2886</v>
      </c>
      <c r="RR8" s="10" t="s">
        <v>2887</v>
      </c>
      <c r="RS8" s="10" t="s">
        <v>2888</v>
      </c>
      <c r="RT8" s="10" t="s">
        <v>2885</v>
      </c>
      <c r="RU8" s="10" t="s">
        <v>2886</v>
      </c>
      <c r="RV8" s="10" t="s">
        <v>2887</v>
      </c>
      <c r="RW8" s="10" t="s">
        <v>2888</v>
      </c>
      <c r="RX8" s="10" t="s">
        <v>2885</v>
      </c>
      <c r="RY8" s="10" t="s">
        <v>2886</v>
      </c>
      <c r="RZ8" s="10" t="s">
        <v>2887</v>
      </c>
      <c r="SA8" s="10" t="s">
        <v>2888</v>
      </c>
      <c r="SB8" s="10" t="s">
        <v>2885</v>
      </c>
      <c r="SC8" s="10" t="s">
        <v>2886</v>
      </c>
      <c r="SD8" s="10" t="s">
        <v>2887</v>
      </c>
      <c r="SE8" s="10" t="s">
        <v>2888</v>
      </c>
      <c r="SF8" s="10" t="s">
        <v>2885</v>
      </c>
      <c r="SG8" s="10" t="s">
        <v>2886</v>
      </c>
      <c r="SH8" s="10" t="s">
        <v>2887</v>
      </c>
      <c r="SI8" s="10" t="s">
        <v>2888</v>
      </c>
      <c r="SJ8" s="10" t="s">
        <v>2885</v>
      </c>
      <c r="SK8" s="10" t="s">
        <v>2886</v>
      </c>
      <c r="SL8" s="10" t="s">
        <v>2887</v>
      </c>
      <c r="SM8" s="10" t="s">
        <v>2888</v>
      </c>
      <c r="SN8" s="10" t="s">
        <v>2885</v>
      </c>
      <c r="SO8" s="10" t="s">
        <v>2886</v>
      </c>
      <c r="SP8" s="10" t="s">
        <v>2887</v>
      </c>
      <c r="SQ8" s="10" t="s">
        <v>2888</v>
      </c>
      <c r="SR8" s="10" t="s">
        <v>2885</v>
      </c>
      <c r="SS8" s="10" t="s">
        <v>2886</v>
      </c>
      <c r="ST8" s="10" t="s">
        <v>2887</v>
      </c>
      <c r="SU8" s="10" t="s">
        <v>2888</v>
      </c>
      <c r="SV8" s="10" t="s">
        <v>2885</v>
      </c>
      <c r="SW8" s="10" t="s">
        <v>2886</v>
      </c>
      <c r="SX8" s="10" t="s">
        <v>2887</v>
      </c>
      <c r="SY8" s="10" t="s">
        <v>2888</v>
      </c>
      <c r="SZ8" s="10" t="s">
        <v>2885</v>
      </c>
      <c r="TA8" s="10" t="s">
        <v>2886</v>
      </c>
      <c r="TB8" s="10" t="s">
        <v>2887</v>
      </c>
      <c r="TC8" s="10" t="s">
        <v>2888</v>
      </c>
      <c r="TD8" s="10" t="s">
        <v>2885</v>
      </c>
      <c r="TE8" s="10" t="s">
        <v>2886</v>
      </c>
      <c r="TF8" s="10" t="s">
        <v>2887</v>
      </c>
      <c r="TG8" s="10" t="s">
        <v>2888</v>
      </c>
      <c r="TH8" s="10" t="s">
        <v>2885</v>
      </c>
      <c r="TI8" s="10" t="s">
        <v>2886</v>
      </c>
      <c r="TJ8" s="10" t="s">
        <v>2887</v>
      </c>
      <c r="TK8" s="10" t="s">
        <v>2888</v>
      </c>
      <c r="TL8" s="10" t="s">
        <v>2885</v>
      </c>
      <c r="TM8" s="10" t="s">
        <v>2886</v>
      </c>
      <c r="TN8" s="10" t="s">
        <v>2887</v>
      </c>
      <c r="TO8" s="10" t="s">
        <v>2888</v>
      </c>
      <c r="TP8" s="10" t="s">
        <v>2885</v>
      </c>
      <c r="TQ8" s="10" t="s">
        <v>2886</v>
      </c>
      <c r="TR8" s="10" t="s">
        <v>2887</v>
      </c>
      <c r="TS8" s="10" t="s">
        <v>2888</v>
      </c>
      <c r="TT8" s="10" t="s">
        <v>2885</v>
      </c>
      <c r="TU8" s="10" t="s">
        <v>2886</v>
      </c>
      <c r="TV8" s="10" t="s">
        <v>2887</v>
      </c>
      <c r="TW8" s="10" t="s">
        <v>2888</v>
      </c>
      <c r="TX8" s="10" t="s">
        <v>2885</v>
      </c>
      <c r="TY8" s="10" t="s">
        <v>2886</v>
      </c>
      <c r="TZ8" s="10" t="s">
        <v>2887</v>
      </c>
      <c r="UA8" s="10" t="s">
        <v>2888</v>
      </c>
      <c r="UB8" s="10" t="s">
        <v>2885</v>
      </c>
      <c r="UC8" s="10" t="s">
        <v>2886</v>
      </c>
      <c r="UD8" s="10" t="s">
        <v>2887</v>
      </c>
      <c r="UE8" s="10" t="s">
        <v>2888</v>
      </c>
      <c r="UF8" s="10" t="s">
        <v>2885</v>
      </c>
      <c r="UG8" s="10" t="s">
        <v>2886</v>
      </c>
      <c r="UH8" s="10" t="s">
        <v>2887</v>
      </c>
      <c r="UI8" s="10" t="s">
        <v>2888</v>
      </c>
      <c r="UJ8" s="10" t="s">
        <v>2885</v>
      </c>
      <c r="UK8" s="10" t="s">
        <v>2886</v>
      </c>
      <c r="UL8" s="10" t="s">
        <v>2887</v>
      </c>
      <c r="UM8" s="10" t="s">
        <v>2888</v>
      </c>
      <c r="UN8" s="10" t="s">
        <v>2885</v>
      </c>
      <c r="UO8" s="10" t="s">
        <v>2886</v>
      </c>
      <c r="UP8" s="10" t="s">
        <v>2887</v>
      </c>
      <c r="UQ8" s="10" t="s">
        <v>2888</v>
      </c>
      <c r="UR8" s="10" t="s">
        <v>2885</v>
      </c>
      <c r="US8" s="10" t="s">
        <v>2886</v>
      </c>
      <c r="UT8" s="10" t="s">
        <v>2887</v>
      </c>
      <c r="UU8" s="10" t="s">
        <v>2888</v>
      </c>
      <c r="UV8" s="10" t="s">
        <v>2885</v>
      </c>
      <c r="UW8" s="10" t="s">
        <v>2886</v>
      </c>
      <c r="UX8" s="10" t="s">
        <v>2887</v>
      </c>
      <c r="UY8" s="10" t="s">
        <v>2888</v>
      </c>
      <c r="UZ8" s="10" t="s">
        <v>2885</v>
      </c>
      <c r="VA8" s="10" t="s">
        <v>2886</v>
      </c>
      <c r="VB8" s="10" t="s">
        <v>2887</v>
      </c>
      <c r="VC8" s="10" t="s">
        <v>2888</v>
      </c>
      <c r="VD8" s="10" t="s">
        <v>2885</v>
      </c>
      <c r="VE8" s="10" t="s">
        <v>2886</v>
      </c>
      <c r="VF8" s="10" t="s">
        <v>2887</v>
      </c>
      <c r="VG8" s="10" t="s">
        <v>2888</v>
      </c>
      <c r="VH8" s="10" t="s">
        <v>2885</v>
      </c>
      <c r="VI8" s="10" t="s">
        <v>2886</v>
      </c>
      <c r="VJ8" s="10" t="s">
        <v>2887</v>
      </c>
      <c r="VK8" s="10" t="s">
        <v>2888</v>
      </c>
      <c r="VL8" s="10" t="s">
        <v>2885</v>
      </c>
      <c r="VM8" s="10" t="s">
        <v>2886</v>
      </c>
      <c r="VN8" s="10" t="s">
        <v>2887</v>
      </c>
      <c r="VO8" s="10" t="s">
        <v>2888</v>
      </c>
      <c r="VP8" s="10" t="s">
        <v>2885</v>
      </c>
      <c r="VQ8" s="10" t="s">
        <v>2886</v>
      </c>
      <c r="VR8" s="10" t="s">
        <v>2887</v>
      </c>
      <c r="VS8" s="10" t="s">
        <v>2888</v>
      </c>
      <c r="VT8" s="10" t="s">
        <v>2885</v>
      </c>
      <c r="VU8" s="10" t="s">
        <v>2886</v>
      </c>
      <c r="VV8" s="10" t="s">
        <v>2887</v>
      </c>
      <c r="VW8" s="10" t="s">
        <v>2888</v>
      </c>
      <c r="VX8" s="10" t="s">
        <v>2885</v>
      </c>
      <c r="VY8" s="10" t="s">
        <v>2886</v>
      </c>
      <c r="VZ8" s="10" t="s">
        <v>2887</v>
      </c>
      <c r="WA8" s="10" t="s">
        <v>2888</v>
      </c>
      <c r="WB8" s="10" t="s">
        <v>2885</v>
      </c>
      <c r="WC8" s="10" t="s">
        <v>2886</v>
      </c>
      <c r="WD8" s="10" t="s">
        <v>2887</v>
      </c>
      <c r="WE8" s="10" t="s">
        <v>2888</v>
      </c>
      <c r="WF8" s="10" t="s">
        <v>2885</v>
      </c>
      <c r="WG8" s="10" t="s">
        <v>2886</v>
      </c>
      <c r="WH8" s="10" t="s">
        <v>2887</v>
      </c>
      <c r="WI8" s="10" t="s">
        <v>2888</v>
      </c>
      <c r="WJ8" s="10" t="s">
        <v>2885</v>
      </c>
      <c r="WK8" s="10" t="s">
        <v>2886</v>
      </c>
      <c r="WL8" s="10" t="s">
        <v>2887</v>
      </c>
      <c r="WM8" s="10" t="s">
        <v>2888</v>
      </c>
      <c r="WN8" s="10" t="s">
        <v>2885</v>
      </c>
      <c r="WO8" s="10" t="s">
        <v>2886</v>
      </c>
      <c r="WP8" s="10" t="s">
        <v>2887</v>
      </c>
      <c r="WQ8" s="10" t="s">
        <v>2888</v>
      </c>
      <c r="WR8" s="10" t="s">
        <v>2885</v>
      </c>
      <c r="WS8" s="10" t="s">
        <v>2886</v>
      </c>
      <c r="WT8" s="10" t="s">
        <v>2887</v>
      </c>
      <c r="WU8" s="10" t="s">
        <v>2888</v>
      </c>
      <c r="WV8" s="10" t="s">
        <v>2885</v>
      </c>
      <c r="WW8" s="10" t="s">
        <v>2886</v>
      </c>
      <c r="WX8" s="10" t="s">
        <v>2887</v>
      </c>
      <c r="WY8" s="10" t="s">
        <v>2888</v>
      </c>
      <c r="WZ8" s="10" t="s">
        <v>2885</v>
      </c>
      <c r="XA8" s="10" t="s">
        <v>2886</v>
      </c>
      <c r="XB8" s="10" t="s">
        <v>2887</v>
      </c>
      <c r="XC8" s="10" t="s">
        <v>2888</v>
      </c>
      <c r="XD8" s="10" t="s">
        <v>2885</v>
      </c>
      <c r="XE8" s="10" t="s">
        <v>2886</v>
      </c>
      <c r="XF8" s="10" t="s">
        <v>2887</v>
      </c>
      <c r="XG8" s="10" t="s">
        <v>2888</v>
      </c>
      <c r="XH8" s="10" t="s">
        <v>2885</v>
      </c>
      <c r="XI8" s="10" t="s">
        <v>2886</v>
      </c>
      <c r="XJ8" s="10" t="s">
        <v>2887</v>
      </c>
      <c r="XK8" s="10" t="s">
        <v>2888</v>
      </c>
      <c r="XL8" s="10" t="s">
        <v>2885</v>
      </c>
      <c r="XM8" s="10" t="s">
        <v>2886</v>
      </c>
      <c r="XN8" s="10" t="s">
        <v>2887</v>
      </c>
      <c r="XO8" s="10" t="s">
        <v>2888</v>
      </c>
      <c r="XP8" s="10" t="s">
        <v>2885</v>
      </c>
      <c r="XQ8" s="10" t="s">
        <v>2886</v>
      </c>
      <c r="XR8" s="10" t="s">
        <v>2887</v>
      </c>
      <c r="XS8" s="10" t="s">
        <v>2888</v>
      </c>
      <c r="XT8" s="10" t="s">
        <v>2885</v>
      </c>
      <c r="XU8" s="10" t="s">
        <v>2886</v>
      </c>
      <c r="XV8" s="10" t="s">
        <v>2887</v>
      </c>
      <c r="XW8" s="10" t="s">
        <v>2888</v>
      </c>
      <c r="XX8" s="10" t="s">
        <v>2885</v>
      </c>
      <c r="XY8" s="10" t="s">
        <v>2886</v>
      </c>
      <c r="XZ8" s="10" t="s">
        <v>2887</v>
      </c>
      <c r="YA8" s="10" t="s">
        <v>2888</v>
      </c>
      <c r="YB8" s="10" t="s">
        <v>2885</v>
      </c>
      <c r="YC8" s="10" t="s">
        <v>2886</v>
      </c>
      <c r="YD8" s="10" t="s">
        <v>2887</v>
      </c>
      <c r="YE8" s="10" t="s">
        <v>2888</v>
      </c>
      <c r="YF8" s="10" t="s">
        <v>2885</v>
      </c>
      <c r="YG8" s="10" t="s">
        <v>2886</v>
      </c>
      <c r="YH8" s="10" t="s">
        <v>2887</v>
      </c>
      <c r="YI8" s="10" t="s">
        <v>2888</v>
      </c>
      <c r="YJ8" s="10" t="s">
        <v>2885</v>
      </c>
      <c r="YK8" s="10" t="s">
        <v>2886</v>
      </c>
      <c r="YL8" s="10" t="s">
        <v>2887</v>
      </c>
      <c r="YM8" s="10" t="s">
        <v>2888</v>
      </c>
      <c r="YN8" s="10" t="s">
        <v>2885</v>
      </c>
      <c r="YO8" s="10" t="s">
        <v>2886</v>
      </c>
      <c r="YP8" s="10" t="s">
        <v>2887</v>
      </c>
      <c r="YQ8" s="10" t="s">
        <v>2888</v>
      </c>
      <c r="YR8" s="10" t="s">
        <v>2885</v>
      </c>
      <c r="YS8" s="10" t="s">
        <v>2886</v>
      </c>
      <c r="YT8" s="10" t="s">
        <v>2887</v>
      </c>
      <c r="YU8" s="10" t="s">
        <v>2888</v>
      </c>
      <c r="YV8" s="10" t="s">
        <v>2885</v>
      </c>
      <c r="YW8" s="10" t="s">
        <v>2886</v>
      </c>
      <c r="YX8" s="10" t="s">
        <v>2887</v>
      </c>
      <c r="YY8" s="10" t="s">
        <v>2888</v>
      </c>
    </row>
    <row r="9" spans="1:675" ht="24" customHeight="1" x14ac:dyDescent="0.25">
      <c r="A9" s="1"/>
      <c r="B9" s="14" t="s">
        <v>60</v>
      </c>
      <c r="C9" s="14" t="s">
        <v>816</v>
      </c>
      <c r="D9" s="15">
        <v>203</v>
      </c>
      <c r="E9" s="15">
        <v>203.40136000000001</v>
      </c>
      <c r="F9" s="15">
        <v>203.40136000000001</v>
      </c>
      <c r="G9" s="15">
        <v>-0.40135999999999999</v>
      </c>
      <c r="H9" s="15">
        <v>633.70000000000005</v>
      </c>
      <c r="I9" s="15">
        <v>627.79395999999997</v>
      </c>
      <c r="J9" s="15">
        <v>627.79395999999997</v>
      </c>
      <c r="K9" s="15">
        <v>5.90604</v>
      </c>
      <c r="L9" s="15">
        <v>213.8</v>
      </c>
      <c r="M9" s="15">
        <v>204.43100999999999</v>
      </c>
      <c r="N9" s="15">
        <v>204.43100999999999</v>
      </c>
      <c r="O9" s="15">
        <v>9.3689900000000002</v>
      </c>
      <c r="P9" s="15"/>
      <c r="Q9" s="15"/>
      <c r="R9" s="15"/>
      <c r="S9" s="15">
        <v>0</v>
      </c>
      <c r="T9" s="15"/>
      <c r="U9" s="15"/>
      <c r="V9" s="15"/>
      <c r="W9" s="15">
        <v>0</v>
      </c>
      <c r="X9" s="15">
        <v>90.4</v>
      </c>
      <c r="Y9" s="15">
        <v>91.867829999999998</v>
      </c>
      <c r="Z9" s="15">
        <v>91.867829999999998</v>
      </c>
      <c r="AA9" s="15">
        <v>-1.46783</v>
      </c>
      <c r="AB9" s="15">
        <v>242.2</v>
      </c>
      <c r="AC9" s="15">
        <v>242</v>
      </c>
      <c r="AD9" s="15">
        <v>242</v>
      </c>
      <c r="AE9" s="15">
        <v>0.2</v>
      </c>
      <c r="AF9" s="15"/>
      <c r="AG9" s="15"/>
      <c r="AH9" s="15"/>
      <c r="AI9" s="15">
        <v>0</v>
      </c>
      <c r="AJ9" s="15">
        <v>0</v>
      </c>
      <c r="AK9" s="15"/>
      <c r="AL9" s="15"/>
      <c r="AM9" s="15">
        <v>0</v>
      </c>
      <c r="AN9" s="15">
        <v>141.5</v>
      </c>
      <c r="AO9" s="15">
        <v>168.00559999999999</v>
      </c>
      <c r="AP9" s="15">
        <v>159.82006000000001</v>
      </c>
      <c r="AQ9" s="15">
        <v>-18.320060000000002</v>
      </c>
      <c r="AR9" s="15">
        <v>141.6</v>
      </c>
      <c r="AS9" s="15">
        <v>168.00559999999999</v>
      </c>
      <c r="AT9" s="15">
        <v>159.82006000000001</v>
      </c>
      <c r="AU9" s="15">
        <v>-18.22006</v>
      </c>
      <c r="AV9" s="15">
        <v>141.5</v>
      </c>
      <c r="AW9" s="15">
        <v>168.00559999999999</v>
      </c>
      <c r="AX9" s="15">
        <v>159.82006000000001</v>
      </c>
      <c r="AY9" s="15">
        <v>-18.320060000000002</v>
      </c>
      <c r="AZ9" s="15">
        <v>255.4</v>
      </c>
      <c r="BA9" s="15">
        <v>252.76517999999999</v>
      </c>
      <c r="BB9" s="15">
        <v>240.45</v>
      </c>
      <c r="BC9" s="15">
        <v>14.95</v>
      </c>
      <c r="BD9" s="15">
        <v>206.2</v>
      </c>
      <c r="BE9" s="15">
        <v>207.24285</v>
      </c>
      <c r="BF9" s="15">
        <v>207.24285</v>
      </c>
      <c r="BG9" s="15">
        <v>-1.0428500000000001</v>
      </c>
      <c r="BH9" s="15">
        <v>108.3</v>
      </c>
      <c r="BI9" s="15">
        <v>103.93259999999999</v>
      </c>
      <c r="BJ9" s="15">
        <v>103.93259999999999</v>
      </c>
      <c r="BK9" s="15">
        <v>4.3673999999999999</v>
      </c>
      <c r="BL9" s="15">
        <v>552.4</v>
      </c>
      <c r="BM9" s="15">
        <v>566.08941000000004</v>
      </c>
      <c r="BN9" s="15">
        <v>566.08941000000004</v>
      </c>
      <c r="BO9" s="15">
        <v>-13.689410000000001</v>
      </c>
      <c r="BP9" s="15">
        <v>10.3</v>
      </c>
      <c r="BQ9" s="15">
        <v>10.52094</v>
      </c>
      <c r="BR9" s="15">
        <v>10.52094</v>
      </c>
      <c r="BS9" s="15">
        <v>-0.22094</v>
      </c>
      <c r="BT9" s="15">
        <v>0</v>
      </c>
      <c r="BU9" s="15"/>
      <c r="BV9" s="15"/>
      <c r="BW9" s="15">
        <v>0</v>
      </c>
      <c r="BX9" s="15"/>
      <c r="BY9" s="15"/>
      <c r="BZ9" s="15"/>
      <c r="CA9" s="15">
        <v>0</v>
      </c>
      <c r="CB9" s="15"/>
      <c r="CC9" s="15"/>
      <c r="CD9" s="15"/>
      <c r="CE9" s="15">
        <v>0</v>
      </c>
      <c r="CF9" s="15"/>
      <c r="CG9" s="15"/>
      <c r="CH9" s="15"/>
      <c r="CI9" s="15">
        <v>0</v>
      </c>
      <c r="CJ9" s="15">
        <v>165.9</v>
      </c>
      <c r="CK9" s="15">
        <v>164.06706</v>
      </c>
      <c r="CL9" s="15">
        <v>164.06706</v>
      </c>
      <c r="CM9" s="15">
        <v>1.83294</v>
      </c>
      <c r="CN9" s="15">
        <v>8.4</v>
      </c>
      <c r="CO9" s="15">
        <v>5.1336000000000004</v>
      </c>
      <c r="CP9" s="15">
        <v>5.1336000000000004</v>
      </c>
      <c r="CQ9" s="15">
        <v>3.2664</v>
      </c>
      <c r="CR9" s="15">
        <v>6.4</v>
      </c>
      <c r="CS9" s="15">
        <v>2.8178999999999998</v>
      </c>
      <c r="CT9" s="15">
        <v>2.8178999999999998</v>
      </c>
      <c r="CU9" s="15">
        <v>3.5821000000000001</v>
      </c>
      <c r="CV9" s="15">
        <v>0</v>
      </c>
      <c r="CW9" s="15"/>
      <c r="CX9" s="15"/>
      <c r="CY9" s="15">
        <v>0</v>
      </c>
      <c r="CZ9" s="15">
        <v>6.6</v>
      </c>
      <c r="DA9" s="15">
        <v>6.8766400000000001</v>
      </c>
      <c r="DB9" s="15">
        <v>6.8766400000000001</v>
      </c>
      <c r="DC9" s="15">
        <v>-0.27664</v>
      </c>
      <c r="DD9" s="15"/>
      <c r="DE9" s="15"/>
      <c r="DF9" s="15"/>
      <c r="DG9" s="15">
        <v>0</v>
      </c>
      <c r="DH9" s="15">
        <v>142.4</v>
      </c>
      <c r="DI9" s="15">
        <v>142.44412</v>
      </c>
      <c r="DJ9" s="15">
        <v>142.01455999999999</v>
      </c>
      <c r="DK9" s="15">
        <v>0.38544</v>
      </c>
      <c r="DL9" s="15"/>
      <c r="DM9" s="15"/>
      <c r="DN9" s="15"/>
      <c r="DO9" s="15">
        <v>0</v>
      </c>
      <c r="DP9" s="15"/>
      <c r="DQ9" s="15"/>
      <c r="DR9" s="15"/>
      <c r="DS9" s="15">
        <v>0</v>
      </c>
      <c r="DT9" s="15"/>
      <c r="DU9" s="15"/>
      <c r="DV9" s="15"/>
      <c r="DW9" s="15">
        <v>0</v>
      </c>
      <c r="DX9" s="15"/>
      <c r="DY9" s="15"/>
      <c r="DZ9" s="15"/>
      <c r="EA9" s="15">
        <v>0</v>
      </c>
      <c r="EB9" s="15">
        <v>110.4</v>
      </c>
      <c r="EC9" s="15">
        <v>112.46647</v>
      </c>
      <c r="ED9" s="15">
        <v>112.46647</v>
      </c>
      <c r="EE9" s="15">
        <v>-2.0664699999999998</v>
      </c>
      <c r="EF9" s="15">
        <v>223.1</v>
      </c>
      <c r="EG9" s="15">
        <v>220.69499999999999</v>
      </c>
      <c r="EH9" s="15">
        <v>220.69499999999999</v>
      </c>
      <c r="EI9" s="15">
        <v>2.4049999999999998</v>
      </c>
      <c r="EJ9" s="15"/>
      <c r="EK9" s="15"/>
      <c r="EL9" s="15"/>
      <c r="EM9" s="15">
        <v>0</v>
      </c>
      <c r="EN9" s="15"/>
      <c r="EO9" s="15"/>
      <c r="EP9" s="15"/>
      <c r="EQ9" s="15">
        <v>0</v>
      </c>
      <c r="ER9" s="15"/>
      <c r="ES9" s="15"/>
      <c r="ET9" s="15"/>
      <c r="EU9" s="15">
        <v>0</v>
      </c>
      <c r="EV9" s="15">
        <v>6.5</v>
      </c>
      <c r="EW9" s="15">
        <v>6.39</v>
      </c>
      <c r="EX9" s="15">
        <v>6.39</v>
      </c>
      <c r="EY9" s="15">
        <v>0.11</v>
      </c>
      <c r="EZ9" s="15">
        <v>460.7</v>
      </c>
      <c r="FA9" s="15">
        <v>457.09426999999999</v>
      </c>
      <c r="FB9" s="15">
        <v>457.09426999999999</v>
      </c>
      <c r="FC9" s="15">
        <v>3.6057299999999999</v>
      </c>
      <c r="FD9" s="15">
        <v>81.3</v>
      </c>
      <c r="FE9" s="15">
        <v>76.636780000000002</v>
      </c>
      <c r="FF9" s="15">
        <v>76.636780000000002</v>
      </c>
      <c r="FG9" s="15">
        <v>4.6632199999999999</v>
      </c>
      <c r="FH9" s="15">
        <v>150.9</v>
      </c>
      <c r="FI9" s="15">
        <v>151.36251999999999</v>
      </c>
      <c r="FJ9" s="15">
        <v>151.36251999999999</v>
      </c>
      <c r="FK9" s="15">
        <v>-0.46251999999999999</v>
      </c>
      <c r="FL9" s="15">
        <v>42.3</v>
      </c>
      <c r="FM9" s="15">
        <v>41.89893</v>
      </c>
      <c r="FN9" s="15">
        <v>41.89893</v>
      </c>
      <c r="FO9" s="15">
        <v>0.40106999999999998</v>
      </c>
      <c r="FP9" s="15">
        <v>18.399999999999999</v>
      </c>
      <c r="FQ9" s="15">
        <v>19.21088</v>
      </c>
      <c r="FR9" s="15">
        <v>19.21088</v>
      </c>
      <c r="FS9" s="15">
        <v>-0.81088000000000005</v>
      </c>
      <c r="FT9" s="15">
        <v>18.899999999999999</v>
      </c>
      <c r="FU9" s="15">
        <v>17.93975</v>
      </c>
      <c r="FV9" s="15">
        <v>18.46453</v>
      </c>
      <c r="FW9" s="15">
        <v>0.43547000000000002</v>
      </c>
      <c r="FX9" s="15">
        <v>87.8</v>
      </c>
      <c r="FY9" s="15">
        <v>87.773570000000007</v>
      </c>
      <c r="FZ9" s="15">
        <v>87.773570000000007</v>
      </c>
      <c r="GA9" s="15">
        <v>2.6429999999999999E-2</v>
      </c>
      <c r="GB9" s="15"/>
      <c r="GC9" s="15"/>
      <c r="GD9" s="15"/>
      <c r="GE9" s="15">
        <v>0</v>
      </c>
      <c r="GF9" s="15">
        <v>0</v>
      </c>
      <c r="GG9" s="15"/>
      <c r="GH9" s="15"/>
      <c r="GI9" s="15">
        <v>0</v>
      </c>
      <c r="GJ9" s="15">
        <v>0</v>
      </c>
      <c r="GK9" s="15"/>
      <c r="GL9" s="15"/>
      <c r="GM9" s="15">
        <v>0</v>
      </c>
      <c r="GN9" s="15">
        <v>105.6</v>
      </c>
      <c r="GO9" s="15">
        <v>110.48202000000001</v>
      </c>
      <c r="GP9" s="15">
        <v>110.48202000000001</v>
      </c>
      <c r="GQ9" s="15">
        <v>-4.8820199999999998</v>
      </c>
      <c r="GR9" s="15">
        <v>44.1</v>
      </c>
      <c r="GS9" s="15">
        <v>47.082599999999999</v>
      </c>
      <c r="GT9" s="15">
        <v>47.082599999999999</v>
      </c>
      <c r="GU9" s="15">
        <v>-2.9826000000000001</v>
      </c>
      <c r="GV9" s="15">
        <v>0</v>
      </c>
      <c r="GW9" s="15"/>
      <c r="GX9" s="15">
        <v>45.381999999999998</v>
      </c>
      <c r="GY9" s="15">
        <v>-45.381999999999998</v>
      </c>
      <c r="GZ9" s="15">
        <v>3.8</v>
      </c>
      <c r="HA9" s="15"/>
      <c r="HB9" s="15"/>
      <c r="HC9" s="15">
        <v>3.8</v>
      </c>
      <c r="HD9" s="15">
        <v>36.299999999999997</v>
      </c>
      <c r="HE9" s="15">
        <v>30.300550000000001</v>
      </c>
      <c r="HF9" s="15">
        <v>30.300550000000001</v>
      </c>
      <c r="HG9" s="15">
        <v>5.9994500000000004</v>
      </c>
      <c r="HH9" s="15">
        <v>160.19999999999999</v>
      </c>
      <c r="HI9" s="15">
        <v>174.55948000000001</v>
      </c>
      <c r="HJ9" s="15">
        <v>174.55948000000001</v>
      </c>
      <c r="HK9" s="15">
        <v>-14.35948</v>
      </c>
      <c r="HL9" s="15"/>
      <c r="HM9" s="15"/>
      <c r="HN9" s="15"/>
      <c r="HO9" s="15">
        <v>0</v>
      </c>
      <c r="HP9" s="15"/>
      <c r="HQ9" s="15"/>
      <c r="HR9" s="15"/>
      <c r="HS9" s="15">
        <v>0</v>
      </c>
      <c r="HT9" s="15">
        <v>60.2</v>
      </c>
      <c r="HU9" s="15">
        <v>72.224410000000006</v>
      </c>
      <c r="HV9" s="15">
        <v>58.374580000000002</v>
      </c>
      <c r="HW9" s="15">
        <v>1.82542</v>
      </c>
      <c r="HX9" s="15"/>
      <c r="HY9" s="15"/>
      <c r="HZ9" s="15"/>
      <c r="IA9" s="15">
        <v>0</v>
      </c>
      <c r="IB9" s="15"/>
      <c r="IC9" s="15"/>
      <c r="ID9" s="15"/>
      <c r="IE9" s="15">
        <v>0</v>
      </c>
      <c r="IF9" s="15">
        <v>45.4</v>
      </c>
      <c r="IG9" s="15">
        <v>45.265309999999999</v>
      </c>
      <c r="IH9" s="15">
        <v>45.265309999999999</v>
      </c>
      <c r="II9" s="15">
        <v>0.13469</v>
      </c>
      <c r="IJ9" s="15"/>
      <c r="IK9" s="15"/>
      <c r="IL9" s="15"/>
      <c r="IM9" s="15">
        <v>0</v>
      </c>
      <c r="IN9" s="15"/>
      <c r="IO9" s="15"/>
      <c r="IP9" s="15"/>
      <c r="IQ9" s="15">
        <v>0</v>
      </c>
      <c r="IR9" s="15"/>
      <c r="IS9" s="15"/>
      <c r="IT9" s="15"/>
      <c r="IU9" s="15">
        <v>0</v>
      </c>
      <c r="IV9" s="15">
        <v>128</v>
      </c>
      <c r="IW9" s="15">
        <v>132.83837</v>
      </c>
      <c r="IX9" s="15">
        <v>132.83837</v>
      </c>
      <c r="IY9" s="15">
        <v>-4.8383700000000003</v>
      </c>
      <c r="IZ9" s="15">
        <v>0</v>
      </c>
      <c r="JA9" s="15"/>
      <c r="JB9" s="15"/>
      <c r="JC9" s="15">
        <v>0</v>
      </c>
      <c r="JD9" s="15">
        <v>0</v>
      </c>
      <c r="JE9" s="15">
        <v>64.373000000000005</v>
      </c>
      <c r="JF9" s="15"/>
      <c r="JG9" s="15">
        <v>0</v>
      </c>
      <c r="JH9" s="15">
        <v>69.3</v>
      </c>
      <c r="JI9" s="15"/>
      <c r="JJ9" s="15"/>
      <c r="JK9" s="15">
        <v>69.3</v>
      </c>
      <c r="JL9" s="15"/>
      <c r="JM9" s="15"/>
      <c r="JN9" s="15"/>
      <c r="JO9" s="15">
        <v>0</v>
      </c>
      <c r="JP9" s="15">
        <v>72.400000000000006</v>
      </c>
      <c r="JQ9" s="15">
        <v>73.590999999999994</v>
      </c>
      <c r="JR9" s="15">
        <v>64.618579999999994</v>
      </c>
      <c r="JS9" s="15">
        <v>7.7814199999999998</v>
      </c>
      <c r="JT9" s="15">
        <v>35.4</v>
      </c>
      <c r="JU9" s="15">
        <v>36.905999999999999</v>
      </c>
      <c r="JV9" s="15">
        <v>32.406309999999998</v>
      </c>
      <c r="JW9" s="15">
        <v>2.99369</v>
      </c>
      <c r="JX9" s="15"/>
      <c r="JY9" s="15"/>
      <c r="JZ9" s="15"/>
      <c r="KA9" s="15">
        <v>0</v>
      </c>
      <c r="KB9" s="15"/>
      <c r="KC9" s="15"/>
      <c r="KD9" s="15"/>
      <c r="KE9" s="15">
        <v>0</v>
      </c>
      <c r="KF9" s="15"/>
      <c r="KG9" s="15"/>
      <c r="KH9" s="15"/>
      <c r="KI9" s="15">
        <v>0</v>
      </c>
      <c r="KJ9" s="15">
        <v>18.100000000000001</v>
      </c>
      <c r="KK9" s="15">
        <v>16</v>
      </c>
      <c r="KL9" s="15">
        <v>16</v>
      </c>
      <c r="KM9" s="15">
        <v>2.1</v>
      </c>
      <c r="KN9" s="15"/>
      <c r="KO9" s="15"/>
      <c r="KP9" s="15"/>
      <c r="KQ9" s="15">
        <v>0</v>
      </c>
      <c r="KR9" s="15"/>
      <c r="KS9" s="15"/>
      <c r="KT9" s="15"/>
      <c r="KU9" s="15">
        <v>0</v>
      </c>
      <c r="KV9" s="15">
        <v>2.2000000000000002</v>
      </c>
      <c r="KW9" s="15">
        <v>2.04081</v>
      </c>
      <c r="KX9" s="15">
        <v>2.04081</v>
      </c>
      <c r="KY9" s="15">
        <v>0.15919</v>
      </c>
      <c r="KZ9" s="15">
        <v>230.9</v>
      </c>
      <c r="LA9" s="15">
        <v>233.89911000000001</v>
      </c>
      <c r="LB9" s="15">
        <v>270.06803000000002</v>
      </c>
      <c r="LC9" s="15">
        <v>-39.168030000000002</v>
      </c>
      <c r="LD9" s="15">
        <v>88.8</v>
      </c>
      <c r="LE9" s="15">
        <v>133.16031000000001</v>
      </c>
      <c r="LF9" s="15">
        <v>133.16031000000001</v>
      </c>
      <c r="LG9" s="15">
        <v>-44.360309999999998</v>
      </c>
      <c r="LH9" s="15">
        <v>60.1</v>
      </c>
      <c r="LI9" s="15">
        <v>67.199219999999997</v>
      </c>
      <c r="LJ9" s="15">
        <v>67.199219999999997</v>
      </c>
      <c r="LK9" s="15">
        <v>-7.0992199999999999</v>
      </c>
      <c r="LL9" s="15">
        <v>69.2</v>
      </c>
      <c r="LM9" s="15">
        <v>78.567999999999998</v>
      </c>
      <c r="LN9" s="15">
        <v>78.567999999999998</v>
      </c>
      <c r="LO9" s="15">
        <v>-9.3680000000000003</v>
      </c>
      <c r="LP9" s="15">
        <v>0</v>
      </c>
      <c r="LQ9" s="15"/>
      <c r="LR9" s="15">
        <v>29.980560000000001</v>
      </c>
      <c r="LS9" s="15">
        <v>-29.980560000000001</v>
      </c>
      <c r="LT9" s="15"/>
      <c r="LU9" s="15"/>
      <c r="LV9" s="15"/>
      <c r="LW9" s="15">
        <v>0</v>
      </c>
      <c r="LX9" s="15">
        <v>0</v>
      </c>
      <c r="LY9" s="15"/>
      <c r="LZ9" s="15"/>
      <c r="MA9" s="15">
        <v>0</v>
      </c>
      <c r="MB9" s="15">
        <v>0</v>
      </c>
      <c r="MC9" s="15"/>
      <c r="MD9" s="15"/>
      <c r="ME9" s="15">
        <v>0</v>
      </c>
      <c r="MF9" s="15">
        <v>138.6</v>
      </c>
      <c r="MG9" s="15">
        <v>137.92735999999999</v>
      </c>
      <c r="MH9" s="15">
        <v>137.92735999999999</v>
      </c>
      <c r="MI9" s="15">
        <v>0.67264000000000002</v>
      </c>
      <c r="MJ9" s="15"/>
      <c r="MK9" s="15"/>
      <c r="ML9" s="15"/>
      <c r="MM9" s="15">
        <v>0</v>
      </c>
      <c r="MN9" s="15">
        <v>66.3</v>
      </c>
      <c r="MO9" s="15">
        <v>69.170779999999993</v>
      </c>
      <c r="MP9" s="15">
        <v>69.170779999999993</v>
      </c>
      <c r="MQ9" s="15">
        <v>-2.8707799999999999</v>
      </c>
      <c r="MR9" s="15">
        <v>0</v>
      </c>
      <c r="MS9" s="15"/>
      <c r="MT9" s="15"/>
      <c r="MU9" s="15">
        <v>0</v>
      </c>
      <c r="MV9" s="15"/>
      <c r="MW9" s="15"/>
      <c r="MX9" s="15"/>
      <c r="MY9" s="15">
        <v>0</v>
      </c>
      <c r="MZ9" s="15"/>
      <c r="NA9" s="15"/>
      <c r="NB9" s="15"/>
      <c r="NC9" s="15">
        <v>0</v>
      </c>
      <c r="ND9" s="15"/>
      <c r="NE9" s="15"/>
      <c r="NF9" s="15"/>
      <c r="NG9" s="15">
        <v>0</v>
      </c>
      <c r="NH9" s="15"/>
      <c r="NI9" s="15"/>
      <c r="NJ9" s="15"/>
      <c r="NK9" s="15">
        <v>0</v>
      </c>
      <c r="NL9" s="15">
        <v>208.1</v>
      </c>
      <c r="NM9" s="15">
        <v>206.49084999999999</v>
      </c>
      <c r="NN9" s="15">
        <v>206.49084999999999</v>
      </c>
      <c r="NO9" s="15">
        <v>1.6091500000000001</v>
      </c>
      <c r="NP9" s="15">
        <v>99.5</v>
      </c>
      <c r="NQ9" s="15">
        <v>103.55547</v>
      </c>
      <c r="NR9" s="15">
        <v>103.55547</v>
      </c>
      <c r="NS9" s="15">
        <v>-4.0554699999999997</v>
      </c>
      <c r="NT9" s="15">
        <v>7</v>
      </c>
      <c r="NU9" s="15"/>
      <c r="NV9" s="15">
        <v>6.7606700000000002</v>
      </c>
      <c r="NW9" s="15">
        <v>0.23932999999999999</v>
      </c>
      <c r="NX9" s="15"/>
      <c r="NY9" s="15"/>
      <c r="NZ9" s="15">
        <v>7.0925799999999999</v>
      </c>
      <c r="OA9" s="15">
        <v>-7.0925799999999999</v>
      </c>
      <c r="OB9" s="15">
        <v>20</v>
      </c>
      <c r="OC9" s="15">
        <v>16.99708</v>
      </c>
      <c r="OD9" s="15">
        <v>17.492709999999999</v>
      </c>
      <c r="OE9" s="15">
        <v>2.5072899999999998</v>
      </c>
      <c r="OF9" s="15">
        <v>0</v>
      </c>
      <c r="OG9" s="15"/>
      <c r="OH9" s="15"/>
      <c r="OI9" s="15">
        <v>0</v>
      </c>
      <c r="OJ9" s="15">
        <v>50.5</v>
      </c>
      <c r="OK9" s="15">
        <v>50.91</v>
      </c>
      <c r="OL9" s="15">
        <v>50.91</v>
      </c>
      <c r="OM9" s="15">
        <v>-0.41</v>
      </c>
      <c r="ON9" s="15">
        <v>0</v>
      </c>
      <c r="OO9" s="15"/>
      <c r="OP9" s="15"/>
      <c r="OQ9" s="15">
        <v>0</v>
      </c>
      <c r="OR9" s="15">
        <v>3.8</v>
      </c>
      <c r="OS9" s="15">
        <v>0.71</v>
      </c>
      <c r="OT9" s="15">
        <v>0.71</v>
      </c>
      <c r="OU9" s="15">
        <v>3.09</v>
      </c>
      <c r="OV9" s="15">
        <v>0</v>
      </c>
      <c r="OW9" s="15"/>
      <c r="OX9" s="15"/>
      <c r="OY9" s="15">
        <v>0</v>
      </c>
      <c r="OZ9" s="15">
        <v>20.3</v>
      </c>
      <c r="PA9" s="15">
        <v>19.436350000000001</v>
      </c>
      <c r="PB9" s="15">
        <v>19.436350000000001</v>
      </c>
      <c r="PC9" s="15">
        <v>0.86365000000000003</v>
      </c>
      <c r="PD9" s="15">
        <v>9.8000000000000007</v>
      </c>
      <c r="PE9" s="15">
        <v>9.9830000000000005</v>
      </c>
      <c r="PF9" s="15">
        <v>9.9830000000000005</v>
      </c>
      <c r="PG9" s="15">
        <v>-0.183</v>
      </c>
      <c r="PH9" s="15">
        <v>5.5</v>
      </c>
      <c r="PI9" s="15">
        <v>5.67</v>
      </c>
      <c r="PJ9" s="15">
        <v>5.67</v>
      </c>
      <c r="PK9" s="15">
        <v>-0.17</v>
      </c>
      <c r="PL9" s="15">
        <v>0</v>
      </c>
      <c r="PM9" s="15"/>
      <c r="PN9" s="15"/>
      <c r="PO9" s="15">
        <v>0</v>
      </c>
      <c r="PP9" s="15">
        <v>0</v>
      </c>
      <c r="PQ9" s="15"/>
      <c r="PR9" s="15"/>
      <c r="PS9" s="15">
        <v>0</v>
      </c>
      <c r="PT9" s="15">
        <v>1.1000000000000001</v>
      </c>
      <c r="PU9" s="15">
        <v>2</v>
      </c>
      <c r="PV9" s="15">
        <v>2</v>
      </c>
      <c r="PW9" s="15">
        <v>-0.9</v>
      </c>
      <c r="PX9" s="15">
        <v>3.6</v>
      </c>
      <c r="PY9" s="15">
        <v>3.6</v>
      </c>
      <c r="PZ9" s="15">
        <v>3.6</v>
      </c>
      <c r="QA9" s="15">
        <v>0</v>
      </c>
      <c r="QB9" s="15">
        <v>2.8</v>
      </c>
      <c r="QC9" s="15">
        <v>4.8</v>
      </c>
      <c r="QD9" s="15">
        <v>4.8</v>
      </c>
      <c r="QE9" s="15">
        <v>-2</v>
      </c>
      <c r="QF9" s="15">
        <v>20.399999999999999</v>
      </c>
      <c r="QG9" s="15">
        <v>20.274049999999999</v>
      </c>
      <c r="QH9" s="15">
        <v>20.274049999999999</v>
      </c>
      <c r="QI9" s="15">
        <v>0.12595000000000001</v>
      </c>
      <c r="QJ9" s="15">
        <v>20</v>
      </c>
      <c r="QK9" s="15">
        <v>18.892130000000002</v>
      </c>
      <c r="QL9" s="15">
        <v>19.436350000000001</v>
      </c>
      <c r="QM9" s="15">
        <v>0.56364999999999998</v>
      </c>
      <c r="QN9" s="15">
        <v>18.8</v>
      </c>
      <c r="QO9" s="15">
        <v>17.006799999999998</v>
      </c>
      <c r="QP9" s="15">
        <v>17.492709999999999</v>
      </c>
      <c r="QQ9" s="15">
        <v>1.3072900000000001</v>
      </c>
      <c r="QR9" s="15">
        <v>3.5</v>
      </c>
      <c r="QS9" s="15">
        <v>3.3</v>
      </c>
      <c r="QT9" s="15">
        <v>3.3</v>
      </c>
      <c r="QU9" s="15">
        <v>0.2</v>
      </c>
      <c r="QV9" s="15">
        <v>18.5</v>
      </c>
      <c r="QW9" s="15">
        <v>17.376090000000001</v>
      </c>
      <c r="QX9" s="15">
        <v>17.881440000000001</v>
      </c>
      <c r="QY9" s="15">
        <v>0.61856</v>
      </c>
      <c r="QZ9" s="15">
        <v>0</v>
      </c>
      <c r="RA9" s="15"/>
      <c r="RB9" s="15"/>
      <c r="RC9" s="15">
        <v>0</v>
      </c>
      <c r="RD9" s="15">
        <v>0</v>
      </c>
      <c r="RE9" s="15"/>
      <c r="RF9" s="15"/>
      <c r="RG9" s="15">
        <v>0</v>
      </c>
      <c r="RH9" s="15">
        <v>9.6</v>
      </c>
      <c r="RI9" s="15">
        <v>10.16</v>
      </c>
      <c r="RJ9" s="15">
        <v>10.16</v>
      </c>
      <c r="RK9" s="15">
        <v>-0.56000000000000005</v>
      </c>
      <c r="RL9" s="15">
        <v>24.2</v>
      </c>
      <c r="RM9" s="15">
        <v>24.98</v>
      </c>
      <c r="RN9" s="15">
        <v>24.978000000000002</v>
      </c>
      <c r="RO9" s="15">
        <v>-0.77800000000000002</v>
      </c>
      <c r="RP9" s="15">
        <v>0</v>
      </c>
      <c r="RQ9" s="15"/>
      <c r="RR9" s="15"/>
      <c r="RS9" s="15">
        <v>0</v>
      </c>
      <c r="RT9" s="15">
        <v>3.1</v>
      </c>
      <c r="RU9" s="15">
        <v>3.21</v>
      </c>
      <c r="RV9" s="15">
        <v>3.2010000000000001</v>
      </c>
      <c r="RW9" s="15">
        <v>-0.10100000000000001</v>
      </c>
      <c r="RX9" s="15">
        <v>20.2</v>
      </c>
      <c r="RY9" s="15">
        <v>19.792000000000002</v>
      </c>
      <c r="RZ9" s="15">
        <v>19.792000000000002</v>
      </c>
      <c r="SA9" s="15">
        <v>0.40799999999999997</v>
      </c>
      <c r="SB9" s="15">
        <v>3.2</v>
      </c>
      <c r="SC9" s="15">
        <v>2</v>
      </c>
      <c r="SD9" s="15">
        <v>2</v>
      </c>
      <c r="SE9" s="15">
        <v>1.2</v>
      </c>
      <c r="SF9" s="15"/>
      <c r="SG9" s="15">
        <v>0.4</v>
      </c>
      <c r="SH9" s="15">
        <v>0.4</v>
      </c>
      <c r="SI9" s="15">
        <v>-0.4</v>
      </c>
      <c r="SJ9" s="15">
        <v>0</v>
      </c>
      <c r="SK9" s="15"/>
      <c r="SL9" s="15"/>
      <c r="SM9" s="15">
        <v>0</v>
      </c>
      <c r="SN9" s="15">
        <v>19.8</v>
      </c>
      <c r="SO9" s="15">
        <v>18.62002</v>
      </c>
      <c r="SP9" s="15">
        <v>19.1448</v>
      </c>
      <c r="SQ9" s="15">
        <v>0.6552</v>
      </c>
      <c r="SR9" s="15">
        <v>13.1</v>
      </c>
      <c r="SS9" s="15">
        <v>11.89504</v>
      </c>
      <c r="ST9" s="15">
        <v>12.244899999999999</v>
      </c>
      <c r="SU9" s="15">
        <v>0.85509999999999997</v>
      </c>
      <c r="SV9" s="15">
        <v>20.2</v>
      </c>
      <c r="SW9" s="15">
        <v>18.892130000000002</v>
      </c>
      <c r="SX9" s="15">
        <v>19.436350000000001</v>
      </c>
      <c r="SY9" s="15">
        <v>0.76365000000000005</v>
      </c>
      <c r="SZ9" s="15">
        <v>20.2</v>
      </c>
      <c r="TA9" s="15">
        <v>18.892130000000002</v>
      </c>
      <c r="TB9" s="15">
        <v>19.436350000000001</v>
      </c>
      <c r="TC9" s="15">
        <v>0.76365000000000005</v>
      </c>
      <c r="TD9" s="15">
        <v>0</v>
      </c>
      <c r="TE9" s="15">
        <v>0.03</v>
      </c>
      <c r="TF9" s="15">
        <v>0.03</v>
      </c>
      <c r="TG9" s="15">
        <v>-0.03</v>
      </c>
      <c r="TH9" s="15">
        <v>1.5</v>
      </c>
      <c r="TI9" s="15">
        <v>6</v>
      </c>
      <c r="TJ9" s="15">
        <v>6</v>
      </c>
      <c r="TK9" s="15">
        <v>-4.5</v>
      </c>
      <c r="TL9" s="15">
        <v>0</v>
      </c>
      <c r="TM9" s="15"/>
      <c r="TN9" s="15"/>
      <c r="TO9" s="15">
        <v>0</v>
      </c>
      <c r="TP9" s="15">
        <v>17.899999999999999</v>
      </c>
      <c r="TQ9" s="15">
        <v>16.350000000000001</v>
      </c>
      <c r="TR9" s="15">
        <v>16.350000000000001</v>
      </c>
      <c r="TS9" s="15">
        <v>1.55</v>
      </c>
      <c r="TT9" s="15">
        <v>42.8</v>
      </c>
      <c r="TU9" s="15">
        <v>32.26</v>
      </c>
      <c r="TV9" s="15">
        <v>32.26</v>
      </c>
      <c r="TW9" s="15">
        <v>10.54</v>
      </c>
      <c r="TX9" s="15">
        <v>1.4</v>
      </c>
      <c r="TY9" s="15">
        <v>2.4900000000000002</v>
      </c>
      <c r="TZ9" s="15">
        <v>2.4900000000000002</v>
      </c>
      <c r="UA9" s="15">
        <v>-1.0900000000000001</v>
      </c>
      <c r="UB9" s="15">
        <v>0.7</v>
      </c>
      <c r="UC9" s="15">
        <v>1.1499999999999999</v>
      </c>
      <c r="UD9" s="15">
        <v>1.1499999999999999</v>
      </c>
      <c r="UE9" s="15">
        <v>-0.45</v>
      </c>
      <c r="UF9" s="15">
        <v>0</v>
      </c>
      <c r="UG9" s="15"/>
      <c r="UH9" s="15"/>
      <c r="UI9" s="15">
        <v>0</v>
      </c>
      <c r="UJ9" s="15">
        <v>20.9</v>
      </c>
      <c r="UK9" s="15">
        <v>18.892130000000002</v>
      </c>
      <c r="UL9" s="15">
        <v>19.436350000000001</v>
      </c>
      <c r="UM9" s="15">
        <v>1.4636499999999999</v>
      </c>
      <c r="UN9" s="15">
        <v>8</v>
      </c>
      <c r="UO9" s="15">
        <v>8</v>
      </c>
      <c r="UP9" s="15">
        <v>8</v>
      </c>
      <c r="UQ9" s="15">
        <v>0</v>
      </c>
      <c r="UR9" s="15">
        <v>0</v>
      </c>
      <c r="US9" s="15"/>
      <c r="UT9" s="15">
        <v>7</v>
      </c>
      <c r="UU9" s="15">
        <v>-7</v>
      </c>
      <c r="UV9" s="15">
        <v>20.399999999999999</v>
      </c>
      <c r="UW9" s="15">
        <v>18.892130000000002</v>
      </c>
      <c r="UX9" s="15">
        <v>19.436350000000001</v>
      </c>
      <c r="UY9" s="15">
        <v>0.96365000000000001</v>
      </c>
      <c r="UZ9" s="15">
        <v>20.399999999999999</v>
      </c>
      <c r="VA9" s="15">
        <v>18.892130000000002</v>
      </c>
      <c r="VB9" s="15">
        <v>19.436350000000001</v>
      </c>
      <c r="VC9" s="15">
        <v>0.96365000000000001</v>
      </c>
      <c r="VD9" s="15">
        <v>20</v>
      </c>
      <c r="VE9" s="15">
        <v>18.892130000000002</v>
      </c>
      <c r="VF9" s="15">
        <v>19.436350000000001</v>
      </c>
      <c r="VG9" s="15">
        <v>0.56364999999999998</v>
      </c>
      <c r="VH9" s="15">
        <v>8</v>
      </c>
      <c r="VI9" s="15">
        <v>0.68</v>
      </c>
      <c r="VJ9" s="15">
        <v>0.68</v>
      </c>
      <c r="VK9" s="15">
        <v>7.32</v>
      </c>
      <c r="VL9" s="15">
        <v>0</v>
      </c>
      <c r="VM9" s="15"/>
      <c r="VN9" s="15"/>
      <c r="VO9" s="15">
        <v>0</v>
      </c>
      <c r="VP9" s="15">
        <v>0</v>
      </c>
      <c r="VQ9" s="15"/>
      <c r="VR9" s="15"/>
      <c r="VS9" s="15">
        <v>0</v>
      </c>
      <c r="VT9" s="15">
        <v>0</v>
      </c>
      <c r="VU9" s="15"/>
      <c r="VV9" s="15"/>
      <c r="VW9" s="15">
        <v>0</v>
      </c>
      <c r="VX9" s="15">
        <v>0</v>
      </c>
      <c r="VY9" s="15">
        <v>0.6</v>
      </c>
      <c r="VZ9" s="15">
        <v>0.6</v>
      </c>
      <c r="WA9" s="15">
        <v>-0.6</v>
      </c>
      <c r="WB9" s="15">
        <v>0.1</v>
      </c>
      <c r="WC9" s="15">
        <v>13</v>
      </c>
      <c r="WD9" s="15">
        <v>13</v>
      </c>
      <c r="WE9" s="15">
        <v>-12.9</v>
      </c>
      <c r="WF9" s="15">
        <v>0</v>
      </c>
      <c r="WG9" s="15">
        <v>16</v>
      </c>
      <c r="WH9" s="15">
        <v>16</v>
      </c>
      <c r="WI9" s="15">
        <v>-16</v>
      </c>
      <c r="WJ9" s="15">
        <v>0</v>
      </c>
      <c r="WK9" s="15"/>
      <c r="WL9" s="15"/>
      <c r="WM9" s="15">
        <v>0</v>
      </c>
      <c r="WN9" s="15">
        <v>3.2</v>
      </c>
      <c r="WO9" s="15">
        <v>4.2</v>
      </c>
      <c r="WP9" s="15">
        <v>4.2</v>
      </c>
      <c r="WQ9" s="15">
        <v>-1</v>
      </c>
      <c r="WR9" s="15">
        <v>2.4</v>
      </c>
      <c r="WS9" s="15">
        <v>2.4</v>
      </c>
      <c r="WT9" s="15">
        <v>2.4</v>
      </c>
      <c r="WU9" s="15">
        <v>0</v>
      </c>
      <c r="WV9" s="15">
        <v>2.4</v>
      </c>
      <c r="WW9" s="15">
        <v>2.4</v>
      </c>
      <c r="WX9" s="15">
        <v>2.4</v>
      </c>
      <c r="WY9" s="15">
        <v>0</v>
      </c>
      <c r="WZ9" s="15"/>
      <c r="XA9" s="15"/>
      <c r="XB9" s="15"/>
      <c r="XC9" s="15">
        <v>0</v>
      </c>
      <c r="XD9" s="15">
        <v>0</v>
      </c>
      <c r="XE9" s="15"/>
      <c r="XF9" s="15"/>
      <c r="XG9" s="15">
        <v>0</v>
      </c>
      <c r="XH9" s="15">
        <v>8.4</v>
      </c>
      <c r="XI9" s="15">
        <v>8.4</v>
      </c>
      <c r="XJ9" s="15">
        <v>8.4</v>
      </c>
      <c r="XK9" s="15">
        <v>0</v>
      </c>
      <c r="XL9" s="15">
        <v>20</v>
      </c>
      <c r="XM9" s="15">
        <v>18.697759999999999</v>
      </c>
      <c r="XN9" s="15">
        <v>19.241980000000002</v>
      </c>
      <c r="XO9" s="15">
        <v>0.75802000000000003</v>
      </c>
      <c r="XP9" s="15">
        <v>20</v>
      </c>
      <c r="XQ9" s="15">
        <v>18.697759999999999</v>
      </c>
      <c r="XR9" s="15">
        <v>19.241980000000002</v>
      </c>
      <c r="XS9" s="15">
        <v>0.75802000000000003</v>
      </c>
      <c r="XT9" s="15">
        <v>8.6999999999999993</v>
      </c>
      <c r="XU9" s="15">
        <v>10.8</v>
      </c>
      <c r="XV9" s="15">
        <v>10.8</v>
      </c>
      <c r="XW9" s="15">
        <v>-2.1</v>
      </c>
      <c r="XX9" s="15">
        <v>25.7</v>
      </c>
      <c r="XY9" s="15">
        <v>28.5</v>
      </c>
      <c r="XZ9" s="15">
        <v>28.5</v>
      </c>
      <c r="YA9" s="15">
        <v>-2.8</v>
      </c>
      <c r="YB9" s="15">
        <v>32.299999999999997</v>
      </c>
      <c r="YC9" s="15">
        <v>28.5</v>
      </c>
      <c r="YD9" s="15">
        <v>28.5</v>
      </c>
      <c r="YE9" s="15">
        <v>3.8</v>
      </c>
      <c r="YF9" s="15">
        <v>16.5</v>
      </c>
      <c r="YG9" s="15">
        <v>14</v>
      </c>
      <c r="YH9" s="15">
        <v>14</v>
      </c>
      <c r="YI9" s="15">
        <v>2.5</v>
      </c>
      <c r="YJ9" s="15">
        <v>16.71</v>
      </c>
      <c r="YK9" s="15">
        <v>17</v>
      </c>
      <c r="YL9" s="15">
        <v>17</v>
      </c>
      <c r="YM9" s="15">
        <v>-0.28999999999999998</v>
      </c>
      <c r="YN9" s="15">
        <v>8.6</v>
      </c>
      <c r="YO9" s="15">
        <v>8.01</v>
      </c>
      <c r="YP9" s="15">
        <v>8.01</v>
      </c>
      <c r="YQ9" s="15">
        <v>0.59</v>
      </c>
      <c r="YR9" s="15">
        <v>10.91</v>
      </c>
      <c r="YS9" s="15">
        <v>11</v>
      </c>
      <c r="YT9" s="15">
        <v>11</v>
      </c>
      <c r="YU9" s="15">
        <v>-0.09</v>
      </c>
      <c r="YV9" s="15">
        <v>21</v>
      </c>
      <c r="YW9" s="15">
        <v>22</v>
      </c>
      <c r="YX9" s="15">
        <v>22</v>
      </c>
      <c r="YY9" s="15">
        <v>-1</v>
      </c>
    </row>
    <row r="10" spans="1:675" ht="24" customHeight="1" x14ac:dyDescent="0.25">
      <c r="A10" s="1"/>
      <c r="B10" s="17" t="s">
        <v>60</v>
      </c>
      <c r="C10" s="17" t="s">
        <v>817</v>
      </c>
      <c r="D10" s="18">
        <v>202.8</v>
      </c>
      <c r="E10" s="18">
        <v>203.40136000000001</v>
      </c>
      <c r="F10" s="18">
        <v>203.40136000000001</v>
      </c>
      <c r="G10" s="18">
        <v>-0.60136000000000001</v>
      </c>
      <c r="H10" s="18">
        <v>635.79999999999995</v>
      </c>
      <c r="I10" s="18">
        <v>627.79395999999997</v>
      </c>
      <c r="J10" s="18">
        <v>627.79395999999997</v>
      </c>
      <c r="K10" s="18">
        <v>8.0060400000000005</v>
      </c>
      <c r="L10" s="18">
        <v>214.7</v>
      </c>
      <c r="M10" s="18">
        <v>204.43100999999999</v>
      </c>
      <c r="N10" s="18">
        <v>204.43100999999999</v>
      </c>
      <c r="O10" s="18">
        <v>10.268990000000001</v>
      </c>
      <c r="P10" s="18"/>
      <c r="Q10" s="18"/>
      <c r="R10" s="18"/>
      <c r="S10" s="18">
        <v>0</v>
      </c>
      <c r="T10" s="18"/>
      <c r="U10" s="18"/>
      <c r="V10" s="18"/>
      <c r="W10" s="18">
        <v>0</v>
      </c>
      <c r="X10" s="18">
        <v>90</v>
      </c>
      <c r="Y10" s="18">
        <v>91.867829999999998</v>
      </c>
      <c r="Z10" s="18">
        <v>91.867829999999998</v>
      </c>
      <c r="AA10" s="18">
        <v>-1.8678300000000001</v>
      </c>
      <c r="AB10" s="18">
        <v>241</v>
      </c>
      <c r="AC10" s="18">
        <v>242</v>
      </c>
      <c r="AD10" s="18">
        <v>242</v>
      </c>
      <c r="AE10" s="18">
        <v>-1</v>
      </c>
      <c r="AF10" s="18"/>
      <c r="AG10" s="18"/>
      <c r="AH10" s="18"/>
      <c r="AI10" s="18">
        <v>0</v>
      </c>
      <c r="AJ10" s="18">
        <v>0</v>
      </c>
      <c r="AK10" s="18"/>
      <c r="AL10" s="18"/>
      <c r="AM10" s="18">
        <v>0</v>
      </c>
      <c r="AN10" s="18">
        <v>146.9</v>
      </c>
      <c r="AO10" s="18">
        <v>165.79308</v>
      </c>
      <c r="AP10" s="18">
        <v>154.73618999999999</v>
      </c>
      <c r="AQ10" s="18">
        <v>-7.8361900000000002</v>
      </c>
      <c r="AR10" s="18">
        <v>146.4</v>
      </c>
      <c r="AS10" s="18">
        <v>165.79308</v>
      </c>
      <c r="AT10" s="18">
        <v>154.73618999999999</v>
      </c>
      <c r="AU10" s="18">
        <v>-8.3361900000000002</v>
      </c>
      <c r="AV10" s="18">
        <v>147.4</v>
      </c>
      <c r="AW10" s="18">
        <v>165.79308</v>
      </c>
      <c r="AX10" s="18">
        <v>154.73618999999999</v>
      </c>
      <c r="AY10" s="18">
        <v>-7.3361900000000002</v>
      </c>
      <c r="AZ10" s="18">
        <v>246.1</v>
      </c>
      <c r="BA10" s="18">
        <v>249.43643</v>
      </c>
      <c r="BB10" s="18">
        <v>232.80128999999999</v>
      </c>
      <c r="BC10" s="18">
        <v>13.29871</v>
      </c>
      <c r="BD10" s="18">
        <v>203.5</v>
      </c>
      <c r="BE10" s="18">
        <v>207.24285</v>
      </c>
      <c r="BF10" s="18">
        <v>207.24285</v>
      </c>
      <c r="BG10" s="18">
        <v>-3.7428499999999998</v>
      </c>
      <c r="BH10" s="18">
        <v>107.7</v>
      </c>
      <c r="BI10" s="18">
        <v>103.93259999999999</v>
      </c>
      <c r="BJ10" s="18">
        <v>103.93259999999999</v>
      </c>
      <c r="BK10" s="18">
        <v>3.7673999999999999</v>
      </c>
      <c r="BL10" s="18">
        <v>556.1</v>
      </c>
      <c r="BM10" s="18">
        <v>566.08941000000004</v>
      </c>
      <c r="BN10" s="18">
        <v>566.08941000000004</v>
      </c>
      <c r="BO10" s="18">
        <v>-9.9894099999999995</v>
      </c>
      <c r="BP10" s="18">
        <v>10.3</v>
      </c>
      <c r="BQ10" s="18">
        <v>10.52094</v>
      </c>
      <c r="BR10" s="18">
        <v>10.52094</v>
      </c>
      <c r="BS10" s="18">
        <v>-0.22094</v>
      </c>
      <c r="BT10" s="18">
        <v>0</v>
      </c>
      <c r="BU10" s="18"/>
      <c r="BV10" s="18"/>
      <c r="BW10" s="18">
        <v>0</v>
      </c>
      <c r="BX10" s="18"/>
      <c r="BY10" s="18"/>
      <c r="BZ10" s="18"/>
      <c r="CA10" s="18">
        <v>0</v>
      </c>
      <c r="CB10" s="18"/>
      <c r="CC10" s="18"/>
      <c r="CD10" s="18"/>
      <c r="CE10" s="18">
        <v>0</v>
      </c>
      <c r="CF10" s="18"/>
      <c r="CG10" s="18"/>
      <c r="CH10" s="18"/>
      <c r="CI10" s="18">
        <v>0</v>
      </c>
      <c r="CJ10" s="18">
        <v>163</v>
      </c>
      <c r="CK10" s="18">
        <v>164.06706</v>
      </c>
      <c r="CL10" s="18">
        <v>164.06706</v>
      </c>
      <c r="CM10" s="18">
        <v>-1.0670599999999999</v>
      </c>
      <c r="CN10" s="18">
        <v>8.5</v>
      </c>
      <c r="CO10" s="18">
        <v>5.1336000000000004</v>
      </c>
      <c r="CP10" s="18">
        <v>5.1336000000000004</v>
      </c>
      <c r="CQ10" s="18">
        <v>3.3664000000000001</v>
      </c>
      <c r="CR10" s="18">
        <v>6.4</v>
      </c>
      <c r="CS10" s="18">
        <v>2.8178999999999998</v>
      </c>
      <c r="CT10" s="18">
        <v>2.8178999999999998</v>
      </c>
      <c r="CU10" s="18">
        <v>3.5821000000000001</v>
      </c>
      <c r="CV10" s="18">
        <v>0</v>
      </c>
      <c r="CW10" s="18"/>
      <c r="CX10" s="18"/>
      <c r="CY10" s="18">
        <v>0</v>
      </c>
      <c r="CZ10" s="18">
        <v>6.6</v>
      </c>
      <c r="DA10" s="18">
        <v>6.8766400000000001</v>
      </c>
      <c r="DB10" s="18">
        <v>6.8766400000000001</v>
      </c>
      <c r="DC10" s="18">
        <v>-0.27664</v>
      </c>
      <c r="DD10" s="18"/>
      <c r="DE10" s="18"/>
      <c r="DF10" s="18"/>
      <c r="DG10" s="18">
        <v>0</v>
      </c>
      <c r="DH10" s="18">
        <v>142.80000000000001</v>
      </c>
      <c r="DI10" s="18">
        <v>142.44412</v>
      </c>
      <c r="DJ10" s="18">
        <v>142.01455000000001</v>
      </c>
      <c r="DK10" s="18">
        <v>0.78544999999999998</v>
      </c>
      <c r="DL10" s="18"/>
      <c r="DM10" s="18"/>
      <c r="DN10" s="18"/>
      <c r="DO10" s="18">
        <v>0</v>
      </c>
      <c r="DP10" s="18"/>
      <c r="DQ10" s="18"/>
      <c r="DR10" s="18"/>
      <c r="DS10" s="18">
        <v>0</v>
      </c>
      <c r="DT10" s="18"/>
      <c r="DU10" s="18"/>
      <c r="DV10" s="18"/>
      <c r="DW10" s="18">
        <v>0</v>
      </c>
      <c r="DX10" s="18"/>
      <c r="DY10" s="18"/>
      <c r="DZ10" s="18"/>
      <c r="EA10" s="18">
        <v>0</v>
      </c>
      <c r="EB10" s="18">
        <v>110.3</v>
      </c>
      <c r="EC10" s="18">
        <v>112.46647</v>
      </c>
      <c r="ED10" s="18">
        <v>112.46647</v>
      </c>
      <c r="EE10" s="18">
        <v>-2.1664699999999999</v>
      </c>
      <c r="EF10" s="18">
        <v>204.4</v>
      </c>
      <c r="EG10" s="18">
        <v>220.69499999999999</v>
      </c>
      <c r="EH10" s="18">
        <v>220.69499999999999</v>
      </c>
      <c r="EI10" s="18">
        <v>-16.295000000000002</v>
      </c>
      <c r="EJ10" s="18"/>
      <c r="EK10" s="18"/>
      <c r="EL10" s="18"/>
      <c r="EM10" s="18">
        <v>0</v>
      </c>
      <c r="EN10" s="18"/>
      <c r="EO10" s="18"/>
      <c r="EP10" s="18"/>
      <c r="EQ10" s="18">
        <v>0</v>
      </c>
      <c r="ER10" s="18"/>
      <c r="ES10" s="18"/>
      <c r="ET10" s="18"/>
      <c r="EU10" s="18">
        <v>0</v>
      </c>
      <c r="EV10" s="18">
        <v>6.5</v>
      </c>
      <c r="EW10" s="18">
        <v>6.39</v>
      </c>
      <c r="EX10" s="18">
        <v>6.39</v>
      </c>
      <c r="EY10" s="18">
        <v>0.11</v>
      </c>
      <c r="EZ10" s="18">
        <v>458.7</v>
      </c>
      <c r="FA10" s="18">
        <v>457.09426999999999</v>
      </c>
      <c r="FB10" s="18">
        <v>457.09426999999999</v>
      </c>
      <c r="FC10" s="18">
        <v>1.6057300000000001</v>
      </c>
      <c r="FD10" s="18">
        <v>81.2</v>
      </c>
      <c r="FE10" s="18">
        <v>76.636780000000002</v>
      </c>
      <c r="FF10" s="18">
        <v>76.636780000000002</v>
      </c>
      <c r="FG10" s="18">
        <v>4.5632200000000003</v>
      </c>
      <c r="FH10" s="18">
        <v>151.80000000000001</v>
      </c>
      <c r="FI10" s="18">
        <v>151.36251999999999</v>
      </c>
      <c r="FJ10" s="18">
        <v>151.36251999999999</v>
      </c>
      <c r="FK10" s="18">
        <v>0.43747999999999998</v>
      </c>
      <c r="FL10" s="18">
        <v>42.3</v>
      </c>
      <c r="FM10" s="18">
        <v>41.89893</v>
      </c>
      <c r="FN10" s="18">
        <v>41.89893</v>
      </c>
      <c r="FO10" s="18">
        <v>0.40106999999999998</v>
      </c>
      <c r="FP10" s="18">
        <v>18.600000000000001</v>
      </c>
      <c r="FQ10" s="18">
        <v>19.21088</v>
      </c>
      <c r="FR10" s="18">
        <v>19.21088</v>
      </c>
      <c r="FS10" s="18">
        <v>-0.61087999999999998</v>
      </c>
      <c r="FT10" s="18">
        <v>18.899999999999999</v>
      </c>
      <c r="FU10" s="18">
        <v>17.93975</v>
      </c>
      <c r="FV10" s="18">
        <v>18.46453</v>
      </c>
      <c r="FW10" s="18">
        <v>0.43547000000000002</v>
      </c>
      <c r="FX10" s="18">
        <v>90</v>
      </c>
      <c r="FY10" s="18">
        <v>87.773570000000007</v>
      </c>
      <c r="FZ10" s="18">
        <v>87.773570000000007</v>
      </c>
      <c r="GA10" s="18">
        <v>2.2264300000000001</v>
      </c>
      <c r="GB10" s="18"/>
      <c r="GC10" s="18"/>
      <c r="GD10" s="18"/>
      <c r="GE10" s="18">
        <v>0</v>
      </c>
      <c r="GF10" s="18">
        <v>0</v>
      </c>
      <c r="GG10" s="18"/>
      <c r="GH10" s="18"/>
      <c r="GI10" s="18">
        <v>0</v>
      </c>
      <c r="GJ10" s="18">
        <v>0</v>
      </c>
      <c r="GK10" s="18"/>
      <c r="GL10" s="18"/>
      <c r="GM10" s="18">
        <v>0</v>
      </c>
      <c r="GN10" s="18">
        <v>106.5</v>
      </c>
      <c r="GO10" s="18">
        <v>110.48202000000001</v>
      </c>
      <c r="GP10" s="18">
        <v>110.48202000000001</v>
      </c>
      <c r="GQ10" s="18">
        <v>-3.9820199999999999</v>
      </c>
      <c r="GR10" s="18">
        <v>44.2</v>
      </c>
      <c r="GS10" s="18">
        <v>47.082599999999999</v>
      </c>
      <c r="GT10" s="18">
        <v>47.082599999999999</v>
      </c>
      <c r="GU10" s="18">
        <v>-2.8826000000000001</v>
      </c>
      <c r="GV10" s="18">
        <v>0</v>
      </c>
      <c r="GW10" s="18"/>
      <c r="GX10" s="18">
        <v>45.381999999999998</v>
      </c>
      <c r="GY10" s="18">
        <v>-45.381999999999998</v>
      </c>
      <c r="GZ10" s="18">
        <v>3.8</v>
      </c>
      <c r="HA10" s="18"/>
      <c r="HB10" s="18"/>
      <c r="HC10" s="18">
        <v>3.8</v>
      </c>
      <c r="HD10" s="18">
        <v>38.200000000000003</v>
      </c>
      <c r="HE10" s="18">
        <v>30.300550000000001</v>
      </c>
      <c r="HF10" s="18">
        <v>30.300550000000001</v>
      </c>
      <c r="HG10" s="18">
        <v>7.8994499999999999</v>
      </c>
      <c r="HH10" s="18">
        <v>160.19999999999999</v>
      </c>
      <c r="HI10" s="18">
        <v>174.55948000000001</v>
      </c>
      <c r="HJ10" s="18">
        <v>174.55948000000001</v>
      </c>
      <c r="HK10" s="18">
        <v>-14.35948</v>
      </c>
      <c r="HL10" s="18"/>
      <c r="HM10" s="18"/>
      <c r="HN10" s="18"/>
      <c r="HO10" s="18">
        <v>0</v>
      </c>
      <c r="HP10" s="18"/>
      <c r="HQ10" s="18"/>
      <c r="HR10" s="18"/>
      <c r="HS10" s="18">
        <v>0</v>
      </c>
      <c r="HT10" s="18">
        <v>60.1</v>
      </c>
      <c r="HU10" s="18">
        <v>58.374580000000002</v>
      </c>
      <c r="HV10" s="18">
        <v>58.374580000000002</v>
      </c>
      <c r="HW10" s="18">
        <v>1.72542</v>
      </c>
      <c r="HX10" s="18"/>
      <c r="HY10" s="18"/>
      <c r="HZ10" s="18"/>
      <c r="IA10" s="18">
        <v>0</v>
      </c>
      <c r="IB10" s="18"/>
      <c r="IC10" s="18"/>
      <c r="ID10" s="18"/>
      <c r="IE10" s="18">
        <v>0</v>
      </c>
      <c r="IF10" s="18">
        <v>45</v>
      </c>
      <c r="IG10" s="18"/>
      <c r="IH10" s="18"/>
      <c r="II10" s="18">
        <v>45</v>
      </c>
      <c r="IJ10" s="18"/>
      <c r="IK10" s="18"/>
      <c r="IL10" s="18"/>
      <c r="IM10" s="18">
        <v>0</v>
      </c>
      <c r="IN10" s="18"/>
      <c r="IO10" s="18"/>
      <c r="IP10" s="18"/>
      <c r="IQ10" s="18">
        <v>0</v>
      </c>
      <c r="IR10" s="18"/>
      <c r="IS10" s="18"/>
      <c r="IT10" s="18"/>
      <c r="IU10" s="18">
        <v>0</v>
      </c>
      <c r="IV10" s="18">
        <v>128</v>
      </c>
      <c r="IW10" s="18">
        <v>132.83837</v>
      </c>
      <c r="IX10" s="18">
        <v>132.83837</v>
      </c>
      <c r="IY10" s="18">
        <v>-4.8383700000000003</v>
      </c>
      <c r="IZ10" s="18">
        <v>0</v>
      </c>
      <c r="JA10" s="18"/>
      <c r="JB10" s="18"/>
      <c r="JC10" s="18">
        <v>0</v>
      </c>
      <c r="JD10" s="18">
        <v>0</v>
      </c>
      <c r="JE10" s="18"/>
      <c r="JF10" s="18"/>
      <c r="JG10" s="18">
        <v>0</v>
      </c>
      <c r="JH10" s="18">
        <v>0</v>
      </c>
      <c r="JI10" s="18"/>
      <c r="JJ10" s="18"/>
      <c r="JK10" s="18">
        <v>0</v>
      </c>
      <c r="JL10" s="18"/>
      <c r="JM10" s="18"/>
      <c r="JN10" s="18"/>
      <c r="JO10" s="18">
        <v>0</v>
      </c>
      <c r="JP10" s="18">
        <v>72.099999999999994</v>
      </c>
      <c r="JQ10" s="18">
        <v>71.012789999999995</v>
      </c>
      <c r="JR10" s="18">
        <v>44.848439999999997</v>
      </c>
      <c r="JS10" s="18">
        <v>27.251560000000001</v>
      </c>
      <c r="JT10" s="18">
        <v>35.4</v>
      </c>
      <c r="JU10" s="18">
        <v>35.613019999999999</v>
      </c>
      <c r="JV10" s="18">
        <v>22.49156</v>
      </c>
      <c r="JW10" s="18">
        <v>12.908440000000001</v>
      </c>
      <c r="JX10" s="18"/>
      <c r="JY10" s="18"/>
      <c r="JZ10" s="18"/>
      <c r="KA10" s="18">
        <v>0</v>
      </c>
      <c r="KB10" s="18"/>
      <c r="KC10" s="18"/>
      <c r="KD10" s="18"/>
      <c r="KE10" s="18">
        <v>0</v>
      </c>
      <c r="KF10" s="18"/>
      <c r="KG10" s="18"/>
      <c r="KH10" s="18"/>
      <c r="KI10" s="18">
        <v>0</v>
      </c>
      <c r="KJ10" s="18">
        <v>18.100000000000001</v>
      </c>
      <c r="KK10" s="18">
        <v>16</v>
      </c>
      <c r="KL10" s="18">
        <v>16</v>
      </c>
      <c r="KM10" s="18">
        <v>2.1</v>
      </c>
      <c r="KN10" s="18"/>
      <c r="KO10" s="18"/>
      <c r="KP10" s="18"/>
      <c r="KQ10" s="18">
        <v>0</v>
      </c>
      <c r="KR10" s="18"/>
      <c r="KS10" s="18"/>
      <c r="KT10" s="18"/>
      <c r="KU10" s="18">
        <v>0</v>
      </c>
      <c r="KV10" s="18">
        <v>2.2000000000000002</v>
      </c>
      <c r="KW10" s="18">
        <v>2.04081</v>
      </c>
      <c r="KX10" s="18">
        <v>2.04081</v>
      </c>
      <c r="KY10" s="18">
        <v>0.15919</v>
      </c>
      <c r="KZ10" s="18">
        <v>242.5</v>
      </c>
      <c r="LA10" s="18">
        <v>243.58455000000001</v>
      </c>
      <c r="LB10" s="18">
        <v>270.06803000000002</v>
      </c>
      <c r="LC10" s="18">
        <v>-27.56803</v>
      </c>
      <c r="LD10" s="18">
        <v>88.7</v>
      </c>
      <c r="LE10" s="18">
        <v>133.16031000000001</v>
      </c>
      <c r="LF10" s="18">
        <v>133.16031000000001</v>
      </c>
      <c r="LG10" s="18">
        <v>-44.46031</v>
      </c>
      <c r="LH10" s="18">
        <v>60</v>
      </c>
      <c r="LI10" s="18">
        <v>67.199219999999997</v>
      </c>
      <c r="LJ10" s="18">
        <v>67.199219999999997</v>
      </c>
      <c r="LK10" s="18">
        <v>-7.1992200000000004</v>
      </c>
      <c r="LL10" s="18">
        <v>69.3</v>
      </c>
      <c r="LM10" s="18">
        <v>78.567999999999998</v>
      </c>
      <c r="LN10" s="18">
        <v>78.567999999999998</v>
      </c>
      <c r="LO10" s="18">
        <v>-9.2680000000000007</v>
      </c>
      <c r="LP10" s="18">
        <v>0</v>
      </c>
      <c r="LQ10" s="18"/>
      <c r="LR10" s="18">
        <v>29.980560000000001</v>
      </c>
      <c r="LS10" s="18">
        <v>-29.980560000000001</v>
      </c>
      <c r="LT10" s="18"/>
      <c r="LU10" s="18"/>
      <c r="LV10" s="18"/>
      <c r="LW10" s="18">
        <v>0</v>
      </c>
      <c r="LX10" s="18">
        <v>0</v>
      </c>
      <c r="LY10" s="18"/>
      <c r="LZ10" s="18"/>
      <c r="MA10" s="18">
        <v>0</v>
      </c>
      <c r="MB10" s="18">
        <v>0</v>
      </c>
      <c r="MC10" s="18"/>
      <c r="MD10" s="18"/>
      <c r="ME10" s="18">
        <v>0</v>
      </c>
      <c r="MF10" s="18">
        <v>131.30000000000001</v>
      </c>
      <c r="MG10" s="18">
        <v>138.17950999999999</v>
      </c>
      <c r="MH10" s="18">
        <v>118.65911</v>
      </c>
      <c r="MI10" s="18">
        <v>12.640890000000001</v>
      </c>
      <c r="MJ10" s="18"/>
      <c r="MK10" s="18"/>
      <c r="ML10" s="18"/>
      <c r="MM10" s="18">
        <v>0</v>
      </c>
      <c r="MN10" s="18">
        <v>65.599999999999994</v>
      </c>
      <c r="MO10" s="18">
        <v>69.297229999999999</v>
      </c>
      <c r="MP10" s="18">
        <v>59.507719999999999</v>
      </c>
      <c r="MQ10" s="18">
        <v>6.0922799999999997</v>
      </c>
      <c r="MR10" s="18">
        <v>0</v>
      </c>
      <c r="MS10" s="18"/>
      <c r="MT10" s="18"/>
      <c r="MU10" s="18">
        <v>0</v>
      </c>
      <c r="MV10" s="18"/>
      <c r="MW10" s="18"/>
      <c r="MX10" s="18"/>
      <c r="MY10" s="18">
        <v>0</v>
      </c>
      <c r="MZ10" s="18"/>
      <c r="NA10" s="18"/>
      <c r="NB10" s="18"/>
      <c r="NC10" s="18">
        <v>0</v>
      </c>
      <c r="ND10" s="18"/>
      <c r="NE10" s="18"/>
      <c r="NF10" s="18"/>
      <c r="NG10" s="18">
        <v>0</v>
      </c>
      <c r="NH10" s="18"/>
      <c r="NI10" s="18"/>
      <c r="NJ10" s="18"/>
      <c r="NK10" s="18">
        <v>0</v>
      </c>
      <c r="NL10" s="18">
        <v>208.1</v>
      </c>
      <c r="NM10" s="18">
        <v>206.49084999999999</v>
      </c>
      <c r="NN10" s="18">
        <v>206.49084999999999</v>
      </c>
      <c r="NO10" s="18">
        <v>1.6091500000000001</v>
      </c>
      <c r="NP10" s="18">
        <v>99.7</v>
      </c>
      <c r="NQ10" s="18">
        <v>103.55547</v>
      </c>
      <c r="NR10" s="18">
        <v>103.55547</v>
      </c>
      <c r="NS10" s="18">
        <v>-3.85547</v>
      </c>
      <c r="NT10" s="18">
        <v>7</v>
      </c>
      <c r="NU10" s="18"/>
      <c r="NV10" s="18">
        <v>6.7606700000000002</v>
      </c>
      <c r="NW10" s="18">
        <v>0.23932999999999999</v>
      </c>
      <c r="NX10" s="18"/>
      <c r="NY10" s="18"/>
      <c r="NZ10" s="18">
        <v>7.0925799999999999</v>
      </c>
      <c r="OA10" s="18">
        <v>-7.0925799999999999</v>
      </c>
      <c r="OB10" s="18">
        <v>20</v>
      </c>
      <c r="OC10" s="18">
        <v>16.99708</v>
      </c>
      <c r="OD10" s="18">
        <v>17.492709999999999</v>
      </c>
      <c r="OE10" s="18">
        <v>2.5072899999999998</v>
      </c>
      <c r="OF10" s="18">
        <v>0</v>
      </c>
      <c r="OG10" s="18"/>
      <c r="OH10" s="18"/>
      <c r="OI10" s="18">
        <v>0</v>
      </c>
      <c r="OJ10" s="18">
        <v>54</v>
      </c>
      <c r="OK10" s="18">
        <v>52.08</v>
      </c>
      <c r="OL10" s="18">
        <v>52.081000000000003</v>
      </c>
      <c r="OM10" s="18">
        <v>1.919</v>
      </c>
      <c r="ON10" s="18">
        <v>0</v>
      </c>
      <c r="OO10" s="18"/>
      <c r="OP10" s="18"/>
      <c r="OQ10" s="18">
        <v>0</v>
      </c>
      <c r="OR10" s="18">
        <v>3.8</v>
      </c>
      <c r="OS10" s="18">
        <v>0.71</v>
      </c>
      <c r="OT10" s="18">
        <v>0.71</v>
      </c>
      <c r="OU10" s="18">
        <v>3.09</v>
      </c>
      <c r="OV10" s="18">
        <v>0</v>
      </c>
      <c r="OW10" s="18"/>
      <c r="OX10" s="18"/>
      <c r="OY10" s="18">
        <v>0</v>
      </c>
      <c r="OZ10" s="18">
        <v>20.3</v>
      </c>
      <c r="PA10" s="18">
        <v>19.436350000000001</v>
      </c>
      <c r="PB10" s="18">
        <v>19.436350000000001</v>
      </c>
      <c r="PC10" s="18">
        <v>0.86365000000000003</v>
      </c>
      <c r="PD10" s="18">
        <v>9.9</v>
      </c>
      <c r="PE10" s="18">
        <v>9.9830000000000005</v>
      </c>
      <c r="PF10" s="18">
        <v>9.9830000000000005</v>
      </c>
      <c r="PG10" s="18">
        <v>-8.3000000000000004E-2</v>
      </c>
      <c r="PH10" s="18">
        <v>5.5</v>
      </c>
      <c r="PI10" s="18">
        <v>5.67</v>
      </c>
      <c r="PJ10" s="18">
        <v>5.67</v>
      </c>
      <c r="PK10" s="18">
        <v>-0.17</v>
      </c>
      <c r="PL10" s="18">
        <v>0</v>
      </c>
      <c r="PM10" s="18"/>
      <c r="PN10" s="18"/>
      <c r="PO10" s="18">
        <v>0</v>
      </c>
      <c r="PP10" s="18">
        <v>0</v>
      </c>
      <c r="PQ10" s="18"/>
      <c r="PR10" s="18"/>
      <c r="PS10" s="18">
        <v>0</v>
      </c>
      <c r="PT10" s="18">
        <v>1.1000000000000001</v>
      </c>
      <c r="PU10" s="18">
        <v>2</v>
      </c>
      <c r="PV10" s="18">
        <v>2</v>
      </c>
      <c r="PW10" s="18">
        <v>-0.9</v>
      </c>
      <c r="PX10" s="18">
        <v>3.6</v>
      </c>
      <c r="PY10" s="18">
        <v>3.6</v>
      </c>
      <c r="PZ10" s="18">
        <v>3.6</v>
      </c>
      <c r="QA10" s="18">
        <v>0</v>
      </c>
      <c r="QB10" s="18">
        <v>2.6</v>
      </c>
      <c r="QC10" s="18">
        <v>4.8</v>
      </c>
      <c r="QD10" s="18">
        <v>4.8</v>
      </c>
      <c r="QE10" s="18">
        <v>-2.2000000000000002</v>
      </c>
      <c r="QF10" s="18">
        <v>20.399999999999999</v>
      </c>
      <c r="QG10" s="18">
        <v>20.274049999999999</v>
      </c>
      <c r="QH10" s="18">
        <v>20.274049999999999</v>
      </c>
      <c r="QI10" s="18">
        <v>0.12595000000000001</v>
      </c>
      <c r="QJ10" s="18">
        <v>20</v>
      </c>
      <c r="QK10" s="18">
        <v>18.892130000000002</v>
      </c>
      <c r="QL10" s="18">
        <v>19.436350000000001</v>
      </c>
      <c r="QM10" s="18">
        <v>0.56364999999999998</v>
      </c>
      <c r="QN10" s="18">
        <v>18.7</v>
      </c>
      <c r="QO10" s="18">
        <v>17.006799999999998</v>
      </c>
      <c r="QP10" s="18">
        <v>17.492709999999999</v>
      </c>
      <c r="QQ10" s="18">
        <v>1.20729</v>
      </c>
      <c r="QR10" s="18">
        <v>3.4</v>
      </c>
      <c r="QS10" s="18">
        <v>3.3</v>
      </c>
      <c r="QT10" s="18">
        <v>3.3</v>
      </c>
      <c r="QU10" s="18">
        <v>0.1</v>
      </c>
      <c r="QV10" s="18">
        <v>18.5</v>
      </c>
      <c r="QW10" s="18">
        <v>17.376090000000001</v>
      </c>
      <c r="QX10" s="18">
        <v>17.881440000000001</v>
      </c>
      <c r="QY10" s="18">
        <v>0.61856</v>
      </c>
      <c r="QZ10" s="18">
        <v>0</v>
      </c>
      <c r="RA10" s="18"/>
      <c r="RB10" s="18"/>
      <c r="RC10" s="18">
        <v>0</v>
      </c>
      <c r="RD10" s="18">
        <v>0</v>
      </c>
      <c r="RE10" s="18"/>
      <c r="RF10" s="18"/>
      <c r="RG10" s="18">
        <v>0</v>
      </c>
      <c r="RH10" s="18">
        <v>10</v>
      </c>
      <c r="RI10" s="18">
        <v>12.62</v>
      </c>
      <c r="RJ10" s="18">
        <v>12.622999999999999</v>
      </c>
      <c r="RK10" s="18">
        <v>-2.6230000000000002</v>
      </c>
      <c r="RL10" s="18">
        <v>26.1</v>
      </c>
      <c r="RM10" s="18">
        <v>30.83</v>
      </c>
      <c r="RN10" s="18">
        <v>30.831</v>
      </c>
      <c r="RO10" s="18">
        <v>-4.7309999999999999</v>
      </c>
      <c r="RP10" s="18">
        <v>0</v>
      </c>
      <c r="RQ10" s="18"/>
      <c r="RR10" s="18"/>
      <c r="RS10" s="18">
        <v>0</v>
      </c>
      <c r="RT10" s="18">
        <v>3.1</v>
      </c>
      <c r="RU10" s="18">
        <v>3.21</v>
      </c>
      <c r="RV10" s="18">
        <v>3.2010000000000001</v>
      </c>
      <c r="RW10" s="18">
        <v>-0.10100000000000001</v>
      </c>
      <c r="RX10" s="18">
        <v>20.2</v>
      </c>
      <c r="RY10" s="18">
        <v>19.792000000000002</v>
      </c>
      <c r="RZ10" s="18">
        <v>19.792000000000002</v>
      </c>
      <c r="SA10" s="18">
        <v>0.40799999999999997</v>
      </c>
      <c r="SB10" s="18">
        <v>3.2</v>
      </c>
      <c r="SC10" s="18">
        <v>2</v>
      </c>
      <c r="SD10" s="18">
        <v>2</v>
      </c>
      <c r="SE10" s="18">
        <v>1.2</v>
      </c>
      <c r="SF10" s="18"/>
      <c r="SG10" s="18">
        <v>0.4</v>
      </c>
      <c r="SH10" s="18">
        <v>0.4</v>
      </c>
      <c r="SI10" s="18">
        <v>-0.4</v>
      </c>
      <c r="SJ10" s="18">
        <v>0</v>
      </c>
      <c r="SK10" s="18"/>
      <c r="SL10" s="18"/>
      <c r="SM10" s="18">
        <v>0</v>
      </c>
      <c r="SN10" s="18">
        <v>19.8</v>
      </c>
      <c r="SO10" s="18">
        <v>18.62002</v>
      </c>
      <c r="SP10" s="18">
        <v>19.1448</v>
      </c>
      <c r="SQ10" s="18">
        <v>0.6552</v>
      </c>
      <c r="SR10" s="18">
        <v>13.1</v>
      </c>
      <c r="SS10" s="18">
        <v>11.89504</v>
      </c>
      <c r="ST10" s="18">
        <v>12.244899999999999</v>
      </c>
      <c r="SU10" s="18">
        <v>0.85509999999999997</v>
      </c>
      <c r="SV10" s="18">
        <v>20.3</v>
      </c>
      <c r="SW10" s="18">
        <v>18.892130000000002</v>
      </c>
      <c r="SX10" s="18">
        <v>19.436350000000001</v>
      </c>
      <c r="SY10" s="18">
        <v>0.86365000000000003</v>
      </c>
      <c r="SZ10" s="18">
        <v>20.2</v>
      </c>
      <c r="TA10" s="18">
        <v>18.892130000000002</v>
      </c>
      <c r="TB10" s="18">
        <v>19.436350000000001</v>
      </c>
      <c r="TC10" s="18">
        <v>0.76365000000000005</v>
      </c>
      <c r="TD10" s="18">
        <v>0</v>
      </c>
      <c r="TE10" s="18">
        <v>1.5</v>
      </c>
      <c r="TF10" s="18">
        <v>1.4970000000000001</v>
      </c>
      <c r="TG10" s="18">
        <v>-1.4970000000000001</v>
      </c>
      <c r="TH10" s="18">
        <v>2.2999999999999998</v>
      </c>
      <c r="TI10" s="18">
        <v>6.7</v>
      </c>
      <c r="TJ10" s="18">
        <v>6.702</v>
      </c>
      <c r="TK10" s="18">
        <v>-4.4020000000000001</v>
      </c>
      <c r="TL10" s="18">
        <v>0</v>
      </c>
      <c r="TM10" s="18"/>
      <c r="TN10" s="18"/>
      <c r="TO10" s="18">
        <v>0</v>
      </c>
      <c r="TP10" s="18">
        <v>28.4</v>
      </c>
      <c r="TQ10" s="18">
        <v>20.86</v>
      </c>
      <c r="TR10" s="18">
        <v>20.86</v>
      </c>
      <c r="TS10" s="18">
        <v>7.54</v>
      </c>
      <c r="TT10" s="18">
        <v>33.799999999999997</v>
      </c>
      <c r="TU10" s="18">
        <v>35.03</v>
      </c>
      <c r="TV10" s="18">
        <v>35.031999999999996</v>
      </c>
      <c r="TW10" s="18">
        <v>-1.232</v>
      </c>
      <c r="TX10" s="18">
        <v>2.2999999999999998</v>
      </c>
      <c r="TY10" s="18">
        <v>0.99</v>
      </c>
      <c r="TZ10" s="18">
        <v>0.995</v>
      </c>
      <c r="UA10" s="18">
        <v>1.3049999999999999</v>
      </c>
      <c r="UB10" s="18">
        <v>1.5</v>
      </c>
      <c r="UC10" s="18">
        <v>0.92</v>
      </c>
      <c r="UD10" s="18">
        <v>0.92100000000000004</v>
      </c>
      <c r="UE10" s="18">
        <v>0.57899999999999996</v>
      </c>
      <c r="UF10" s="18">
        <v>0</v>
      </c>
      <c r="UG10" s="18"/>
      <c r="UH10" s="18"/>
      <c r="UI10" s="18">
        <v>0</v>
      </c>
      <c r="UJ10" s="18">
        <v>20.9</v>
      </c>
      <c r="UK10" s="18">
        <v>18.892130000000002</v>
      </c>
      <c r="UL10" s="18">
        <v>19.436350000000001</v>
      </c>
      <c r="UM10" s="18">
        <v>1.4636499999999999</v>
      </c>
      <c r="UN10" s="18">
        <v>8</v>
      </c>
      <c r="UO10" s="18">
        <v>8</v>
      </c>
      <c r="UP10" s="18">
        <v>8</v>
      </c>
      <c r="UQ10" s="18">
        <v>0</v>
      </c>
      <c r="UR10" s="18">
        <v>0</v>
      </c>
      <c r="US10" s="18"/>
      <c r="UT10" s="18">
        <v>7</v>
      </c>
      <c r="UU10" s="18">
        <v>-7</v>
      </c>
      <c r="UV10" s="18">
        <v>20.399999999999999</v>
      </c>
      <c r="UW10" s="18">
        <v>18.892130000000002</v>
      </c>
      <c r="UX10" s="18">
        <v>19.436350000000001</v>
      </c>
      <c r="UY10" s="18">
        <v>0.96365000000000001</v>
      </c>
      <c r="UZ10" s="18">
        <v>20.399999999999999</v>
      </c>
      <c r="VA10" s="18">
        <v>18.892130000000002</v>
      </c>
      <c r="VB10" s="18">
        <v>19.436350000000001</v>
      </c>
      <c r="VC10" s="18">
        <v>0.96365000000000001</v>
      </c>
      <c r="VD10" s="18">
        <v>20</v>
      </c>
      <c r="VE10" s="18">
        <v>18.892130000000002</v>
      </c>
      <c r="VF10" s="18">
        <v>19.436350000000001</v>
      </c>
      <c r="VG10" s="18">
        <v>0.56364999999999998</v>
      </c>
      <c r="VH10" s="18">
        <v>7.2</v>
      </c>
      <c r="VI10" s="18">
        <v>0.68</v>
      </c>
      <c r="VJ10" s="18">
        <v>0.68</v>
      </c>
      <c r="VK10" s="18">
        <v>6.52</v>
      </c>
      <c r="VL10" s="18">
        <v>0</v>
      </c>
      <c r="VM10" s="18"/>
      <c r="VN10" s="18"/>
      <c r="VO10" s="18">
        <v>0</v>
      </c>
      <c r="VP10" s="18">
        <v>0</v>
      </c>
      <c r="VQ10" s="18"/>
      <c r="VR10" s="18"/>
      <c r="VS10" s="18">
        <v>0</v>
      </c>
      <c r="VT10" s="18">
        <v>0</v>
      </c>
      <c r="VU10" s="18"/>
      <c r="VV10" s="18"/>
      <c r="VW10" s="18">
        <v>0</v>
      </c>
      <c r="VX10" s="18">
        <v>0</v>
      </c>
      <c r="VY10" s="18">
        <v>0.6</v>
      </c>
      <c r="VZ10" s="18">
        <v>0.6</v>
      </c>
      <c r="WA10" s="18">
        <v>-0.6</v>
      </c>
      <c r="WB10" s="18">
        <v>0</v>
      </c>
      <c r="WC10" s="18">
        <v>20.7</v>
      </c>
      <c r="WD10" s="18">
        <v>20.699000000000002</v>
      </c>
      <c r="WE10" s="18">
        <v>-20.699000000000002</v>
      </c>
      <c r="WF10" s="18">
        <v>0</v>
      </c>
      <c r="WG10" s="18">
        <v>18.34</v>
      </c>
      <c r="WH10" s="18">
        <v>18.338999999999999</v>
      </c>
      <c r="WI10" s="18">
        <v>-18.338999999999999</v>
      </c>
      <c r="WJ10" s="18">
        <v>0</v>
      </c>
      <c r="WK10" s="18"/>
      <c r="WL10" s="18"/>
      <c r="WM10" s="18">
        <v>0</v>
      </c>
      <c r="WN10" s="18">
        <v>3.2</v>
      </c>
      <c r="WO10" s="18">
        <v>4.2</v>
      </c>
      <c r="WP10" s="18">
        <v>4.2</v>
      </c>
      <c r="WQ10" s="18">
        <v>-1</v>
      </c>
      <c r="WR10" s="18">
        <v>2.4</v>
      </c>
      <c r="WS10" s="18">
        <v>2.4</v>
      </c>
      <c r="WT10" s="18">
        <v>2.4</v>
      </c>
      <c r="WU10" s="18">
        <v>0</v>
      </c>
      <c r="WV10" s="18">
        <v>2.4</v>
      </c>
      <c r="WW10" s="18">
        <v>2.4</v>
      </c>
      <c r="WX10" s="18">
        <v>2.4</v>
      </c>
      <c r="WY10" s="18">
        <v>0</v>
      </c>
      <c r="WZ10" s="18"/>
      <c r="XA10" s="18"/>
      <c r="XB10" s="18"/>
      <c r="XC10" s="18">
        <v>0</v>
      </c>
      <c r="XD10" s="18">
        <v>0</v>
      </c>
      <c r="XE10" s="18"/>
      <c r="XF10" s="18"/>
      <c r="XG10" s="18">
        <v>0</v>
      </c>
      <c r="XH10" s="18">
        <v>8.3000000000000007</v>
      </c>
      <c r="XI10" s="18">
        <v>8.4</v>
      </c>
      <c r="XJ10" s="18">
        <v>8.4</v>
      </c>
      <c r="XK10" s="18">
        <v>-0.1</v>
      </c>
      <c r="XL10" s="18">
        <v>20</v>
      </c>
      <c r="XM10" s="18">
        <v>18.697759999999999</v>
      </c>
      <c r="XN10" s="18">
        <v>19.241980000000002</v>
      </c>
      <c r="XO10" s="18">
        <v>0.75802000000000003</v>
      </c>
      <c r="XP10" s="18">
        <v>20</v>
      </c>
      <c r="XQ10" s="18">
        <v>18.697759999999999</v>
      </c>
      <c r="XR10" s="18">
        <v>19.241980000000002</v>
      </c>
      <c r="XS10" s="18">
        <v>0.75802000000000003</v>
      </c>
      <c r="XT10" s="18">
        <v>8.6999999999999993</v>
      </c>
      <c r="XU10" s="18">
        <v>10</v>
      </c>
      <c r="XV10" s="18">
        <v>10</v>
      </c>
      <c r="XW10" s="18">
        <v>-1.3</v>
      </c>
      <c r="XX10" s="18">
        <v>26.6</v>
      </c>
      <c r="XY10" s="18">
        <v>28.5</v>
      </c>
      <c r="XZ10" s="18">
        <v>28.5</v>
      </c>
      <c r="YA10" s="18">
        <v>-1.9</v>
      </c>
      <c r="YB10" s="18">
        <v>33.4</v>
      </c>
      <c r="YC10" s="18">
        <v>28.5</v>
      </c>
      <c r="YD10" s="18">
        <v>28.5</v>
      </c>
      <c r="YE10" s="18">
        <v>4.9000000000000004</v>
      </c>
      <c r="YF10" s="18">
        <v>16.7</v>
      </c>
      <c r="YG10" s="18">
        <v>14</v>
      </c>
      <c r="YH10" s="18">
        <v>14</v>
      </c>
      <c r="YI10" s="18">
        <v>2.7</v>
      </c>
      <c r="YJ10" s="18">
        <v>16.88</v>
      </c>
      <c r="YK10" s="18">
        <v>17</v>
      </c>
      <c r="YL10" s="18">
        <v>17</v>
      </c>
      <c r="YM10" s="18">
        <v>-0.12</v>
      </c>
      <c r="YN10" s="18">
        <v>8.3000000000000007</v>
      </c>
      <c r="YO10" s="18">
        <v>8.01</v>
      </c>
      <c r="YP10" s="18">
        <v>8.01</v>
      </c>
      <c r="YQ10" s="18">
        <v>0.28999999999999998</v>
      </c>
      <c r="YR10" s="18">
        <v>11.15</v>
      </c>
      <c r="YS10" s="18">
        <v>11</v>
      </c>
      <c r="YT10" s="18">
        <v>11</v>
      </c>
      <c r="YU10" s="18">
        <v>0.15</v>
      </c>
      <c r="YV10" s="18">
        <v>20.399999999999999</v>
      </c>
      <c r="YW10" s="18">
        <v>22</v>
      </c>
      <c r="YX10" s="18">
        <v>22</v>
      </c>
      <c r="YY10" s="18">
        <v>-1.6</v>
      </c>
    </row>
    <row r="11" spans="1:675" ht="24" customHeight="1" x14ac:dyDescent="0.25">
      <c r="A11" s="1"/>
      <c r="B11" s="17" t="s">
        <v>60</v>
      </c>
      <c r="C11" s="17" t="s">
        <v>818</v>
      </c>
      <c r="D11" s="18">
        <v>203.5</v>
      </c>
      <c r="E11" s="18">
        <v>203.40136000000001</v>
      </c>
      <c r="F11" s="18">
        <v>203.40136000000001</v>
      </c>
      <c r="G11" s="18">
        <v>9.8640000000000005E-2</v>
      </c>
      <c r="H11" s="18">
        <v>635.20000000000005</v>
      </c>
      <c r="I11" s="18">
        <v>627.79395999999997</v>
      </c>
      <c r="J11" s="18">
        <v>627.79395999999997</v>
      </c>
      <c r="K11" s="18">
        <v>7.40604</v>
      </c>
      <c r="L11" s="18">
        <v>214.1</v>
      </c>
      <c r="M11" s="18">
        <v>204.43100999999999</v>
      </c>
      <c r="N11" s="18">
        <v>204.43100999999999</v>
      </c>
      <c r="O11" s="18">
        <v>9.6689900000000009</v>
      </c>
      <c r="P11" s="18"/>
      <c r="Q11" s="18"/>
      <c r="R11" s="18"/>
      <c r="S11" s="18">
        <v>0</v>
      </c>
      <c r="T11" s="18"/>
      <c r="U11" s="18"/>
      <c r="V11" s="18"/>
      <c r="W11" s="18">
        <v>0</v>
      </c>
      <c r="X11" s="18">
        <v>90</v>
      </c>
      <c r="Y11" s="18">
        <v>91.867829999999998</v>
      </c>
      <c r="Z11" s="18">
        <v>91.867829999999998</v>
      </c>
      <c r="AA11" s="18">
        <v>-1.8678300000000001</v>
      </c>
      <c r="AB11" s="18">
        <v>240.7</v>
      </c>
      <c r="AC11" s="18">
        <v>242</v>
      </c>
      <c r="AD11" s="18">
        <v>242</v>
      </c>
      <c r="AE11" s="18">
        <v>-1.3</v>
      </c>
      <c r="AF11" s="18"/>
      <c r="AG11" s="18"/>
      <c r="AH11" s="18"/>
      <c r="AI11" s="18">
        <v>0</v>
      </c>
      <c r="AJ11" s="18">
        <v>0</v>
      </c>
      <c r="AK11" s="18"/>
      <c r="AL11" s="18"/>
      <c r="AM11" s="18">
        <v>0</v>
      </c>
      <c r="AN11" s="18">
        <v>142</v>
      </c>
      <c r="AO11" s="18">
        <v>162.17461</v>
      </c>
      <c r="AP11" s="18">
        <v>138.20739</v>
      </c>
      <c r="AQ11" s="18">
        <v>3.7926099999999998</v>
      </c>
      <c r="AR11" s="18">
        <v>142.1</v>
      </c>
      <c r="AS11" s="18">
        <v>162.17461</v>
      </c>
      <c r="AT11" s="18">
        <v>138.20739</v>
      </c>
      <c r="AU11" s="18">
        <v>3.8926099999999999</v>
      </c>
      <c r="AV11" s="18">
        <v>142.30000000000001</v>
      </c>
      <c r="AW11" s="18">
        <v>162.17461</v>
      </c>
      <c r="AX11" s="18">
        <v>138.20739</v>
      </c>
      <c r="AY11" s="18">
        <v>4.0926099999999996</v>
      </c>
      <c r="AZ11" s="18">
        <v>248.6</v>
      </c>
      <c r="BA11" s="18">
        <v>243.99243000000001</v>
      </c>
      <c r="BB11" s="18">
        <v>207.93365</v>
      </c>
      <c r="BC11" s="18">
        <v>40.666350000000001</v>
      </c>
      <c r="BD11" s="18">
        <v>204.9</v>
      </c>
      <c r="BE11" s="18">
        <v>207.24285</v>
      </c>
      <c r="BF11" s="18">
        <v>207.24285</v>
      </c>
      <c r="BG11" s="18">
        <v>-2.3428499999999999</v>
      </c>
      <c r="BH11" s="18">
        <v>108.5</v>
      </c>
      <c r="BI11" s="18">
        <v>103.93259999999999</v>
      </c>
      <c r="BJ11" s="18">
        <v>103.93259999999999</v>
      </c>
      <c r="BK11" s="18">
        <v>4.5674000000000001</v>
      </c>
      <c r="BL11" s="18">
        <v>555.20000000000005</v>
      </c>
      <c r="BM11" s="18">
        <v>566.08941000000004</v>
      </c>
      <c r="BN11" s="18">
        <v>566.08941000000004</v>
      </c>
      <c r="BO11" s="18">
        <v>-10.88941</v>
      </c>
      <c r="BP11" s="18">
        <v>10.199999999999999</v>
      </c>
      <c r="BQ11" s="18">
        <v>10.52094</v>
      </c>
      <c r="BR11" s="18">
        <v>10.52094</v>
      </c>
      <c r="BS11" s="18">
        <v>-0.32094</v>
      </c>
      <c r="BT11" s="18">
        <v>0</v>
      </c>
      <c r="BU11" s="18"/>
      <c r="BV11" s="18"/>
      <c r="BW11" s="18">
        <v>0</v>
      </c>
      <c r="BX11" s="18"/>
      <c r="BY11" s="18"/>
      <c r="BZ11" s="18"/>
      <c r="CA11" s="18">
        <v>0</v>
      </c>
      <c r="CB11" s="18"/>
      <c r="CC11" s="18"/>
      <c r="CD11" s="18"/>
      <c r="CE11" s="18">
        <v>0</v>
      </c>
      <c r="CF11" s="18"/>
      <c r="CG11" s="18"/>
      <c r="CH11" s="18"/>
      <c r="CI11" s="18">
        <v>0</v>
      </c>
      <c r="CJ11" s="18">
        <v>167</v>
      </c>
      <c r="CK11" s="18">
        <v>164.06706</v>
      </c>
      <c r="CL11" s="18">
        <v>164.06706</v>
      </c>
      <c r="CM11" s="18">
        <v>2.9329399999999999</v>
      </c>
      <c r="CN11" s="18">
        <v>7</v>
      </c>
      <c r="CO11" s="18">
        <v>5.1336000000000004</v>
      </c>
      <c r="CP11" s="18">
        <v>5.1336000000000004</v>
      </c>
      <c r="CQ11" s="18">
        <v>1.8664000000000001</v>
      </c>
      <c r="CR11" s="18">
        <v>6.1</v>
      </c>
      <c r="CS11" s="18">
        <v>2.8178999999999998</v>
      </c>
      <c r="CT11" s="18">
        <v>2.8178999999999998</v>
      </c>
      <c r="CU11" s="18">
        <v>3.2820999999999998</v>
      </c>
      <c r="CV11" s="18">
        <v>0</v>
      </c>
      <c r="CW11" s="18"/>
      <c r="CX11" s="18"/>
      <c r="CY11" s="18">
        <v>0</v>
      </c>
      <c r="CZ11" s="18">
        <v>6.6</v>
      </c>
      <c r="DA11" s="18">
        <v>6.8766400000000001</v>
      </c>
      <c r="DB11" s="18">
        <v>6.8766400000000001</v>
      </c>
      <c r="DC11" s="18">
        <v>-0.27664</v>
      </c>
      <c r="DD11" s="18"/>
      <c r="DE11" s="18"/>
      <c r="DF11" s="18"/>
      <c r="DG11" s="18">
        <v>0</v>
      </c>
      <c r="DH11" s="18">
        <v>142.5</v>
      </c>
      <c r="DI11" s="18">
        <v>142.44412</v>
      </c>
      <c r="DJ11" s="18">
        <v>142.01455000000001</v>
      </c>
      <c r="DK11" s="18">
        <v>0.48544999999999999</v>
      </c>
      <c r="DL11" s="18"/>
      <c r="DM11" s="18"/>
      <c r="DN11" s="18"/>
      <c r="DO11" s="18">
        <v>0</v>
      </c>
      <c r="DP11" s="18"/>
      <c r="DQ11" s="18"/>
      <c r="DR11" s="18"/>
      <c r="DS11" s="18">
        <v>0</v>
      </c>
      <c r="DT11" s="18"/>
      <c r="DU11" s="18"/>
      <c r="DV11" s="18"/>
      <c r="DW11" s="18">
        <v>0</v>
      </c>
      <c r="DX11" s="18"/>
      <c r="DY11" s="18"/>
      <c r="DZ11" s="18"/>
      <c r="EA11" s="18">
        <v>0</v>
      </c>
      <c r="EB11" s="18">
        <v>110.3</v>
      </c>
      <c r="EC11" s="18">
        <v>112.46647</v>
      </c>
      <c r="ED11" s="18">
        <v>112.46647</v>
      </c>
      <c r="EE11" s="18">
        <v>-2.1664699999999999</v>
      </c>
      <c r="EF11" s="18">
        <v>210.3</v>
      </c>
      <c r="EG11" s="18">
        <v>220.69499999999999</v>
      </c>
      <c r="EH11" s="18">
        <v>220.69499999999999</v>
      </c>
      <c r="EI11" s="18">
        <v>-10.395</v>
      </c>
      <c r="EJ11" s="18"/>
      <c r="EK11" s="18"/>
      <c r="EL11" s="18"/>
      <c r="EM11" s="18">
        <v>0</v>
      </c>
      <c r="EN11" s="18"/>
      <c r="EO11" s="18"/>
      <c r="EP11" s="18"/>
      <c r="EQ11" s="18">
        <v>0</v>
      </c>
      <c r="ER11" s="18"/>
      <c r="ES11" s="18"/>
      <c r="ET11" s="18"/>
      <c r="EU11" s="18">
        <v>0</v>
      </c>
      <c r="EV11" s="18">
        <v>6.5</v>
      </c>
      <c r="EW11" s="18">
        <v>6.39</v>
      </c>
      <c r="EX11" s="18">
        <v>6.39</v>
      </c>
      <c r="EY11" s="18">
        <v>0.11</v>
      </c>
      <c r="EZ11" s="18">
        <v>455.7</v>
      </c>
      <c r="FA11" s="18">
        <v>457.09426999999999</v>
      </c>
      <c r="FB11" s="18">
        <v>457.09426999999999</v>
      </c>
      <c r="FC11" s="18">
        <v>-1.3942699999999999</v>
      </c>
      <c r="FD11" s="18">
        <v>81.3</v>
      </c>
      <c r="FE11" s="18">
        <v>76.636780000000002</v>
      </c>
      <c r="FF11" s="18">
        <v>76.636780000000002</v>
      </c>
      <c r="FG11" s="18">
        <v>4.6632199999999999</v>
      </c>
      <c r="FH11" s="18">
        <v>151.19999999999999</v>
      </c>
      <c r="FI11" s="18">
        <v>151.36251999999999</v>
      </c>
      <c r="FJ11" s="18">
        <v>151.36251999999999</v>
      </c>
      <c r="FK11" s="18">
        <v>-0.16252</v>
      </c>
      <c r="FL11" s="18">
        <v>42.3</v>
      </c>
      <c r="FM11" s="18">
        <v>41.89893</v>
      </c>
      <c r="FN11" s="18">
        <v>41.89893</v>
      </c>
      <c r="FO11" s="18">
        <v>0.40106999999999998</v>
      </c>
      <c r="FP11" s="18">
        <v>18.2</v>
      </c>
      <c r="FQ11" s="18">
        <v>19.21088</v>
      </c>
      <c r="FR11" s="18">
        <v>19.21088</v>
      </c>
      <c r="FS11" s="18">
        <v>-1.01088</v>
      </c>
      <c r="FT11" s="18">
        <v>18.899999999999999</v>
      </c>
      <c r="FU11" s="18">
        <v>17.93975</v>
      </c>
      <c r="FV11" s="18">
        <v>18.46453</v>
      </c>
      <c r="FW11" s="18">
        <v>0.43547000000000002</v>
      </c>
      <c r="FX11" s="18">
        <v>91.1</v>
      </c>
      <c r="FY11" s="18">
        <v>87.773570000000007</v>
      </c>
      <c r="FZ11" s="18">
        <v>87.773570000000007</v>
      </c>
      <c r="GA11" s="18">
        <v>3.3264300000000002</v>
      </c>
      <c r="GB11" s="18"/>
      <c r="GC11" s="18"/>
      <c r="GD11" s="18"/>
      <c r="GE11" s="18">
        <v>0</v>
      </c>
      <c r="GF11" s="18">
        <v>0</v>
      </c>
      <c r="GG11" s="18"/>
      <c r="GH11" s="18"/>
      <c r="GI11" s="18">
        <v>0</v>
      </c>
      <c r="GJ11" s="18">
        <v>0</v>
      </c>
      <c r="GK11" s="18"/>
      <c r="GL11" s="18"/>
      <c r="GM11" s="18">
        <v>0</v>
      </c>
      <c r="GN11" s="18">
        <v>106.6</v>
      </c>
      <c r="GO11" s="18">
        <v>110.48202000000001</v>
      </c>
      <c r="GP11" s="18">
        <v>110.48202000000001</v>
      </c>
      <c r="GQ11" s="18">
        <v>-3.8820199999999998</v>
      </c>
      <c r="GR11" s="18">
        <v>44</v>
      </c>
      <c r="GS11" s="18">
        <v>47.082599999999999</v>
      </c>
      <c r="GT11" s="18">
        <v>47.082599999999999</v>
      </c>
      <c r="GU11" s="18">
        <v>-3.0825999999999998</v>
      </c>
      <c r="GV11" s="18">
        <v>0</v>
      </c>
      <c r="GW11" s="18"/>
      <c r="GX11" s="18">
        <v>45.381999999999998</v>
      </c>
      <c r="GY11" s="18">
        <v>-45.381999999999998</v>
      </c>
      <c r="GZ11" s="18">
        <v>3.8</v>
      </c>
      <c r="HA11" s="18"/>
      <c r="HB11" s="18"/>
      <c r="HC11" s="18">
        <v>3.8</v>
      </c>
      <c r="HD11" s="18">
        <v>36.9</v>
      </c>
      <c r="HE11" s="18">
        <v>30.300550000000001</v>
      </c>
      <c r="HF11" s="18">
        <v>30.300550000000001</v>
      </c>
      <c r="HG11" s="18">
        <v>6.59945</v>
      </c>
      <c r="HH11" s="18">
        <v>160.9</v>
      </c>
      <c r="HI11" s="18">
        <v>174.55948000000001</v>
      </c>
      <c r="HJ11" s="18">
        <v>174.55948000000001</v>
      </c>
      <c r="HK11" s="18">
        <v>-13.65948</v>
      </c>
      <c r="HL11" s="18"/>
      <c r="HM11" s="18"/>
      <c r="HN11" s="18"/>
      <c r="HO11" s="18">
        <v>0</v>
      </c>
      <c r="HP11" s="18"/>
      <c r="HQ11" s="18"/>
      <c r="HR11" s="18"/>
      <c r="HS11" s="18">
        <v>0</v>
      </c>
      <c r="HT11" s="18">
        <v>60.2</v>
      </c>
      <c r="HU11" s="18">
        <v>58.374580000000002</v>
      </c>
      <c r="HV11" s="18">
        <v>48.036670000000001</v>
      </c>
      <c r="HW11" s="18">
        <v>12.16333</v>
      </c>
      <c r="HX11" s="18"/>
      <c r="HY11" s="18"/>
      <c r="HZ11" s="18"/>
      <c r="IA11" s="18">
        <v>0</v>
      </c>
      <c r="IB11" s="18"/>
      <c r="IC11" s="18"/>
      <c r="ID11" s="18"/>
      <c r="IE11" s="18">
        <v>0</v>
      </c>
      <c r="IF11" s="18">
        <v>45.3</v>
      </c>
      <c r="IG11" s="18"/>
      <c r="IH11" s="18"/>
      <c r="II11" s="18">
        <v>45.3</v>
      </c>
      <c r="IJ11" s="18"/>
      <c r="IK11" s="18"/>
      <c r="IL11" s="18"/>
      <c r="IM11" s="18">
        <v>0</v>
      </c>
      <c r="IN11" s="18"/>
      <c r="IO11" s="18"/>
      <c r="IP11" s="18"/>
      <c r="IQ11" s="18">
        <v>0</v>
      </c>
      <c r="IR11" s="18"/>
      <c r="IS11" s="18"/>
      <c r="IT11" s="18"/>
      <c r="IU11" s="18">
        <v>0</v>
      </c>
      <c r="IV11" s="18">
        <v>128</v>
      </c>
      <c r="IW11" s="18">
        <v>132.83837</v>
      </c>
      <c r="IX11" s="18">
        <v>132.83837</v>
      </c>
      <c r="IY11" s="18">
        <v>-4.8383700000000003</v>
      </c>
      <c r="IZ11" s="18">
        <v>0</v>
      </c>
      <c r="JA11" s="18"/>
      <c r="JB11" s="18"/>
      <c r="JC11" s="18">
        <v>0</v>
      </c>
      <c r="JD11" s="18">
        <v>0</v>
      </c>
      <c r="JE11" s="18"/>
      <c r="JF11" s="18"/>
      <c r="JG11" s="18">
        <v>0</v>
      </c>
      <c r="JH11" s="18">
        <v>0</v>
      </c>
      <c r="JI11" s="18"/>
      <c r="JJ11" s="18"/>
      <c r="JK11" s="18">
        <v>0</v>
      </c>
      <c r="JL11" s="18"/>
      <c r="JM11" s="18"/>
      <c r="JN11" s="18"/>
      <c r="JO11" s="18">
        <v>0</v>
      </c>
      <c r="JP11" s="18">
        <v>40.200000000000003</v>
      </c>
      <c r="JQ11" s="18">
        <v>44.848439999999997</v>
      </c>
      <c r="JR11" s="18">
        <v>44.848439999999997</v>
      </c>
      <c r="JS11" s="18">
        <v>-4.6484399999999999</v>
      </c>
      <c r="JT11" s="18">
        <v>28.1</v>
      </c>
      <c r="JU11" s="18">
        <v>22.49156</v>
      </c>
      <c r="JV11" s="18">
        <v>22.49156</v>
      </c>
      <c r="JW11" s="18">
        <v>5.6084399999999999</v>
      </c>
      <c r="JX11" s="18"/>
      <c r="JY11" s="18"/>
      <c r="JZ11" s="18"/>
      <c r="KA11" s="18">
        <v>0</v>
      </c>
      <c r="KB11" s="18"/>
      <c r="KC11" s="18"/>
      <c r="KD11" s="18"/>
      <c r="KE11" s="18">
        <v>0</v>
      </c>
      <c r="KF11" s="18"/>
      <c r="KG11" s="18"/>
      <c r="KH11" s="18"/>
      <c r="KI11" s="18">
        <v>0</v>
      </c>
      <c r="KJ11" s="18">
        <v>18.2</v>
      </c>
      <c r="KK11" s="18">
        <v>16</v>
      </c>
      <c r="KL11" s="18">
        <v>16</v>
      </c>
      <c r="KM11" s="18">
        <v>2.2000000000000002</v>
      </c>
      <c r="KN11" s="18"/>
      <c r="KO11" s="18"/>
      <c r="KP11" s="18"/>
      <c r="KQ11" s="18">
        <v>0</v>
      </c>
      <c r="KR11" s="18"/>
      <c r="KS11" s="18"/>
      <c r="KT11" s="18"/>
      <c r="KU11" s="18">
        <v>0</v>
      </c>
      <c r="KV11" s="18">
        <v>2.2000000000000002</v>
      </c>
      <c r="KW11" s="18">
        <v>2.04081</v>
      </c>
      <c r="KX11" s="18">
        <v>2.04081</v>
      </c>
      <c r="KY11" s="18">
        <v>0.15919</v>
      </c>
      <c r="KZ11" s="18">
        <v>243.5</v>
      </c>
      <c r="LA11" s="18">
        <v>242.26188999999999</v>
      </c>
      <c r="LB11" s="18">
        <v>270.06803000000002</v>
      </c>
      <c r="LC11" s="18">
        <v>-26.56803</v>
      </c>
      <c r="LD11" s="18">
        <v>110.9</v>
      </c>
      <c r="LE11" s="18">
        <v>133.16031000000001</v>
      </c>
      <c r="LF11" s="18">
        <v>133.16031000000001</v>
      </c>
      <c r="LG11" s="18">
        <v>-22.26031</v>
      </c>
      <c r="LH11" s="18">
        <v>60</v>
      </c>
      <c r="LI11" s="18">
        <v>67.199219999999997</v>
      </c>
      <c r="LJ11" s="18">
        <v>67.199219999999997</v>
      </c>
      <c r="LK11" s="18">
        <v>-7.1992200000000004</v>
      </c>
      <c r="LL11" s="18">
        <v>69</v>
      </c>
      <c r="LM11" s="18">
        <v>78.567999999999998</v>
      </c>
      <c r="LN11" s="18">
        <v>78.567999999999998</v>
      </c>
      <c r="LO11" s="18">
        <v>-9.5679999999999996</v>
      </c>
      <c r="LP11" s="18">
        <v>0</v>
      </c>
      <c r="LQ11" s="18"/>
      <c r="LR11" s="18">
        <v>29.980560000000001</v>
      </c>
      <c r="LS11" s="18">
        <v>-29.980560000000001</v>
      </c>
      <c r="LT11" s="18"/>
      <c r="LU11" s="18"/>
      <c r="LV11" s="18"/>
      <c r="LW11" s="18">
        <v>0</v>
      </c>
      <c r="LX11" s="18">
        <v>0</v>
      </c>
      <c r="LY11" s="18"/>
      <c r="LZ11" s="18"/>
      <c r="MA11" s="18">
        <v>0</v>
      </c>
      <c r="MB11" s="18">
        <v>0</v>
      </c>
      <c r="MC11" s="18"/>
      <c r="MD11" s="18"/>
      <c r="ME11" s="18">
        <v>0</v>
      </c>
      <c r="MF11" s="18">
        <v>113.8</v>
      </c>
      <c r="MG11" s="18">
        <v>118.65911</v>
      </c>
      <c r="MH11" s="18">
        <v>118.65911</v>
      </c>
      <c r="MI11" s="18">
        <v>-4.8591100000000003</v>
      </c>
      <c r="MJ11" s="18"/>
      <c r="MK11" s="18"/>
      <c r="ML11" s="18"/>
      <c r="MM11" s="18">
        <v>0</v>
      </c>
      <c r="MN11" s="18">
        <v>56.2</v>
      </c>
      <c r="MO11" s="18">
        <v>59.507719999999999</v>
      </c>
      <c r="MP11" s="18">
        <v>59.507719999999999</v>
      </c>
      <c r="MQ11" s="18">
        <v>-3.3077200000000002</v>
      </c>
      <c r="MR11" s="18">
        <v>0</v>
      </c>
      <c r="MS11" s="18"/>
      <c r="MT11" s="18"/>
      <c r="MU11" s="18">
        <v>0</v>
      </c>
      <c r="MV11" s="18"/>
      <c r="MW11" s="18"/>
      <c r="MX11" s="18"/>
      <c r="MY11" s="18">
        <v>0</v>
      </c>
      <c r="MZ11" s="18"/>
      <c r="NA11" s="18"/>
      <c r="NB11" s="18"/>
      <c r="NC11" s="18">
        <v>0</v>
      </c>
      <c r="ND11" s="18"/>
      <c r="NE11" s="18"/>
      <c r="NF11" s="18"/>
      <c r="NG11" s="18">
        <v>0</v>
      </c>
      <c r="NH11" s="18"/>
      <c r="NI11" s="18"/>
      <c r="NJ11" s="18"/>
      <c r="NK11" s="18">
        <v>0</v>
      </c>
      <c r="NL11" s="18">
        <v>208.4</v>
      </c>
      <c r="NM11" s="18">
        <v>206.49084999999999</v>
      </c>
      <c r="NN11" s="18">
        <v>206.49084999999999</v>
      </c>
      <c r="NO11" s="18">
        <v>1.9091499999999999</v>
      </c>
      <c r="NP11" s="18">
        <v>99.7</v>
      </c>
      <c r="NQ11" s="18">
        <v>103.55547</v>
      </c>
      <c r="NR11" s="18">
        <v>103.55547</v>
      </c>
      <c r="NS11" s="18">
        <v>-3.85547</v>
      </c>
      <c r="NT11" s="18">
        <v>7</v>
      </c>
      <c r="NU11" s="18"/>
      <c r="NV11" s="18">
        <v>6.7606700000000002</v>
      </c>
      <c r="NW11" s="18">
        <v>0.23932999999999999</v>
      </c>
      <c r="NX11" s="18"/>
      <c r="NY11" s="18"/>
      <c r="NZ11" s="18">
        <v>7.0925799999999999</v>
      </c>
      <c r="OA11" s="18">
        <v>-7.0925799999999999</v>
      </c>
      <c r="OB11" s="18">
        <v>20</v>
      </c>
      <c r="OC11" s="18">
        <v>16.99708</v>
      </c>
      <c r="OD11" s="18">
        <v>17.492709999999999</v>
      </c>
      <c r="OE11" s="18">
        <v>2.5072899999999998</v>
      </c>
      <c r="OF11" s="18">
        <v>0</v>
      </c>
      <c r="OG11" s="18"/>
      <c r="OH11" s="18"/>
      <c r="OI11" s="18">
        <v>0</v>
      </c>
      <c r="OJ11" s="18">
        <v>54.5</v>
      </c>
      <c r="OK11" s="18">
        <v>52.87</v>
      </c>
      <c r="OL11" s="18">
        <v>52.866999999999997</v>
      </c>
      <c r="OM11" s="18">
        <v>1.633</v>
      </c>
      <c r="ON11" s="18">
        <v>0</v>
      </c>
      <c r="OO11" s="18"/>
      <c r="OP11" s="18"/>
      <c r="OQ11" s="18">
        <v>0</v>
      </c>
      <c r="OR11" s="18">
        <v>2.7</v>
      </c>
      <c r="OS11" s="18">
        <v>0.71</v>
      </c>
      <c r="OT11" s="18">
        <v>0.71</v>
      </c>
      <c r="OU11" s="18">
        <v>1.99</v>
      </c>
      <c r="OV11" s="18">
        <v>0</v>
      </c>
      <c r="OW11" s="18"/>
      <c r="OX11" s="18"/>
      <c r="OY11" s="18">
        <v>0</v>
      </c>
      <c r="OZ11" s="18">
        <v>20.2</v>
      </c>
      <c r="PA11" s="18">
        <v>19.436350000000001</v>
      </c>
      <c r="PB11" s="18">
        <v>19.436350000000001</v>
      </c>
      <c r="PC11" s="18">
        <v>0.76365000000000005</v>
      </c>
      <c r="PD11" s="18">
        <v>10</v>
      </c>
      <c r="PE11" s="18">
        <v>9.9830000000000005</v>
      </c>
      <c r="PF11" s="18">
        <v>9.9830000000000005</v>
      </c>
      <c r="PG11" s="18">
        <v>1.7000000000000001E-2</v>
      </c>
      <c r="PH11" s="18">
        <v>5.4</v>
      </c>
      <c r="PI11" s="18">
        <v>5.67</v>
      </c>
      <c r="PJ11" s="18">
        <v>5.67</v>
      </c>
      <c r="PK11" s="18">
        <v>-0.27</v>
      </c>
      <c r="PL11" s="18">
        <v>0</v>
      </c>
      <c r="PM11" s="18"/>
      <c r="PN11" s="18"/>
      <c r="PO11" s="18">
        <v>0</v>
      </c>
      <c r="PP11" s="18">
        <v>0</v>
      </c>
      <c r="PQ11" s="18"/>
      <c r="PR11" s="18"/>
      <c r="PS11" s="18">
        <v>0</v>
      </c>
      <c r="PT11" s="18">
        <v>1.1000000000000001</v>
      </c>
      <c r="PU11" s="18">
        <v>2</v>
      </c>
      <c r="PV11" s="18">
        <v>2</v>
      </c>
      <c r="PW11" s="18">
        <v>-0.9</v>
      </c>
      <c r="PX11" s="18">
        <v>3.6</v>
      </c>
      <c r="PY11" s="18">
        <v>3.6</v>
      </c>
      <c r="PZ11" s="18">
        <v>3.6</v>
      </c>
      <c r="QA11" s="18">
        <v>0</v>
      </c>
      <c r="QB11" s="18">
        <v>2</v>
      </c>
      <c r="QC11" s="18">
        <v>4.8</v>
      </c>
      <c r="QD11" s="18">
        <v>4.8</v>
      </c>
      <c r="QE11" s="18">
        <v>-2.8</v>
      </c>
      <c r="QF11" s="18">
        <v>20.5</v>
      </c>
      <c r="QG11" s="18">
        <v>20.274049999999999</v>
      </c>
      <c r="QH11" s="18">
        <v>20.274049999999999</v>
      </c>
      <c r="QI11" s="18">
        <v>0.22595000000000001</v>
      </c>
      <c r="QJ11" s="18">
        <v>20</v>
      </c>
      <c r="QK11" s="18">
        <v>18.892130000000002</v>
      </c>
      <c r="QL11" s="18">
        <v>19.436350000000001</v>
      </c>
      <c r="QM11" s="18">
        <v>0.56364999999999998</v>
      </c>
      <c r="QN11" s="18">
        <v>18.7</v>
      </c>
      <c r="QO11" s="18">
        <v>17.006799999999998</v>
      </c>
      <c r="QP11" s="18">
        <v>17.492709999999999</v>
      </c>
      <c r="QQ11" s="18">
        <v>1.20729</v>
      </c>
      <c r="QR11" s="18">
        <v>3.4</v>
      </c>
      <c r="QS11" s="18">
        <v>3.3</v>
      </c>
      <c r="QT11" s="18">
        <v>3.3</v>
      </c>
      <c r="QU11" s="18">
        <v>0.1</v>
      </c>
      <c r="QV11" s="18">
        <v>18.5</v>
      </c>
      <c r="QW11" s="18">
        <v>17.376090000000001</v>
      </c>
      <c r="QX11" s="18">
        <v>17.881440000000001</v>
      </c>
      <c r="QY11" s="18">
        <v>0.61856</v>
      </c>
      <c r="QZ11" s="18">
        <v>0</v>
      </c>
      <c r="RA11" s="18"/>
      <c r="RB11" s="18"/>
      <c r="RC11" s="18">
        <v>0</v>
      </c>
      <c r="RD11" s="18">
        <v>0</v>
      </c>
      <c r="RE11" s="18"/>
      <c r="RF11" s="18"/>
      <c r="RG11" s="18">
        <v>0</v>
      </c>
      <c r="RH11" s="18">
        <v>12.1</v>
      </c>
      <c r="RI11" s="18">
        <v>12.86</v>
      </c>
      <c r="RJ11" s="18">
        <v>12.86</v>
      </c>
      <c r="RK11" s="18">
        <v>-0.76</v>
      </c>
      <c r="RL11" s="18">
        <v>25.8</v>
      </c>
      <c r="RM11" s="18">
        <v>29.62</v>
      </c>
      <c r="RN11" s="18">
        <v>29.616</v>
      </c>
      <c r="RO11" s="18">
        <v>-3.8159999999999998</v>
      </c>
      <c r="RP11" s="18">
        <v>0</v>
      </c>
      <c r="RQ11" s="18"/>
      <c r="RR11" s="18"/>
      <c r="RS11" s="18">
        <v>0</v>
      </c>
      <c r="RT11" s="18">
        <v>3.1</v>
      </c>
      <c r="RU11" s="18">
        <v>3.21</v>
      </c>
      <c r="RV11" s="18">
        <v>3.2010000000000001</v>
      </c>
      <c r="RW11" s="18">
        <v>-0.10100000000000001</v>
      </c>
      <c r="RX11" s="18">
        <v>20.2</v>
      </c>
      <c r="RY11" s="18">
        <v>19.792000000000002</v>
      </c>
      <c r="RZ11" s="18">
        <v>17.398440000000001</v>
      </c>
      <c r="SA11" s="18">
        <v>2.8015599999999998</v>
      </c>
      <c r="SB11" s="18">
        <v>3.2</v>
      </c>
      <c r="SC11" s="18">
        <v>2</v>
      </c>
      <c r="SD11" s="18">
        <v>2</v>
      </c>
      <c r="SE11" s="18">
        <v>1.2</v>
      </c>
      <c r="SF11" s="18"/>
      <c r="SG11" s="18">
        <v>0.4</v>
      </c>
      <c r="SH11" s="18">
        <v>0.4</v>
      </c>
      <c r="SI11" s="18">
        <v>-0.4</v>
      </c>
      <c r="SJ11" s="18">
        <v>0</v>
      </c>
      <c r="SK11" s="18"/>
      <c r="SL11" s="18"/>
      <c r="SM11" s="18">
        <v>0</v>
      </c>
      <c r="SN11" s="18">
        <v>19.8</v>
      </c>
      <c r="SO11" s="18">
        <v>18.62002</v>
      </c>
      <c r="SP11" s="18">
        <v>19.1448</v>
      </c>
      <c r="SQ11" s="18">
        <v>0.6552</v>
      </c>
      <c r="SR11" s="18">
        <v>13.1</v>
      </c>
      <c r="SS11" s="18">
        <v>11.89504</v>
      </c>
      <c r="ST11" s="18">
        <v>12.244899999999999</v>
      </c>
      <c r="SU11" s="18">
        <v>0.85509999999999997</v>
      </c>
      <c r="SV11" s="18">
        <v>20.399999999999999</v>
      </c>
      <c r="SW11" s="18">
        <v>18.892130000000002</v>
      </c>
      <c r="SX11" s="18">
        <v>19.436350000000001</v>
      </c>
      <c r="SY11" s="18">
        <v>0.96365000000000001</v>
      </c>
      <c r="SZ11" s="18">
        <v>20.2</v>
      </c>
      <c r="TA11" s="18">
        <v>18.892130000000002</v>
      </c>
      <c r="TB11" s="18">
        <v>19.436350000000001</v>
      </c>
      <c r="TC11" s="18">
        <v>0.76365000000000005</v>
      </c>
      <c r="TD11" s="18">
        <v>0</v>
      </c>
      <c r="TE11" s="18">
        <v>1.53</v>
      </c>
      <c r="TF11" s="18">
        <v>1.5289999999999999</v>
      </c>
      <c r="TG11" s="18">
        <v>-1.5289999999999999</v>
      </c>
      <c r="TH11" s="18">
        <v>0</v>
      </c>
      <c r="TI11" s="18">
        <v>5.74</v>
      </c>
      <c r="TJ11" s="18">
        <v>5.742</v>
      </c>
      <c r="TK11" s="18">
        <v>-5.742</v>
      </c>
      <c r="TL11" s="18">
        <v>0</v>
      </c>
      <c r="TM11" s="18"/>
      <c r="TN11" s="18"/>
      <c r="TO11" s="18">
        <v>0</v>
      </c>
      <c r="TP11" s="18">
        <v>16.7</v>
      </c>
      <c r="TQ11" s="18">
        <v>20.45</v>
      </c>
      <c r="TR11" s="18">
        <v>20.449000000000002</v>
      </c>
      <c r="TS11" s="18">
        <v>-3.7490000000000001</v>
      </c>
      <c r="TT11" s="18">
        <v>33.799999999999997</v>
      </c>
      <c r="TU11" s="18">
        <v>34.07</v>
      </c>
      <c r="TV11" s="18">
        <v>34.066000000000003</v>
      </c>
      <c r="TW11" s="18">
        <v>-0.26600000000000001</v>
      </c>
      <c r="TX11" s="18">
        <v>1.7</v>
      </c>
      <c r="TY11" s="18">
        <v>0.88</v>
      </c>
      <c r="TZ11" s="18">
        <v>0.88300000000000001</v>
      </c>
      <c r="UA11" s="18">
        <v>0.81699999999999995</v>
      </c>
      <c r="UB11" s="18">
        <v>0.5</v>
      </c>
      <c r="UC11" s="18">
        <v>0.86</v>
      </c>
      <c r="UD11" s="18">
        <v>0.86299999999999999</v>
      </c>
      <c r="UE11" s="18">
        <v>-0.36299999999999999</v>
      </c>
      <c r="UF11" s="18">
        <v>0</v>
      </c>
      <c r="UG11" s="18"/>
      <c r="UH11" s="18"/>
      <c r="UI11" s="18">
        <v>0</v>
      </c>
      <c r="UJ11" s="18">
        <v>20.9</v>
      </c>
      <c r="UK11" s="18">
        <v>18.892130000000002</v>
      </c>
      <c r="UL11" s="18">
        <v>19.436350000000001</v>
      </c>
      <c r="UM11" s="18">
        <v>1.4636499999999999</v>
      </c>
      <c r="UN11" s="18">
        <v>8</v>
      </c>
      <c r="UO11" s="18">
        <v>8</v>
      </c>
      <c r="UP11" s="18">
        <v>8</v>
      </c>
      <c r="UQ11" s="18">
        <v>0</v>
      </c>
      <c r="UR11" s="18">
        <v>0</v>
      </c>
      <c r="US11" s="18"/>
      <c r="UT11" s="18">
        <v>7</v>
      </c>
      <c r="UU11" s="18">
        <v>-7</v>
      </c>
      <c r="UV11" s="18">
        <v>20.399999999999999</v>
      </c>
      <c r="UW11" s="18">
        <v>18.892130000000002</v>
      </c>
      <c r="UX11" s="18">
        <v>19.436350000000001</v>
      </c>
      <c r="UY11" s="18">
        <v>0.96365000000000001</v>
      </c>
      <c r="UZ11" s="18">
        <v>20.399999999999999</v>
      </c>
      <c r="VA11" s="18">
        <v>18.892130000000002</v>
      </c>
      <c r="VB11" s="18">
        <v>19.436350000000001</v>
      </c>
      <c r="VC11" s="18">
        <v>0.96365000000000001</v>
      </c>
      <c r="VD11" s="18">
        <v>20</v>
      </c>
      <c r="VE11" s="18">
        <v>18.892130000000002</v>
      </c>
      <c r="VF11" s="18">
        <v>19.436350000000001</v>
      </c>
      <c r="VG11" s="18">
        <v>0.56364999999999998</v>
      </c>
      <c r="VH11" s="18">
        <v>6.5</v>
      </c>
      <c r="VI11" s="18">
        <v>0.68</v>
      </c>
      <c r="VJ11" s="18">
        <v>0.68</v>
      </c>
      <c r="VK11" s="18">
        <v>5.82</v>
      </c>
      <c r="VL11" s="18">
        <v>0</v>
      </c>
      <c r="VM11" s="18"/>
      <c r="VN11" s="18"/>
      <c r="VO11" s="18">
        <v>0</v>
      </c>
      <c r="VP11" s="18">
        <v>0</v>
      </c>
      <c r="VQ11" s="18"/>
      <c r="VR11" s="18"/>
      <c r="VS11" s="18">
        <v>0</v>
      </c>
      <c r="VT11" s="18">
        <v>0</v>
      </c>
      <c r="VU11" s="18"/>
      <c r="VV11" s="18"/>
      <c r="VW11" s="18">
        <v>0</v>
      </c>
      <c r="VX11" s="18">
        <v>0</v>
      </c>
      <c r="VY11" s="18">
        <v>0.6</v>
      </c>
      <c r="VZ11" s="18">
        <v>0.6</v>
      </c>
      <c r="WA11" s="18">
        <v>-0.6</v>
      </c>
      <c r="WB11" s="18">
        <v>0.6</v>
      </c>
      <c r="WC11" s="18">
        <v>19.649999999999999</v>
      </c>
      <c r="WD11" s="18">
        <v>19.651</v>
      </c>
      <c r="WE11" s="18">
        <v>-19.050999999999998</v>
      </c>
      <c r="WF11" s="18">
        <v>0</v>
      </c>
      <c r="WG11" s="18">
        <v>17.41</v>
      </c>
      <c r="WH11" s="18">
        <v>17.408000000000001</v>
      </c>
      <c r="WI11" s="18">
        <v>-17.408000000000001</v>
      </c>
      <c r="WJ11" s="18">
        <v>0</v>
      </c>
      <c r="WK11" s="18"/>
      <c r="WL11" s="18"/>
      <c r="WM11" s="18">
        <v>0</v>
      </c>
      <c r="WN11" s="18">
        <v>3.2</v>
      </c>
      <c r="WO11" s="18">
        <v>4.2</v>
      </c>
      <c r="WP11" s="18">
        <v>4.2</v>
      </c>
      <c r="WQ11" s="18">
        <v>-1</v>
      </c>
      <c r="WR11" s="18">
        <v>2.4</v>
      </c>
      <c r="WS11" s="18">
        <v>2.4</v>
      </c>
      <c r="WT11" s="18">
        <v>2.4</v>
      </c>
      <c r="WU11" s="18">
        <v>0</v>
      </c>
      <c r="WV11" s="18">
        <v>2.4</v>
      </c>
      <c r="WW11" s="18">
        <v>2.4</v>
      </c>
      <c r="WX11" s="18">
        <v>2.4</v>
      </c>
      <c r="WY11" s="18">
        <v>0</v>
      </c>
      <c r="WZ11" s="18"/>
      <c r="XA11" s="18"/>
      <c r="XB11" s="18"/>
      <c r="XC11" s="18">
        <v>0</v>
      </c>
      <c r="XD11" s="18">
        <v>0</v>
      </c>
      <c r="XE11" s="18"/>
      <c r="XF11" s="18"/>
      <c r="XG11" s="18">
        <v>0</v>
      </c>
      <c r="XH11" s="18">
        <v>8.4</v>
      </c>
      <c r="XI11" s="18">
        <v>8.4</v>
      </c>
      <c r="XJ11" s="18">
        <v>8.4</v>
      </c>
      <c r="XK11" s="18">
        <v>0</v>
      </c>
      <c r="XL11" s="18">
        <v>20</v>
      </c>
      <c r="XM11" s="18">
        <v>18.697759999999999</v>
      </c>
      <c r="XN11" s="18">
        <v>19.241980000000002</v>
      </c>
      <c r="XO11" s="18">
        <v>0.75802000000000003</v>
      </c>
      <c r="XP11" s="18">
        <v>20</v>
      </c>
      <c r="XQ11" s="18">
        <v>18.697759999999999</v>
      </c>
      <c r="XR11" s="18">
        <v>19.241980000000002</v>
      </c>
      <c r="XS11" s="18">
        <v>0.75802000000000003</v>
      </c>
      <c r="XT11" s="18">
        <v>8.1999999999999993</v>
      </c>
      <c r="XU11" s="18">
        <v>10.8</v>
      </c>
      <c r="XV11" s="18">
        <v>10.8</v>
      </c>
      <c r="XW11" s="18">
        <v>-2.6</v>
      </c>
      <c r="XX11" s="18">
        <v>27.6</v>
      </c>
      <c r="XY11" s="18">
        <v>28.5</v>
      </c>
      <c r="XZ11" s="18">
        <v>28.5</v>
      </c>
      <c r="YA11" s="18">
        <v>-0.9</v>
      </c>
      <c r="YB11" s="18">
        <v>34.6</v>
      </c>
      <c r="YC11" s="18">
        <v>28.5</v>
      </c>
      <c r="YD11" s="18">
        <v>28.5</v>
      </c>
      <c r="YE11" s="18">
        <v>6.1</v>
      </c>
      <c r="YF11" s="18">
        <v>16</v>
      </c>
      <c r="YG11" s="18">
        <v>14</v>
      </c>
      <c r="YH11" s="18">
        <v>14</v>
      </c>
      <c r="YI11" s="18">
        <v>2</v>
      </c>
      <c r="YJ11" s="18">
        <v>16.45</v>
      </c>
      <c r="YK11" s="18">
        <v>17</v>
      </c>
      <c r="YL11" s="18">
        <v>17</v>
      </c>
      <c r="YM11" s="18">
        <v>-0.55000000000000004</v>
      </c>
      <c r="YN11" s="18">
        <v>8.1999999999999993</v>
      </c>
      <c r="YO11" s="18">
        <v>8.01</v>
      </c>
      <c r="YP11" s="18">
        <v>8.01</v>
      </c>
      <c r="YQ11" s="18">
        <v>0.19</v>
      </c>
      <c r="YR11" s="18">
        <v>11.11</v>
      </c>
      <c r="YS11" s="18">
        <v>11</v>
      </c>
      <c r="YT11" s="18">
        <v>11</v>
      </c>
      <c r="YU11" s="18">
        <v>0.11</v>
      </c>
      <c r="YV11" s="18">
        <v>20.9</v>
      </c>
      <c r="YW11" s="18">
        <v>22</v>
      </c>
      <c r="YX11" s="18">
        <v>22</v>
      </c>
      <c r="YY11" s="18">
        <v>-1.1000000000000001</v>
      </c>
    </row>
    <row r="12" spans="1:675" ht="24" customHeight="1" x14ac:dyDescent="0.25">
      <c r="A12" s="1"/>
      <c r="B12" s="17" t="s">
        <v>60</v>
      </c>
      <c r="C12" s="17" t="s">
        <v>819</v>
      </c>
      <c r="D12" s="18">
        <v>201.2</v>
      </c>
      <c r="E12" s="18">
        <v>203.40136000000001</v>
      </c>
      <c r="F12" s="18">
        <v>203.40136000000001</v>
      </c>
      <c r="G12" s="18">
        <v>-2.2013600000000002</v>
      </c>
      <c r="H12" s="18">
        <v>632.1</v>
      </c>
      <c r="I12" s="18">
        <v>627.79395999999997</v>
      </c>
      <c r="J12" s="18">
        <v>627.79395999999997</v>
      </c>
      <c r="K12" s="18">
        <v>4.3060400000000003</v>
      </c>
      <c r="L12" s="18">
        <v>213.1</v>
      </c>
      <c r="M12" s="18">
        <v>204.43100999999999</v>
      </c>
      <c r="N12" s="18">
        <v>204.43100999999999</v>
      </c>
      <c r="O12" s="18">
        <v>8.6689900000000009</v>
      </c>
      <c r="P12" s="18"/>
      <c r="Q12" s="18"/>
      <c r="R12" s="18"/>
      <c r="S12" s="18">
        <v>0</v>
      </c>
      <c r="T12" s="18"/>
      <c r="U12" s="18"/>
      <c r="V12" s="18"/>
      <c r="W12" s="18">
        <v>0</v>
      </c>
      <c r="X12" s="18">
        <v>90.2</v>
      </c>
      <c r="Y12" s="18">
        <v>91.867829999999998</v>
      </c>
      <c r="Z12" s="18">
        <v>91.867829999999998</v>
      </c>
      <c r="AA12" s="18">
        <v>-1.6678299999999999</v>
      </c>
      <c r="AB12" s="18">
        <v>240.8</v>
      </c>
      <c r="AC12" s="18">
        <v>242</v>
      </c>
      <c r="AD12" s="18">
        <v>242</v>
      </c>
      <c r="AE12" s="18">
        <v>-1.2</v>
      </c>
      <c r="AF12" s="18"/>
      <c r="AG12" s="18"/>
      <c r="AH12" s="18"/>
      <c r="AI12" s="18">
        <v>0</v>
      </c>
      <c r="AJ12" s="18">
        <v>0</v>
      </c>
      <c r="AK12" s="18"/>
      <c r="AL12" s="18"/>
      <c r="AM12" s="18">
        <v>0</v>
      </c>
      <c r="AN12" s="18">
        <v>123</v>
      </c>
      <c r="AO12" s="18">
        <v>137.2116</v>
      </c>
      <c r="AP12" s="18">
        <v>135.58384000000001</v>
      </c>
      <c r="AQ12" s="18">
        <v>-12.58384</v>
      </c>
      <c r="AR12" s="18">
        <v>122.2</v>
      </c>
      <c r="AS12" s="18">
        <v>137.2116</v>
      </c>
      <c r="AT12" s="18">
        <v>135.58384000000001</v>
      </c>
      <c r="AU12" s="18">
        <v>-13.383839999999999</v>
      </c>
      <c r="AV12" s="18">
        <v>123.4</v>
      </c>
      <c r="AW12" s="18">
        <v>137.2116</v>
      </c>
      <c r="AX12" s="18">
        <v>135.58384000000001</v>
      </c>
      <c r="AY12" s="18">
        <v>-12.18384</v>
      </c>
      <c r="AZ12" s="18">
        <v>228.5</v>
      </c>
      <c r="BA12" s="18">
        <v>206.43547000000001</v>
      </c>
      <c r="BB12" s="18">
        <v>203.98649</v>
      </c>
      <c r="BC12" s="18">
        <v>24.51351</v>
      </c>
      <c r="BD12" s="18">
        <v>206.3</v>
      </c>
      <c r="BE12" s="18">
        <v>207.24285</v>
      </c>
      <c r="BF12" s="18">
        <v>206.47907000000001</v>
      </c>
      <c r="BG12" s="18">
        <v>-0.17907000000000001</v>
      </c>
      <c r="BH12" s="18">
        <v>109</v>
      </c>
      <c r="BI12" s="18">
        <v>103.93259999999999</v>
      </c>
      <c r="BJ12" s="18">
        <v>103.54957</v>
      </c>
      <c r="BK12" s="18">
        <v>5.4504299999999999</v>
      </c>
      <c r="BL12" s="18">
        <v>557.9</v>
      </c>
      <c r="BM12" s="18">
        <v>566.08941000000004</v>
      </c>
      <c r="BN12" s="18">
        <v>566.08941000000004</v>
      </c>
      <c r="BO12" s="18">
        <v>-8.1894100000000005</v>
      </c>
      <c r="BP12" s="18">
        <v>10.199999999999999</v>
      </c>
      <c r="BQ12" s="18">
        <v>10.52094</v>
      </c>
      <c r="BR12" s="18">
        <v>10.52094</v>
      </c>
      <c r="BS12" s="18">
        <v>-0.32094</v>
      </c>
      <c r="BT12" s="18">
        <v>0</v>
      </c>
      <c r="BU12" s="18"/>
      <c r="BV12" s="18"/>
      <c r="BW12" s="18">
        <v>0</v>
      </c>
      <c r="BX12" s="18"/>
      <c r="BY12" s="18"/>
      <c r="BZ12" s="18"/>
      <c r="CA12" s="18">
        <v>0</v>
      </c>
      <c r="CB12" s="18"/>
      <c r="CC12" s="18"/>
      <c r="CD12" s="18"/>
      <c r="CE12" s="18">
        <v>0</v>
      </c>
      <c r="CF12" s="18"/>
      <c r="CG12" s="18"/>
      <c r="CH12" s="18"/>
      <c r="CI12" s="18">
        <v>0</v>
      </c>
      <c r="CJ12" s="18">
        <v>163.9</v>
      </c>
      <c r="CK12" s="18">
        <v>164.06706</v>
      </c>
      <c r="CL12" s="18">
        <v>164.06706</v>
      </c>
      <c r="CM12" s="18">
        <v>-0.16705999999999999</v>
      </c>
      <c r="CN12" s="18">
        <v>6.9</v>
      </c>
      <c r="CO12" s="18">
        <v>5.1336000000000004</v>
      </c>
      <c r="CP12" s="18">
        <v>5.1336000000000004</v>
      </c>
      <c r="CQ12" s="18">
        <v>1.7664</v>
      </c>
      <c r="CR12" s="18">
        <v>6.2</v>
      </c>
      <c r="CS12" s="18">
        <v>2.8178999999999998</v>
      </c>
      <c r="CT12" s="18">
        <v>2.8178999999999998</v>
      </c>
      <c r="CU12" s="18">
        <v>3.3820999999999999</v>
      </c>
      <c r="CV12" s="18">
        <v>0</v>
      </c>
      <c r="CW12" s="18"/>
      <c r="CX12" s="18"/>
      <c r="CY12" s="18">
        <v>0</v>
      </c>
      <c r="CZ12" s="18">
        <v>6.7</v>
      </c>
      <c r="DA12" s="18">
        <v>6.8766400000000001</v>
      </c>
      <c r="DB12" s="18">
        <v>6.8766400000000001</v>
      </c>
      <c r="DC12" s="18">
        <v>-0.17663999999999999</v>
      </c>
      <c r="DD12" s="18"/>
      <c r="DE12" s="18"/>
      <c r="DF12" s="18"/>
      <c r="DG12" s="18">
        <v>0</v>
      </c>
      <c r="DH12" s="18">
        <v>142.5</v>
      </c>
      <c r="DI12" s="18">
        <v>142.44412</v>
      </c>
      <c r="DJ12" s="18">
        <v>141.15540999999999</v>
      </c>
      <c r="DK12" s="18">
        <v>1.34459</v>
      </c>
      <c r="DL12" s="18"/>
      <c r="DM12" s="18"/>
      <c r="DN12" s="18"/>
      <c r="DO12" s="18">
        <v>0</v>
      </c>
      <c r="DP12" s="18"/>
      <c r="DQ12" s="18"/>
      <c r="DR12" s="18"/>
      <c r="DS12" s="18">
        <v>0</v>
      </c>
      <c r="DT12" s="18"/>
      <c r="DU12" s="18"/>
      <c r="DV12" s="18"/>
      <c r="DW12" s="18">
        <v>0</v>
      </c>
      <c r="DX12" s="18"/>
      <c r="DY12" s="18"/>
      <c r="DZ12" s="18"/>
      <c r="EA12" s="18">
        <v>0</v>
      </c>
      <c r="EB12" s="18">
        <v>110.3</v>
      </c>
      <c r="EC12" s="18">
        <v>112.46647</v>
      </c>
      <c r="ED12" s="18">
        <v>112.46647</v>
      </c>
      <c r="EE12" s="18">
        <v>-2.1664699999999999</v>
      </c>
      <c r="EF12" s="18">
        <v>215.2</v>
      </c>
      <c r="EG12" s="18">
        <v>220.69499999999999</v>
      </c>
      <c r="EH12" s="18">
        <v>220.69499999999999</v>
      </c>
      <c r="EI12" s="18">
        <v>-5.4950000000000001</v>
      </c>
      <c r="EJ12" s="18"/>
      <c r="EK12" s="18"/>
      <c r="EL12" s="18"/>
      <c r="EM12" s="18">
        <v>0</v>
      </c>
      <c r="EN12" s="18"/>
      <c r="EO12" s="18"/>
      <c r="EP12" s="18"/>
      <c r="EQ12" s="18">
        <v>0</v>
      </c>
      <c r="ER12" s="18"/>
      <c r="ES12" s="18"/>
      <c r="ET12" s="18"/>
      <c r="EU12" s="18">
        <v>0</v>
      </c>
      <c r="EV12" s="18">
        <v>6.5</v>
      </c>
      <c r="EW12" s="18">
        <v>6.39</v>
      </c>
      <c r="EX12" s="18">
        <v>6.39</v>
      </c>
      <c r="EY12" s="18">
        <v>0.11</v>
      </c>
      <c r="EZ12" s="18">
        <v>456.9</v>
      </c>
      <c r="FA12" s="18">
        <v>457.09426999999999</v>
      </c>
      <c r="FB12" s="18">
        <v>457.09426999999999</v>
      </c>
      <c r="FC12" s="18">
        <v>-0.19427</v>
      </c>
      <c r="FD12" s="18">
        <v>81.2</v>
      </c>
      <c r="FE12" s="18">
        <v>76.636780000000002</v>
      </c>
      <c r="FF12" s="18">
        <v>76.636780000000002</v>
      </c>
      <c r="FG12" s="18">
        <v>4.5632200000000003</v>
      </c>
      <c r="FH12" s="18">
        <v>151.1</v>
      </c>
      <c r="FI12" s="18">
        <v>151.36251999999999</v>
      </c>
      <c r="FJ12" s="18">
        <v>151.36251999999999</v>
      </c>
      <c r="FK12" s="18">
        <v>-0.26251999999999998</v>
      </c>
      <c r="FL12" s="18">
        <v>42.4</v>
      </c>
      <c r="FM12" s="18">
        <v>41.89893</v>
      </c>
      <c r="FN12" s="18">
        <v>41.89893</v>
      </c>
      <c r="FO12" s="18">
        <v>0.50107000000000002</v>
      </c>
      <c r="FP12" s="18">
        <v>18.600000000000001</v>
      </c>
      <c r="FQ12" s="18">
        <v>19.21088</v>
      </c>
      <c r="FR12" s="18">
        <v>19.21088</v>
      </c>
      <c r="FS12" s="18">
        <v>-0.61087999999999998</v>
      </c>
      <c r="FT12" s="18">
        <v>18.899999999999999</v>
      </c>
      <c r="FU12" s="18">
        <v>17.93975</v>
      </c>
      <c r="FV12" s="18">
        <v>18.46453</v>
      </c>
      <c r="FW12" s="18">
        <v>0.43547000000000002</v>
      </c>
      <c r="FX12" s="18">
        <v>89.3</v>
      </c>
      <c r="FY12" s="18">
        <v>87.773570000000007</v>
      </c>
      <c r="FZ12" s="18">
        <v>87.773570000000007</v>
      </c>
      <c r="GA12" s="18">
        <v>1.52643</v>
      </c>
      <c r="GB12" s="18"/>
      <c r="GC12" s="18"/>
      <c r="GD12" s="18"/>
      <c r="GE12" s="18">
        <v>0</v>
      </c>
      <c r="GF12" s="18">
        <v>0</v>
      </c>
      <c r="GG12" s="18"/>
      <c r="GH12" s="18"/>
      <c r="GI12" s="18">
        <v>0</v>
      </c>
      <c r="GJ12" s="18">
        <v>0</v>
      </c>
      <c r="GK12" s="18"/>
      <c r="GL12" s="18"/>
      <c r="GM12" s="18">
        <v>0</v>
      </c>
      <c r="GN12" s="18">
        <v>106.2</v>
      </c>
      <c r="GO12" s="18">
        <v>110.48202000000001</v>
      </c>
      <c r="GP12" s="18">
        <v>110.48202000000001</v>
      </c>
      <c r="GQ12" s="18">
        <v>-4.2820200000000002</v>
      </c>
      <c r="GR12" s="18">
        <v>44.1</v>
      </c>
      <c r="GS12" s="18">
        <v>47.082599999999999</v>
      </c>
      <c r="GT12" s="18">
        <v>47.082599999999999</v>
      </c>
      <c r="GU12" s="18">
        <v>-2.9826000000000001</v>
      </c>
      <c r="GV12" s="18">
        <v>0</v>
      </c>
      <c r="GW12" s="18"/>
      <c r="GX12" s="18">
        <v>45.381999999999998</v>
      </c>
      <c r="GY12" s="18">
        <v>-45.381999999999998</v>
      </c>
      <c r="GZ12" s="18">
        <v>3.8</v>
      </c>
      <c r="HA12" s="18"/>
      <c r="HB12" s="18"/>
      <c r="HC12" s="18">
        <v>3.8</v>
      </c>
      <c r="HD12" s="18">
        <v>37.1</v>
      </c>
      <c r="HE12" s="18">
        <v>30.300550000000001</v>
      </c>
      <c r="HF12" s="18">
        <v>30.300550000000001</v>
      </c>
      <c r="HG12" s="18">
        <v>6.7994500000000002</v>
      </c>
      <c r="HH12" s="18">
        <v>139</v>
      </c>
      <c r="HI12" s="18">
        <v>174.55948000000001</v>
      </c>
      <c r="HJ12" s="18">
        <v>174.55948000000001</v>
      </c>
      <c r="HK12" s="18">
        <v>-35.559480000000001</v>
      </c>
      <c r="HL12" s="18"/>
      <c r="HM12" s="18"/>
      <c r="HN12" s="18"/>
      <c r="HO12" s="18">
        <v>0</v>
      </c>
      <c r="HP12" s="18"/>
      <c r="HQ12" s="18"/>
      <c r="HR12" s="18"/>
      <c r="HS12" s="18">
        <v>0</v>
      </c>
      <c r="HT12" s="18">
        <v>59.8</v>
      </c>
      <c r="HU12" s="18">
        <v>58.374580000000002</v>
      </c>
      <c r="HV12" s="18"/>
      <c r="HW12" s="18">
        <v>59.8</v>
      </c>
      <c r="HX12" s="18"/>
      <c r="HY12" s="18"/>
      <c r="HZ12" s="18"/>
      <c r="IA12" s="18">
        <v>0</v>
      </c>
      <c r="IB12" s="18"/>
      <c r="IC12" s="18"/>
      <c r="ID12" s="18"/>
      <c r="IE12" s="18">
        <v>0</v>
      </c>
      <c r="IF12" s="18">
        <v>45.6</v>
      </c>
      <c r="IG12" s="18"/>
      <c r="IH12" s="18"/>
      <c r="II12" s="18">
        <v>45.6</v>
      </c>
      <c r="IJ12" s="18"/>
      <c r="IK12" s="18"/>
      <c r="IL12" s="18"/>
      <c r="IM12" s="18">
        <v>0</v>
      </c>
      <c r="IN12" s="18"/>
      <c r="IO12" s="18"/>
      <c r="IP12" s="18"/>
      <c r="IQ12" s="18">
        <v>0</v>
      </c>
      <c r="IR12" s="18"/>
      <c r="IS12" s="18"/>
      <c r="IT12" s="18"/>
      <c r="IU12" s="18">
        <v>0</v>
      </c>
      <c r="IV12" s="18">
        <v>127.6</v>
      </c>
      <c r="IW12" s="18">
        <v>132.83837</v>
      </c>
      <c r="IX12" s="18">
        <v>132.83837</v>
      </c>
      <c r="IY12" s="18">
        <v>-5.2383699999999997</v>
      </c>
      <c r="IZ12" s="18">
        <v>0</v>
      </c>
      <c r="JA12" s="18"/>
      <c r="JB12" s="18"/>
      <c r="JC12" s="18">
        <v>0</v>
      </c>
      <c r="JD12" s="18">
        <v>0</v>
      </c>
      <c r="JE12" s="18"/>
      <c r="JF12" s="18"/>
      <c r="JG12" s="18">
        <v>0</v>
      </c>
      <c r="JH12" s="18">
        <v>0</v>
      </c>
      <c r="JI12" s="18"/>
      <c r="JJ12" s="18"/>
      <c r="JK12" s="18">
        <v>0</v>
      </c>
      <c r="JL12" s="18"/>
      <c r="JM12" s="18"/>
      <c r="JN12" s="18"/>
      <c r="JO12" s="18">
        <v>0</v>
      </c>
      <c r="JP12" s="18">
        <v>39.700000000000003</v>
      </c>
      <c r="JQ12" s="18">
        <v>44.848439999999997</v>
      </c>
      <c r="JR12" s="18">
        <v>44.848439999999997</v>
      </c>
      <c r="JS12" s="18">
        <v>-5.1484399999999999</v>
      </c>
      <c r="JT12" s="18">
        <v>28.2</v>
      </c>
      <c r="JU12" s="18">
        <v>22.49156</v>
      </c>
      <c r="JV12" s="18">
        <v>22.49156</v>
      </c>
      <c r="JW12" s="18">
        <v>5.7084400000000004</v>
      </c>
      <c r="JX12" s="18"/>
      <c r="JY12" s="18"/>
      <c r="JZ12" s="18"/>
      <c r="KA12" s="18">
        <v>0</v>
      </c>
      <c r="KB12" s="18"/>
      <c r="KC12" s="18"/>
      <c r="KD12" s="18"/>
      <c r="KE12" s="18">
        <v>0</v>
      </c>
      <c r="KF12" s="18"/>
      <c r="KG12" s="18"/>
      <c r="KH12" s="18"/>
      <c r="KI12" s="18">
        <v>0</v>
      </c>
      <c r="KJ12" s="18">
        <v>18</v>
      </c>
      <c r="KK12" s="18">
        <v>16</v>
      </c>
      <c r="KL12" s="18">
        <v>16</v>
      </c>
      <c r="KM12" s="18">
        <v>2</v>
      </c>
      <c r="KN12" s="18"/>
      <c r="KO12" s="18"/>
      <c r="KP12" s="18"/>
      <c r="KQ12" s="18">
        <v>0</v>
      </c>
      <c r="KR12" s="18"/>
      <c r="KS12" s="18"/>
      <c r="KT12" s="18"/>
      <c r="KU12" s="18">
        <v>0</v>
      </c>
      <c r="KV12" s="18">
        <v>2.2000000000000002</v>
      </c>
      <c r="KW12" s="18">
        <v>2.04081</v>
      </c>
      <c r="KX12" s="18">
        <v>2.04081</v>
      </c>
      <c r="KY12" s="18">
        <v>0.15919</v>
      </c>
      <c r="KZ12" s="18">
        <v>232.6</v>
      </c>
      <c r="LA12" s="18">
        <v>232.07675</v>
      </c>
      <c r="LB12" s="18">
        <v>220.46236999999999</v>
      </c>
      <c r="LC12" s="18">
        <v>12.13763</v>
      </c>
      <c r="LD12" s="18">
        <v>127.2</v>
      </c>
      <c r="LE12" s="18">
        <v>133.16031000000001</v>
      </c>
      <c r="LF12" s="18">
        <v>133.16031000000001</v>
      </c>
      <c r="LG12" s="18">
        <v>-5.9603099999999998</v>
      </c>
      <c r="LH12" s="18">
        <v>59.9</v>
      </c>
      <c r="LI12" s="18">
        <v>67.199219999999997</v>
      </c>
      <c r="LJ12" s="18">
        <v>67.199219999999997</v>
      </c>
      <c r="LK12" s="18">
        <v>-7.29922</v>
      </c>
      <c r="LL12" s="18">
        <v>69.3</v>
      </c>
      <c r="LM12" s="18">
        <v>78.567999999999998</v>
      </c>
      <c r="LN12" s="18">
        <v>78.567999999999998</v>
      </c>
      <c r="LO12" s="18">
        <v>-9.2680000000000007</v>
      </c>
      <c r="LP12" s="18">
        <v>0</v>
      </c>
      <c r="LQ12" s="18"/>
      <c r="LR12" s="18">
        <v>29.980560000000001</v>
      </c>
      <c r="LS12" s="18">
        <v>-29.980560000000001</v>
      </c>
      <c r="LT12" s="18"/>
      <c r="LU12" s="18"/>
      <c r="LV12" s="18"/>
      <c r="LW12" s="18">
        <v>0</v>
      </c>
      <c r="LX12" s="18">
        <v>0</v>
      </c>
      <c r="LY12" s="18"/>
      <c r="LZ12" s="18"/>
      <c r="MA12" s="18">
        <v>0</v>
      </c>
      <c r="MB12" s="18">
        <v>0</v>
      </c>
      <c r="MC12" s="18"/>
      <c r="MD12" s="18"/>
      <c r="ME12" s="18">
        <v>0</v>
      </c>
      <c r="MF12" s="18">
        <v>114.3</v>
      </c>
      <c r="MG12" s="18">
        <v>118.65911</v>
      </c>
      <c r="MH12" s="18">
        <v>118.65911</v>
      </c>
      <c r="MI12" s="18">
        <v>-4.3591100000000003</v>
      </c>
      <c r="MJ12" s="18"/>
      <c r="MK12" s="18"/>
      <c r="ML12" s="18"/>
      <c r="MM12" s="18">
        <v>0</v>
      </c>
      <c r="MN12" s="18">
        <v>56.4</v>
      </c>
      <c r="MO12" s="18">
        <v>59.507719999999999</v>
      </c>
      <c r="MP12" s="18">
        <v>59.507719999999999</v>
      </c>
      <c r="MQ12" s="18">
        <v>-3.10772</v>
      </c>
      <c r="MR12" s="18">
        <v>0</v>
      </c>
      <c r="MS12" s="18"/>
      <c r="MT12" s="18"/>
      <c r="MU12" s="18">
        <v>0</v>
      </c>
      <c r="MV12" s="18"/>
      <c r="MW12" s="18"/>
      <c r="MX12" s="18"/>
      <c r="MY12" s="18">
        <v>0</v>
      </c>
      <c r="MZ12" s="18"/>
      <c r="NA12" s="18"/>
      <c r="NB12" s="18"/>
      <c r="NC12" s="18">
        <v>0</v>
      </c>
      <c r="ND12" s="18"/>
      <c r="NE12" s="18"/>
      <c r="NF12" s="18"/>
      <c r="NG12" s="18">
        <v>0</v>
      </c>
      <c r="NH12" s="18"/>
      <c r="NI12" s="18"/>
      <c r="NJ12" s="18"/>
      <c r="NK12" s="18">
        <v>0</v>
      </c>
      <c r="NL12" s="18">
        <v>208.5</v>
      </c>
      <c r="NM12" s="18">
        <v>206.49084999999999</v>
      </c>
      <c r="NN12" s="18">
        <v>206.49084999999999</v>
      </c>
      <c r="NO12" s="18">
        <v>2.00915</v>
      </c>
      <c r="NP12" s="18">
        <v>100.2</v>
      </c>
      <c r="NQ12" s="18">
        <v>103.55547</v>
      </c>
      <c r="NR12" s="18">
        <v>103.55547</v>
      </c>
      <c r="NS12" s="18">
        <v>-3.35547</v>
      </c>
      <c r="NT12" s="18">
        <v>7.1</v>
      </c>
      <c r="NU12" s="18"/>
      <c r="NV12" s="18">
        <v>6.7606700000000002</v>
      </c>
      <c r="NW12" s="18">
        <v>0.33933000000000002</v>
      </c>
      <c r="NX12" s="18"/>
      <c r="NY12" s="18"/>
      <c r="NZ12" s="18">
        <v>7.0925799999999999</v>
      </c>
      <c r="OA12" s="18">
        <v>-7.0925799999999999</v>
      </c>
      <c r="OB12" s="18">
        <v>20</v>
      </c>
      <c r="OC12" s="18">
        <v>16.99708</v>
      </c>
      <c r="OD12" s="18">
        <v>17.492709999999999</v>
      </c>
      <c r="OE12" s="18">
        <v>2.5072899999999998</v>
      </c>
      <c r="OF12" s="18">
        <v>0</v>
      </c>
      <c r="OG12" s="18"/>
      <c r="OH12" s="18"/>
      <c r="OI12" s="18">
        <v>0</v>
      </c>
      <c r="OJ12" s="18">
        <v>55.4</v>
      </c>
      <c r="OK12" s="18">
        <v>52.63</v>
      </c>
      <c r="OL12" s="18">
        <v>52.628</v>
      </c>
      <c r="OM12" s="18">
        <v>2.7719999999999998</v>
      </c>
      <c r="ON12" s="18">
        <v>0</v>
      </c>
      <c r="OO12" s="18"/>
      <c r="OP12" s="18"/>
      <c r="OQ12" s="18">
        <v>0</v>
      </c>
      <c r="OR12" s="18">
        <v>3</v>
      </c>
      <c r="OS12" s="18">
        <v>0.71</v>
      </c>
      <c r="OT12" s="18">
        <v>0.71</v>
      </c>
      <c r="OU12" s="18">
        <v>2.29</v>
      </c>
      <c r="OV12" s="18">
        <v>0</v>
      </c>
      <c r="OW12" s="18"/>
      <c r="OX12" s="18"/>
      <c r="OY12" s="18">
        <v>0</v>
      </c>
      <c r="OZ12" s="18">
        <v>20.2</v>
      </c>
      <c r="PA12" s="18">
        <v>19.436350000000001</v>
      </c>
      <c r="PB12" s="18">
        <v>19.436350000000001</v>
      </c>
      <c r="PC12" s="18">
        <v>0.76365000000000005</v>
      </c>
      <c r="PD12" s="18">
        <v>9.9</v>
      </c>
      <c r="PE12" s="18">
        <v>9.9830000000000005</v>
      </c>
      <c r="PF12" s="18">
        <v>9.9830000000000005</v>
      </c>
      <c r="PG12" s="18">
        <v>-8.3000000000000004E-2</v>
      </c>
      <c r="PH12" s="18">
        <v>5.5</v>
      </c>
      <c r="PI12" s="18">
        <v>5.67</v>
      </c>
      <c r="PJ12" s="18">
        <v>5.67</v>
      </c>
      <c r="PK12" s="18">
        <v>-0.17</v>
      </c>
      <c r="PL12" s="18">
        <v>0</v>
      </c>
      <c r="PM12" s="18"/>
      <c r="PN12" s="18"/>
      <c r="PO12" s="18">
        <v>0</v>
      </c>
      <c r="PP12" s="18">
        <v>0</v>
      </c>
      <c r="PQ12" s="18"/>
      <c r="PR12" s="18"/>
      <c r="PS12" s="18">
        <v>0</v>
      </c>
      <c r="PT12" s="18">
        <v>1.1000000000000001</v>
      </c>
      <c r="PU12" s="18">
        <v>2</v>
      </c>
      <c r="PV12" s="18">
        <v>2</v>
      </c>
      <c r="PW12" s="18">
        <v>-0.9</v>
      </c>
      <c r="PX12" s="18">
        <v>3.6</v>
      </c>
      <c r="PY12" s="18">
        <v>3.6</v>
      </c>
      <c r="PZ12" s="18">
        <v>3.6</v>
      </c>
      <c r="QA12" s="18">
        <v>0</v>
      </c>
      <c r="QB12" s="18">
        <v>2.1</v>
      </c>
      <c r="QC12" s="18">
        <v>4.8</v>
      </c>
      <c r="QD12" s="18">
        <v>4.8</v>
      </c>
      <c r="QE12" s="18">
        <v>-2.7</v>
      </c>
      <c r="QF12" s="18">
        <v>20.3</v>
      </c>
      <c r="QG12" s="18">
        <v>20.274049999999999</v>
      </c>
      <c r="QH12" s="18">
        <v>20.274049999999999</v>
      </c>
      <c r="QI12" s="18">
        <v>2.5950000000000001E-2</v>
      </c>
      <c r="QJ12" s="18">
        <v>20</v>
      </c>
      <c r="QK12" s="18">
        <v>18.892130000000002</v>
      </c>
      <c r="QL12" s="18">
        <v>19.436350000000001</v>
      </c>
      <c r="QM12" s="18">
        <v>0.56364999999999998</v>
      </c>
      <c r="QN12" s="18">
        <v>18.7</v>
      </c>
      <c r="QO12" s="18">
        <v>17.006799999999998</v>
      </c>
      <c r="QP12" s="18">
        <v>17.492709999999999</v>
      </c>
      <c r="QQ12" s="18">
        <v>1.20729</v>
      </c>
      <c r="QR12" s="18">
        <v>3.4</v>
      </c>
      <c r="QS12" s="18">
        <v>3.3</v>
      </c>
      <c r="QT12" s="18">
        <v>3.3</v>
      </c>
      <c r="QU12" s="18">
        <v>0.1</v>
      </c>
      <c r="QV12" s="18">
        <v>18.5</v>
      </c>
      <c r="QW12" s="18">
        <v>17.376090000000001</v>
      </c>
      <c r="QX12" s="18">
        <v>17.881440000000001</v>
      </c>
      <c r="QY12" s="18">
        <v>0.61856</v>
      </c>
      <c r="QZ12" s="18">
        <v>0</v>
      </c>
      <c r="RA12" s="18"/>
      <c r="RB12" s="18"/>
      <c r="RC12" s="18">
        <v>0</v>
      </c>
      <c r="RD12" s="18">
        <v>0</v>
      </c>
      <c r="RE12" s="18"/>
      <c r="RF12" s="18"/>
      <c r="RG12" s="18">
        <v>0</v>
      </c>
      <c r="RH12" s="18">
        <v>10.1</v>
      </c>
      <c r="RI12" s="18">
        <v>12.64</v>
      </c>
      <c r="RJ12" s="18">
        <v>12.64</v>
      </c>
      <c r="RK12" s="18">
        <v>-2.54</v>
      </c>
      <c r="RL12" s="18">
        <v>22.1</v>
      </c>
      <c r="RM12" s="18">
        <v>30.06</v>
      </c>
      <c r="RN12" s="18">
        <v>30.061</v>
      </c>
      <c r="RO12" s="18">
        <v>-7.9610000000000003</v>
      </c>
      <c r="RP12" s="18">
        <v>0</v>
      </c>
      <c r="RQ12" s="18"/>
      <c r="RR12" s="18"/>
      <c r="RS12" s="18">
        <v>0</v>
      </c>
      <c r="RT12" s="18">
        <v>3.1</v>
      </c>
      <c r="RU12" s="18">
        <v>3.21</v>
      </c>
      <c r="RV12" s="18">
        <v>3.2010000000000001</v>
      </c>
      <c r="RW12" s="18">
        <v>-0.10100000000000001</v>
      </c>
      <c r="RX12" s="18">
        <v>20.2</v>
      </c>
      <c r="RY12" s="18">
        <v>19.792000000000002</v>
      </c>
      <c r="RZ12" s="18">
        <v>6.2763799999999996</v>
      </c>
      <c r="SA12" s="18">
        <v>13.92362</v>
      </c>
      <c r="SB12" s="18">
        <v>3.2</v>
      </c>
      <c r="SC12" s="18">
        <v>2</v>
      </c>
      <c r="SD12" s="18">
        <v>2</v>
      </c>
      <c r="SE12" s="18">
        <v>1.2</v>
      </c>
      <c r="SF12" s="18"/>
      <c r="SG12" s="18">
        <v>0.4</v>
      </c>
      <c r="SH12" s="18">
        <v>0.4</v>
      </c>
      <c r="SI12" s="18">
        <v>-0.4</v>
      </c>
      <c r="SJ12" s="18">
        <v>0</v>
      </c>
      <c r="SK12" s="18"/>
      <c r="SL12" s="18"/>
      <c r="SM12" s="18">
        <v>0</v>
      </c>
      <c r="SN12" s="18">
        <v>19.8</v>
      </c>
      <c r="SO12" s="18">
        <v>18.62002</v>
      </c>
      <c r="SP12" s="18">
        <v>19.1448</v>
      </c>
      <c r="SQ12" s="18">
        <v>0.6552</v>
      </c>
      <c r="SR12" s="18">
        <v>13.1</v>
      </c>
      <c r="SS12" s="18">
        <v>11.89504</v>
      </c>
      <c r="ST12" s="18">
        <v>12.244899999999999</v>
      </c>
      <c r="SU12" s="18">
        <v>0.85509999999999997</v>
      </c>
      <c r="SV12" s="18">
        <v>20.100000000000001</v>
      </c>
      <c r="SW12" s="18">
        <v>18.892130000000002</v>
      </c>
      <c r="SX12" s="18">
        <v>19.436350000000001</v>
      </c>
      <c r="SY12" s="18">
        <v>0.66364999999999996</v>
      </c>
      <c r="SZ12" s="18">
        <v>20.2</v>
      </c>
      <c r="TA12" s="18">
        <v>18.892130000000002</v>
      </c>
      <c r="TB12" s="18">
        <v>19.436350000000001</v>
      </c>
      <c r="TC12" s="18">
        <v>0.76365000000000005</v>
      </c>
      <c r="TD12" s="18">
        <v>0.9</v>
      </c>
      <c r="TE12" s="18">
        <v>1.44</v>
      </c>
      <c r="TF12" s="18">
        <v>1.4359999999999999</v>
      </c>
      <c r="TG12" s="18">
        <v>-0.53600000000000003</v>
      </c>
      <c r="TH12" s="18">
        <v>0</v>
      </c>
      <c r="TI12" s="18">
        <v>4.7300000000000004</v>
      </c>
      <c r="TJ12" s="18">
        <v>4.7279999999999998</v>
      </c>
      <c r="TK12" s="18">
        <v>-4.7279999999999998</v>
      </c>
      <c r="TL12" s="18">
        <v>0</v>
      </c>
      <c r="TM12" s="18"/>
      <c r="TN12" s="18"/>
      <c r="TO12" s="18">
        <v>0</v>
      </c>
      <c r="TP12" s="18">
        <v>22.5</v>
      </c>
      <c r="TQ12" s="18">
        <v>21.26</v>
      </c>
      <c r="TR12" s="18">
        <v>21.256</v>
      </c>
      <c r="TS12" s="18">
        <v>1.244</v>
      </c>
      <c r="TT12" s="18">
        <v>28</v>
      </c>
      <c r="TU12" s="18">
        <v>34.270000000000003</v>
      </c>
      <c r="TV12" s="18">
        <v>34.265999999999998</v>
      </c>
      <c r="TW12" s="18">
        <v>-6.266</v>
      </c>
      <c r="TX12" s="18">
        <v>2.2000000000000002</v>
      </c>
      <c r="TY12" s="18">
        <v>0.76</v>
      </c>
      <c r="TZ12" s="18">
        <v>0.76200000000000001</v>
      </c>
      <c r="UA12" s="18">
        <v>1.4379999999999999</v>
      </c>
      <c r="UB12" s="18">
        <v>1.5</v>
      </c>
      <c r="UC12" s="18">
        <v>0.83</v>
      </c>
      <c r="UD12" s="18">
        <v>0.83299999999999996</v>
      </c>
      <c r="UE12" s="18">
        <v>0.66700000000000004</v>
      </c>
      <c r="UF12" s="18">
        <v>0</v>
      </c>
      <c r="UG12" s="18"/>
      <c r="UH12" s="18"/>
      <c r="UI12" s="18">
        <v>0</v>
      </c>
      <c r="UJ12" s="18">
        <v>20.9</v>
      </c>
      <c r="UK12" s="18">
        <v>18.892130000000002</v>
      </c>
      <c r="UL12" s="18">
        <v>19.436350000000001</v>
      </c>
      <c r="UM12" s="18">
        <v>1.4636499999999999</v>
      </c>
      <c r="UN12" s="18">
        <v>8</v>
      </c>
      <c r="UO12" s="18">
        <v>8</v>
      </c>
      <c r="UP12" s="18">
        <v>8</v>
      </c>
      <c r="UQ12" s="18">
        <v>0</v>
      </c>
      <c r="UR12" s="18">
        <v>0</v>
      </c>
      <c r="US12" s="18"/>
      <c r="UT12" s="18">
        <v>7</v>
      </c>
      <c r="UU12" s="18">
        <v>-7</v>
      </c>
      <c r="UV12" s="18">
        <v>20.399999999999999</v>
      </c>
      <c r="UW12" s="18">
        <v>18.892130000000002</v>
      </c>
      <c r="UX12" s="18">
        <v>19.436350000000001</v>
      </c>
      <c r="UY12" s="18">
        <v>0.96365000000000001</v>
      </c>
      <c r="UZ12" s="18">
        <v>20.399999999999999</v>
      </c>
      <c r="VA12" s="18">
        <v>18.892130000000002</v>
      </c>
      <c r="VB12" s="18">
        <v>19.436350000000001</v>
      </c>
      <c r="VC12" s="18">
        <v>0.96365000000000001</v>
      </c>
      <c r="VD12" s="18">
        <v>20</v>
      </c>
      <c r="VE12" s="18">
        <v>18.892130000000002</v>
      </c>
      <c r="VF12" s="18">
        <v>19.436350000000001</v>
      </c>
      <c r="VG12" s="18">
        <v>0.56364999999999998</v>
      </c>
      <c r="VH12" s="18">
        <v>8.1999999999999993</v>
      </c>
      <c r="VI12" s="18">
        <v>0.68</v>
      </c>
      <c r="VJ12" s="18">
        <v>0.68</v>
      </c>
      <c r="VK12" s="18">
        <v>7.52</v>
      </c>
      <c r="VL12" s="18">
        <v>0</v>
      </c>
      <c r="VM12" s="18"/>
      <c r="VN12" s="18"/>
      <c r="VO12" s="18">
        <v>0</v>
      </c>
      <c r="VP12" s="18">
        <v>0</v>
      </c>
      <c r="VQ12" s="18"/>
      <c r="VR12" s="18"/>
      <c r="VS12" s="18">
        <v>0</v>
      </c>
      <c r="VT12" s="18">
        <v>0</v>
      </c>
      <c r="VU12" s="18"/>
      <c r="VV12" s="18"/>
      <c r="VW12" s="18">
        <v>0</v>
      </c>
      <c r="VX12" s="18">
        <v>0</v>
      </c>
      <c r="VY12" s="18">
        <v>0.6</v>
      </c>
      <c r="VZ12" s="18">
        <v>0.6</v>
      </c>
      <c r="WA12" s="18">
        <v>-0.6</v>
      </c>
      <c r="WB12" s="18">
        <v>0</v>
      </c>
      <c r="WC12" s="18">
        <v>20.52</v>
      </c>
      <c r="WD12" s="18">
        <v>20.518000000000001</v>
      </c>
      <c r="WE12" s="18">
        <v>-20.518000000000001</v>
      </c>
      <c r="WF12" s="18">
        <v>0</v>
      </c>
      <c r="WG12" s="18">
        <v>15.83</v>
      </c>
      <c r="WH12" s="18">
        <v>15.831</v>
      </c>
      <c r="WI12" s="18">
        <v>-15.831</v>
      </c>
      <c r="WJ12" s="18">
        <v>0</v>
      </c>
      <c r="WK12" s="18"/>
      <c r="WL12" s="18"/>
      <c r="WM12" s="18">
        <v>0</v>
      </c>
      <c r="WN12" s="18">
        <v>3.2</v>
      </c>
      <c r="WO12" s="18">
        <v>4.2</v>
      </c>
      <c r="WP12" s="18">
        <v>4.2</v>
      </c>
      <c r="WQ12" s="18">
        <v>-1</v>
      </c>
      <c r="WR12" s="18">
        <v>2.4</v>
      </c>
      <c r="WS12" s="18">
        <v>2.4</v>
      </c>
      <c r="WT12" s="18">
        <v>2.4</v>
      </c>
      <c r="WU12" s="18">
        <v>0</v>
      </c>
      <c r="WV12" s="18">
        <v>2.4</v>
      </c>
      <c r="WW12" s="18">
        <v>2.4</v>
      </c>
      <c r="WX12" s="18">
        <v>2.4</v>
      </c>
      <c r="WY12" s="18">
        <v>0</v>
      </c>
      <c r="WZ12" s="18"/>
      <c r="XA12" s="18"/>
      <c r="XB12" s="18"/>
      <c r="XC12" s="18">
        <v>0</v>
      </c>
      <c r="XD12" s="18">
        <v>0</v>
      </c>
      <c r="XE12" s="18"/>
      <c r="XF12" s="18"/>
      <c r="XG12" s="18">
        <v>0</v>
      </c>
      <c r="XH12" s="18">
        <v>8.1999999999999993</v>
      </c>
      <c r="XI12" s="18">
        <v>8.4</v>
      </c>
      <c r="XJ12" s="18">
        <v>8.4</v>
      </c>
      <c r="XK12" s="18">
        <v>-0.2</v>
      </c>
      <c r="XL12" s="18">
        <v>20</v>
      </c>
      <c r="XM12" s="18">
        <v>18.697759999999999</v>
      </c>
      <c r="XN12" s="18">
        <v>19.241980000000002</v>
      </c>
      <c r="XO12" s="18">
        <v>0.75802000000000003</v>
      </c>
      <c r="XP12" s="18">
        <v>20</v>
      </c>
      <c r="XQ12" s="18">
        <v>18.697759999999999</v>
      </c>
      <c r="XR12" s="18">
        <v>19.241980000000002</v>
      </c>
      <c r="XS12" s="18">
        <v>0.75802000000000003</v>
      </c>
      <c r="XT12" s="18">
        <v>9</v>
      </c>
      <c r="XU12" s="18">
        <v>10.8</v>
      </c>
      <c r="XV12" s="18">
        <v>10.8</v>
      </c>
      <c r="XW12" s="18">
        <v>-1.8</v>
      </c>
      <c r="XX12" s="18">
        <v>27.1</v>
      </c>
      <c r="XY12" s="18">
        <v>28.5</v>
      </c>
      <c r="XZ12" s="18">
        <v>28.5</v>
      </c>
      <c r="YA12" s="18">
        <v>-1.4</v>
      </c>
      <c r="YB12" s="18">
        <v>34.1</v>
      </c>
      <c r="YC12" s="18">
        <v>28.5</v>
      </c>
      <c r="YD12" s="18">
        <v>28.5</v>
      </c>
      <c r="YE12" s="18">
        <v>5.6</v>
      </c>
      <c r="YF12" s="18">
        <v>16.5</v>
      </c>
      <c r="YG12" s="18">
        <v>14</v>
      </c>
      <c r="YH12" s="18">
        <v>14</v>
      </c>
      <c r="YI12" s="18">
        <v>2.5</v>
      </c>
      <c r="YJ12" s="18">
        <v>15.74</v>
      </c>
      <c r="YK12" s="18">
        <v>17</v>
      </c>
      <c r="YL12" s="18">
        <v>17</v>
      </c>
      <c r="YM12" s="18">
        <v>-1.26</v>
      </c>
      <c r="YN12" s="18">
        <v>8.1999999999999993</v>
      </c>
      <c r="YO12" s="18">
        <v>8.01</v>
      </c>
      <c r="YP12" s="18">
        <v>8.01</v>
      </c>
      <c r="YQ12" s="18">
        <v>0.19</v>
      </c>
      <c r="YR12" s="18">
        <v>10.66</v>
      </c>
      <c r="YS12" s="18">
        <v>11</v>
      </c>
      <c r="YT12" s="18">
        <v>11</v>
      </c>
      <c r="YU12" s="18">
        <v>-0.34</v>
      </c>
      <c r="YV12" s="18">
        <v>20.399999999999999</v>
      </c>
      <c r="YW12" s="18">
        <v>22</v>
      </c>
      <c r="YX12" s="18">
        <v>22</v>
      </c>
      <c r="YY12" s="18">
        <v>-1.6</v>
      </c>
    </row>
    <row r="13" spans="1:675" ht="24" customHeight="1" x14ac:dyDescent="0.25">
      <c r="A13" s="1"/>
      <c r="B13" s="17" t="s">
        <v>60</v>
      </c>
      <c r="C13" s="17" t="s">
        <v>820</v>
      </c>
      <c r="D13" s="18">
        <v>202.1</v>
      </c>
      <c r="E13" s="18">
        <v>203.40136000000001</v>
      </c>
      <c r="F13" s="18">
        <v>203.40136000000001</v>
      </c>
      <c r="G13" s="18">
        <v>-1.3013600000000001</v>
      </c>
      <c r="H13" s="18">
        <v>634.20000000000005</v>
      </c>
      <c r="I13" s="18">
        <v>627.79395999999997</v>
      </c>
      <c r="J13" s="18">
        <v>627.79395999999997</v>
      </c>
      <c r="K13" s="18">
        <v>6.40604</v>
      </c>
      <c r="L13" s="18">
        <v>213.3</v>
      </c>
      <c r="M13" s="18">
        <v>204.43100999999999</v>
      </c>
      <c r="N13" s="18">
        <v>204.43100999999999</v>
      </c>
      <c r="O13" s="18">
        <v>8.8689900000000002</v>
      </c>
      <c r="P13" s="18"/>
      <c r="Q13" s="18"/>
      <c r="R13" s="18"/>
      <c r="S13" s="18">
        <v>0</v>
      </c>
      <c r="T13" s="18"/>
      <c r="U13" s="18"/>
      <c r="V13" s="18"/>
      <c r="W13" s="18">
        <v>0</v>
      </c>
      <c r="X13" s="18">
        <v>90.4</v>
      </c>
      <c r="Y13" s="18">
        <v>91.867829999999998</v>
      </c>
      <c r="Z13" s="18">
        <v>91.867829999999998</v>
      </c>
      <c r="AA13" s="18">
        <v>-1.46783</v>
      </c>
      <c r="AB13" s="18">
        <v>240.3</v>
      </c>
      <c r="AC13" s="18">
        <v>242</v>
      </c>
      <c r="AD13" s="18">
        <v>242</v>
      </c>
      <c r="AE13" s="18">
        <v>-1.7</v>
      </c>
      <c r="AF13" s="18"/>
      <c r="AG13" s="18"/>
      <c r="AH13" s="18"/>
      <c r="AI13" s="18">
        <v>0</v>
      </c>
      <c r="AJ13" s="18">
        <v>0</v>
      </c>
      <c r="AK13" s="18"/>
      <c r="AL13" s="18"/>
      <c r="AM13" s="18">
        <v>0</v>
      </c>
      <c r="AN13" s="18">
        <v>114.4</v>
      </c>
      <c r="AO13" s="18">
        <v>136.24852999999999</v>
      </c>
      <c r="AP13" s="18">
        <v>135.58384000000001</v>
      </c>
      <c r="AQ13" s="18">
        <v>-21.18384</v>
      </c>
      <c r="AR13" s="18">
        <v>114.3</v>
      </c>
      <c r="AS13" s="18">
        <v>136.24852999999999</v>
      </c>
      <c r="AT13" s="18">
        <v>135.58384000000001</v>
      </c>
      <c r="AU13" s="18">
        <v>-21.283840000000001</v>
      </c>
      <c r="AV13" s="18">
        <v>113.9</v>
      </c>
      <c r="AW13" s="18">
        <v>136.24852999999999</v>
      </c>
      <c r="AX13" s="18">
        <v>135.58384000000001</v>
      </c>
      <c r="AY13" s="18">
        <v>-21.68384</v>
      </c>
      <c r="AZ13" s="18">
        <v>213</v>
      </c>
      <c r="BA13" s="18">
        <v>204.98652999999999</v>
      </c>
      <c r="BB13" s="18">
        <v>203.98649</v>
      </c>
      <c r="BC13" s="18">
        <v>9.0135100000000001</v>
      </c>
      <c r="BD13" s="18">
        <v>208.3</v>
      </c>
      <c r="BE13" s="18">
        <v>207.24285</v>
      </c>
      <c r="BF13" s="18">
        <v>203.26634999999999</v>
      </c>
      <c r="BG13" s="18">
        <v>5.0336499999999997</v>
      </c>
      <c r="BH13" s="18">
        <v>108.9</v>
      </c>
      <c r="BI13" s="18">
        <v>103.93259999999999</v>
      </c>
      <c r="BJ13" s="18">
        <v>101.93838</v>
      </c>
      <c r="BK13" s="18">
        <v>6.9616199999999999</v>
      </c>
      <c r="BL13" s="18">
        <v>557.1</v>
      </c>
      <c r="BM13" s="18">
        <v>566.08941000000004</v>
      </c>
      <c r="BN13" s="18">
        <v>566.08941000000004</v>
      </c>
      <c r="BO13" s="18">
        <v>-8.9894099999999995</v>
      </c>
      <c r="BP13" s="18">
        <v>10.3</v>
      </c>
      <c r="BQ13" s="18">
        <v>10.52094</v>
      </c>
      <c r="BR13" s="18">
        <v>10.52094</v>
      </c>
      <c r="BS13" s="18">
        <v>-0.22094</v>
      </c>
      <c r="BT13" s="18">
        <v>0</v>
      </c>
      <c r="BU13" s="18"/>
      <c r="BV13" s="18"/>
      <c r="BW13" s="18">
        <v>0</v>
      </c>
      <c r="BX13" s="18"/>
      <c r="BY13" s="18"/>
      <c r="BZ13" s="18"/>
      <c r="CA13" s="18">
        <v>0</v>
      </c>
      <c r="CB13" s="18"/>
      <c r="CC13" s="18"/>
      <c r="CD13" s="18"/>
      <c r="CE13" s="18">
        <v>0</v>
      </c>
      <c r="CF13" s="18"/>
      <c r="CG13" s="18"/>
      <c r="CH13" s="18"/>
      <c r="CI13" s="18">
        <v>0</v>
      </c>
      <c r="CJ13" s="18">
        <v>159.80000000000001</v>
      </c>
      <c r="CK13" s="18">
        <v>164.06706</v>
      </c>
      <c r="CL13" s="18">
        <v>164.06706</v>
      </c>
      <c r="CM13" s="18">
        <v>-4.2670599999999999</v>
      </c>
      <c r="CN13" s="18">
        <v>7.4</v>
      </c>
      <c r="CO13" s="18">
        <v>5.1336000000000004</v>
      </c>
      <c r="CP13" s="18">
        <v>5.1336000000000004</v>
      </c>
      <c r="CQ13" s="18">
        <v>2.2664</v>
      </c>
      <c r="CR13" s="18">
        <v>5.8</v>
      </c>
      <c r="CS13" s="18">
        <v>2.8178999999999998</v>
      </c>
      <c r="CT13" s="18">
        <v>2.8178999999999998</v>
      </c>
      <c r="CU13" s="18">
        <v>2.9821</v>
      </c>
      <c r="CV13" s="18">
        <v>0</v>
      </c>
      <c r="CW13" s="18"/>
      <c r="CX13" s="18"/>
      <c r="CY13" s="18">
        <v>0</v>
      </c>
      <c r="CZ13" s="18">
        <v>6.8</v>
      </c>
      <c r="DA13" s="18">
        <v>6.8766400000000001</v>
      </c>
      <c r="DB13" s="18">
        <v>6.8766400000000001</v>
      </c>
      <c r="DC13" s="18">
        <v>-7.664E-2</v>
      </c>
      <c r="DD13" s="18"/>
      <c r="DE13" s="18"/>
      <c r="DF13" s="18"/>
      <c r="DG13" s="18">
        <v>0</v>
      </c>
      <c r="DH13" s="18">
        <v>142.69999999999999</v>
      </c>
      <c r="DI13" s="18">
        <v>142.44412</v>
      </c>
      <c r="DJ13" s="18">
        <v>142.44412</v>
      </c>
      <c r="DK13" s="18">
        <v>0.25588</v>
      </c>
      <c r="DL13" s="18"/>
      <c r="DM13" s="18"/>
      <c r="DN13" s="18"/>
      <c r="DO13" s="18">
        <v>0</v>
      </c>
      <c r="DP13" s="18"/>
      <c r="DQ13" s="18"/>
      <c r="DR13" s="18"/>
      <c r="DS13" s="18">
        <v>0</v>
      </c>
      <c r="DT13" s="18"/>
      <c r="DU13" s="18"/>
      <c r="DV13" s="18"/>
      <c r="DW13" s="18">
        <v>0</v>
      </c>
      <c r="DX13" s="18"/>
      <c r="DY13" s="18"/>
      <c r="DZ13" s="18"/>
      <c r="EA13" s="18">
        <v>0</v>
      </c>
      <c r="EB13" s="18">
        <v>110.4</v>
      </c>
      <c r="EC13" s="18">
        <v>112.46647</v>
      </c>
      <c r="ED13" s="18">
        <v>112.46647</v>
      </c>
      <c r="EE13" s="18">
        <v>-2.0664699999999998</v>
      </c>
      <c r="EF13" s="18">
        <v>164.5</v>
      </c>
      <c r="EG13" s="18">
        <v>220.69499999999999</v>
      </c>
      <c r="EH13" s="18">
        <v>220.69499999999999</v>
      </c>
      <c r="EI13" s="18">
        <v>-56.195</v>
      </c>
      <c r="EJ13" s="18"/>
      <c r="EK13" s="18"/>
      <c r="EL13" s="18"/>
      <c r="EM13" s="18">
        <v>0</v>
      </c>
      <c r="EN13" s="18"/>
      <c r="EO13" s="18"/>
      <c r="EP13" s="18"/>
      <c r="EQ13" s="18">
        <v>0</v>
      </c>
      <c r="ER13" s="18"/>
      <c r="ES13" s="18"/>
      <c r="ET13" s="18"/>
      <c r="EU13" s="18">
        <v>0</v>
      </c>
      <c r="EV13" s="18">
        <v>6.5</v>
      </c>
      <c r="EW13" s="18">
        <v>6.39</v>
      </c>
      <c r="EX13" s="18">
        <v>6.39</v>
      </c>
      <c r="EY13" s="18">
        <v>0.11</v>
      </c>
      <c r="EZ13" s="18">
        <v>457.1</v>
      </c>
      <c r="FA13" s="18">
        <v>457.09426999999999</v>
      </c>
      <c r="FB13" s="18">
        <v>457.09426999999999</v>
      </c>
      <c r="FC13" s="18">
        <v>5.7299999999999999E-3</v>
      </c>
      <c r="FD13" s="18">
        <v>81.2</v>
      </c>
      <c r="FE13" s="18">
        <v>76.636780000000002</v>
      </c>
      <c r="FF13" s="18">
        <v>76.636780000000002</v>
      </c>
      <c r="FG13" s="18">
        <v>4.5632200000000003</v>
      </c>
      <c r="FH13" s="18">
        <v>150.69999999999999</v>
      </c>
      <c r="FI13" s="18">
        <v>151.36251999999999</v>
      </c>
      <c r="FJ13" s="18">
        <v>151.36251999999999</v>
      </c>
      <c r="FK13" s="18">
        <v>-0.66252</v>
      </c>
      <c r="FL13" s="18">
        <v>42.3</v>
      </c>
      <c r="FM13" s="18">
        <v>41.89893</v>
      </c>
      <c r="FN13" s="18">
        <v>41.89893</v>
      </c>
      <c r="FO13" s="18">
        <v>0.40106999999999998</v>
      </c>
      <c r="FP13" s="18">
        <v>18.600000000000001</v>
      </c>
      <c r="FQ13" s="18">
        <v>19.21088</v>
      </c>
      <c r="FR13" s="18">
        <v>19.21088</v>
      </c>
      <c r="FS13" s="18">
        <v>-0.61087999999999998</v>
      </c>
      <c r="FT13" s="18">
        <v>18.8</v>
      </c>
      <c r="FU13" s="18">
        <v>17.93975</v>
      </c>
      <c r="FV13" s="18">
        <v>18.46453</v>
      </c>
      <c r="FW13" s="18">
        <v>0.33546999999999999</v>
      </c>
      <c r="FX13" s="18">
        <v>91.4</v>
      </c>
      <c r="FY13" s="18">
        <v>87.773570000000007</v>
      </c>
      <c r="FZ13" s="18">
        <v>87.773570000000007</v>
      </c>
      <c r="GA13" s="18">
        <v>3.62643</v>
      </c>
      <c r="GB13" s="18"/>
      <c r="GC13" s="18"/>
      <c r="GD13" s="18"/>
      <c r="GE13" s="18">
        <v>0</v>
      </c>
      <c r="GF13" s="18">
        <v>0</v>
      </c>
      <c r="GG13" s="18"/>
      <c r="GH13" s="18"/>
      <c r="GI13" s="18">
        <v>0</v>
      </c>
      <c r="GJ13" s="18">
        <v>0</v>
      </c>
      <c r="GK13" s="18"/>
      <c r="GL13" s="18"/>
      <c r="GM13" s="18">
        <v>0</v>
      </c>
      <c r="GN13" s="18">
        <v>105.2</v>
      </c>
      <c r="GO13" s="18">
        <v>110.48202000000001</v>
      </c>
      <c r="GP13" s="18">
        <v>110.48202000000001</v>
      </c>
      <c r="GQ13" s="18">
        <v>-5.2820200000000002</v>
      </c>
      <c r="GR13" s="18">
        <v>43.6</v>
      </c>
      <c r="GS13" s="18">
        <v>47.082599999999999</v>
      </c>
      <c r="GT13" s="18">
        <v>47.082599999999999</v>
      </c>
      <c r="GU13" s="18">
        <v>-3.4826000000000001</v>
      </c>
      <c r="GV13" s="18">
        <v>0</v>
      </c>
      <c r="GW13" s="18"/>
      <c r="GX13" s="18">
        <v>45.381999999999998</v>
      </c>
      <c r="GY13" s="18">
        <v>-45.381999999999998</v>
      </c>
      <c r="GZ13" s="18">
        <v>3.8</v>
      </c>
      <c r="HA13" s="18"/>
      <c r="HB13" s="18"/>
      <c r="HC13" s="18">
        <v>3.8</v>
      </c>
      <c r="HD13" s="18">
        <v>36.4</v>
      </c>
      <c r="HE13" s="18">
        <v>30.300550000000001</v>
      </c>
      <c r="HF13" s="18">
        <v>30.300550000000001</v>
      </c>
      <c r="HG13" s="18">
        <v>6.09945</v>
      </c>
      <c r="HH13" s="18">
        <v>139.1</v>
      </c>
      <c r="HI13" s="18">
        <v>174.55948000000001</v>
      </c>
      <c r="HJ13" s="18">
        <v>174.55948000000001</v>
      </c>
      <c r="HK13" s="18">
        <v>-35.459479999999999</v>
      </c>
      <c r="HL13" s="18"/>
      <c r="HM13" s="18"/>
      <c r="HN13" s="18"/>
      <c r="HO13" s="18">
        <v>0</v>
      </c>
      <c r="HP13" s="18"/>
      <c r="HQ13" s="18"/>
      <c r="HR13" s="18"/>
      <c r="HS13" s="18">
        <v>0</v>
      </c>
      <c r="HT13" s="18">
        <v>59.5</v>
      </c>
      <c r="HU13" s="18">
        <v>58.374580000000002</v>
      </c>
      <c r="HV13" s="18"/>
      <c r="HW13" s="18">
        <v>59.5</v>
      </c>
      <c r="HX13" s="18"/>
      <c r="HY13" s="18"/>
      <c r="HZ13" s="18"/>
      <c r="IA13" s="18">
        <v>0</v>
      </c>
      <c r="IB13" s="18"/>
      <c r="IC13" s="18"/>
      <c r="ID13" s="18"/>
      <c r="IE13" s="18">
        <v>0</v>
      </c>
      <c r="IF13" s="18">
        <v>45.5</v>
      </c>
      <c r="IG13" s="18"/>
      <c r="IH13" s="18"/>
      <c r="II13" s="18">
        <v>45.5</v>
      </c>
      <c r="IJ13" s="18"/>
      <c r="IK13" s="18"/>
      <c r="IL13" s="18"/>
      <c r="IM13" s="18">
        <v>0</v>
      </c>
      <c r="IN13" s="18"/>
      <c r="IO13" s="18"/>
      <c r="IP13" s="18"/>
      <c r="IQ13" s="18">
        <v>0</v>
      </c>
      <c r="IR13" s="18"/>
      <c r="IS13" s="18"/>
      <c r="IT13" s="18"/>
      <c r="IU13" s="18">
        <v>0</v>
      </c>
      <c r="IV13" s="18">
        <v>127.9</v>
      </c>
      <c r="IW13" s="18">
        <v>132.83837</v>
      </c>
      <c r="IX13" s="18">
        <v>132.83837</v>
      </c>
      <c r="IY13" s="18">
        <v>-4.9383699999999999</v>
      </c>
      <c r="IZ13" s="18">
        <v>0</v>
      </c>
      <c r="JA13" s="18"/>
      <c r="JB13" s="18"/>
      <c r="JC13" s="18">
        <v>0</v>
      </c>
      <c r="JD13" s="18">
        <v>0</v>
      </c>
      <c r="JE13" s="18"/>
      <c r="JF13" s="18"/>
      <c r="JG13" s="18">
        <v>0</v>
      </c>
      <c r="JH13" s="18">
        <v>0</v>
      </c>
      <c r="JI13" s="18"/>
      <c r="JJ13" s="18"/>
      <c r="JK13" s="18">
        <v>0</v>
      </c>
      <c r="JL13" s="18"/>
      <c r="JM13" s="18"/>
      <c r="JN13" s="18"/>
      <c r="JO13" s="18">
        <v>0</v>
      </c>
      <c r="JP13" s="18">
        <v>39.9</v>
      </c>
      <c r="JQ13" s="18">
        <v>44.848439999999997</v>
      </c>
      <c r="JR13" s="18">
        <v>44.848439999999997</v>
      </c>
      <c r="JS13" s="18">
        <v>-4.9484399999999997</v>
      </c>
      <c r="JT13" s="18">
        <v>28.3</v>
      </c>
      <c r="JU13" s="18">
        <v>22.49156</v>
      </c>
      <c r="JV13" s="18">
        <v>22.49156</v>
      </c>
      <c r="JW13" s="18">
        <v>5.80844</v>
      </c>
      <c r="JX13" s="18"/>
      <c r="JY13" s="18"/>
      <c r="JZ13" s="18"/>
      <c r="KA13" s="18">
        <v>0</v>
      </c>
      <c r="KB13" s="18"/>
      <c r="KC13" s="18"/>
      <c r="KD13" s="18"/>
      <c r="KE13" s="18">
        <v>0</v>
      </c>
      <c r="KF13" s="18"/>
      <c r="KG13" s="18"/>
      <c r="KH13" s="18"/>
      <c r="KI13" s="18">
        <v>0</v>
      </c>
      <c r="KJ13" s="18">
        <v>18</v>
      </c>
      <c r="KK13" s="18">
        <v>16</v>
      </c>
      <c r="KL13" s="18">
        <v>16</v>
      </c>
      <c r="KM13" s="18">
        <v>2</v>
      </c>
      <c r="KN13" s="18"/>
      <c r="KO13" s="18"/>
      <c r="KP13" s="18"/>
      <c r="KQ13" s="18">
        <v>0</v>
      </c>
      <c r="KR13" s="18"/>
      <c r="KS13" s="18"/>
      <c r="KT13" s="18"/>
      <c r="KU13" s="18">
        <v>0</v>
      </c>
      <c r="KV13" s="18">
        <v>2.2000000000000002</v>
      </c>
      <c r="KW13" s="18">
        <v>2.04081</v>
      </c>
      <c r="KX13" s="18">
        <v>2.04081</v>
      </c>
      <c r="KY13" s="18">
        <v>0.15919</v>
      </c>
      <c r="KZ13" s="18">
        <v>216.7</v>
      </c>
      <c r="LA13" s="18">
        <v>232.07676000000001</v>
      </c>
      <c r="LB13" s="18">
        <v>219.56533999999999</v>
      </c>
      <c r="LC13" s="18">
        <v>-2.8653400000000002</v>
      </c>
      <c r="LD13" s="18">
        <v>121.1</v>
      </c>
      <c r="LE13" s="18">
        <v>133.16031000000001</v>
      </c>
      <c r="LF13" s="18">
        <v>133.16031000000001</v>
      </c>
      <c r="LG13" s="18">
        <v>-12.060309999999999</v>
      </c>
      <c r="LH13" s="18">
        <v>59.8</v>
      </c>
      <c r="LI13" s="18">
        <v>67.199219999999997</v>
      </c>
      <c r="LJ13" s="18">
        <v>67.199219999999997</v>
      </c>
      <c r="LK13" s="18">
        <v>-7.3992199999999997</v>
      </c>
      <c r="LL13" s="18">
        <v>69.099999999999994</v>
      </c>
      <c r="LM13" s="18">
        <v>78.567999999999998</v>
      </c>
      <c r="LN13" s="18">
        <v>78.567999999999998</v>
      </c>
      <c r="LO13" s="18">
        <v>-9.468</v>
      </c>
      <c r="LP13" s="18">
        <v>0</v>
      </c>
      <c r="LQ13" s="18"/>
      <c r="LR13" s="18">
        <v>29.980560000000001</v>
      </c>
      <c r="LS13" s="18">
        <v>-29.980560000000001</v>
      </c>
      <c r="LT13" s="18"/>
      <c r="LU13" s="18"/>
      <c r="LV13" s="18"/>
      <c r="LW13" s="18">
        <v>0</v>
      </c>
      <c r="LX13" s="18">
        <v>0</v>
      </c>
      <c r="LY13" s="18"/>
      <c r="LZ13" s="18"/>
      <c r="MA13" s="18">
        <v>0</v>
      </c>
      <c r="MB13" s="18">
        <v>0</v>
      </c>
      <c r="MC13" s="18"/>
      <c r="MD13" s="18"/>
      <c r="ME13" s="18">
        <v>0</v>
      </c>
      <c r="MF13" s="18">
        <v>114</v>
      </c>
      <c r="MG13" s="18">
        <v>118.65911</v>
      </c>
      <c r="MH13" s="18">
        <v>118.65911</v>
      </c>
      <c r="MI13" s="18">
        <v>-4.6591100000000001</v>
      </c>
      <c r="MJ13" s="18"/>
      <c r="MK13" s="18"/>
      <c r="ML13" s="18"/>
      <c r="MM13" s="18">
        <v>0</v>
      </c>
      <c r="MN13" s="18">
        <v>56.4</v>
      </c>
      <c r="MO13" s="18">
        <v>59.507719999999999</v>
      </c>
      <c r="MP13" s="18">
        <v>59.507719999999999</v>
      </c>
      <c r="MQ13" s="18">
        <v>-3.10772</v>
      </c>
      <c r="MR13" s="18">
        <v>0</v>
      </c>
      <c r="MS13" s="18"/>
      <c r="MT13" s="18"/>
      <c r="MU13" s="18">
        <v>0</v>
      </c>
      <c r="MV13" s="18"/>
      <c r="MW13" s="18"/>
      <c r="MX13" s="18"/>
      <c r="MY13" s="18">
        <v>0</v>
      </c>
      <c r="MZ13" s="18"/>
      <c r="NA13" s="18"/>
      <c r="NB13" s="18"/>
      <c r="NC13" s="18">
        <v>0</v>
      </c>
      <c r="ND13" s="18"/>
      <c r="NE13" s="18"/>
      <c r="NF13" s="18"/>
      <c r="NG13" s="18">
        <v>0</v>
      </c>
      <c r="NH13" s="18"/>
      <c r="NI13" s="18"/>
      <c r="NJ13" s="18"/>
      <c r="NK13" s="18">
        <v>0</v>
      </c>
      <c r="NL13" s="18">
        <v>208.9</v>
      </c>
      <c r="NM13" s="18">
        <v>206.49084999999999</v>
      </c>
      <c r="NN13" s="18">
        <v>206.49084999999999</v>
      </c>
      <c r="NO13" s="18">
        <v>2.4091499999999999</v>
      </c>
      <c r="NP13" s="18">
        <v>100.3</v>
      </c>
      <c r="NQ13" s="18">
        <v>103.55547</v>
      </c>
      <c r="NR13" s="18">
        <v>103.55547</v>
      </c>
      <c r="NS13" s="18">
        <v>-3.2554699999999999</v>
      </c>
      <c r="NT13" s="18">
        <v>8</v>
      </c>
      <c r="NU13" s="18"/>
      <c r="NV13" s="18">
        <v>6.7606700000000002</v>
      </c>
      <c r="NW13" s="18">
        <v>1.23933</v>
      </c>
      <c r="NX13" s="18"/>
      <c r="NY13" s="18"/>
      <c r="NZ13" s="18">
        <v>7.0925799999999999</v>
      </c>
      <c r="OA13" s="18">
        <v>-7.0925799999999999</v>
      </c>
      <c r="OB13" s="18">
        <v>20</v>
      </c>
      <c r="OC13" s="18">
        <v>16.99708</v>
      </c>
      <c r="OD13" s="18">
        <v>17.492709999999999</v>
      </c>
      <c r="OE13" s="18">
        <v>2.5072899999999998</v>
      </c>
      <c r="OF13" s="18">
        <v>0</v>
      </c>
      <c r="OG13" s="18"/>
      <c r="OH13" s="18"/>
      <c r="OI13" s="18">
        <v>0</v>
      </c>
      <c r="OJ13" s="18">
        <v>58.6</v>
      </c>
      <c r="OK13" s="18">
        <v>52.5</v>
      </c>
      <c r="OL13" s="18">
        <v>52.503</v>
      </c>
      <c r="OM13" s="18">
        <v>6.0970000000000004</v>
      </c>
      <c r="ON13" s="18">
        <v>0</v>
      </c>
      <c r="OO13" s="18"/>
      <c r="OP13" s="18"/>
      <c r="OQ13" s="18">
        <v>0</v>
      </c>
      <c r="OR13" s="18">
        <v>3.9</v>
      </c>
      <c r="OS13" s="18">
        <v>0.28999999999999998</v>
      </c>
      <c r="OT13" s="18">
        <v>0.28999999999999998</v>
      </c>
      <c r="OU13" s="18">
        <v>3.61</v>
      </c>
      <c r="OV13" s="18">
        <v>0</v>
      </c>
      <c r="OW13" s="18"/>
      <c r="OX13" s="18"/>
      <c r="OY13" s="18">
        <v>0</v>
      </c>
      <c r="OZ13" s="18">
        <v>20.2</v>
      </c>
      <c r="PA13" s="18">
        <v>19.436350000000001</v>
      </c>
      <c r="PB13" s="18">
        <v>19.436350000000001</v>
      </c>
      <c r="PC13" s="18">
        <v>0.76365000000000005</v>
      </c>
      <c r="PD13" s="18">
        <v>9.9</v>
      </c>
      <c r="PE13" s="18">
        <v>9.9830000000000005</v>
      </c>
      <c r="PF13" s="18">
        <v>9.9830000000000005</v>
      </c>
      <c r="PG13" s="18">
        <v>-8.3000000000000004E-2</v>
      </c>
      <c r="PH13" s="18">
        <v>5.4</v>
      </c>
      <c r="PI13" s="18">
        <v>5.67</v>
      </c>
      <c r="PJ13" s="18">
        <v>5.67</v>
      </c>
      <c r="PK13" s="18">
        <v>-0.27</v>
      </c>
      <c r="PL13" s="18">
        <v>0</v>
      </c>
      <c r="PM13" s="18"/>
      <c r="PN13" s="18"/>
      <c r="PO13" s="18">
        <v>0</v>
      </c>
      <c r="PP13" s="18">
        <v>0</v>
      </c>
      <c r="PQ13" s="18"/>
      <c r="PR13" s="18"/>
      <c r="PS13" s="18">
        <v>0</v>
      </c>
      <c r="PT13" s="18">
        <v>1.1000000000000001</v>
      </c>
      <c r="PU13" s="18">
        <v>2</v>
      </c>
      <c r="PV13" s="18">
        <v>2</v>
      </c>
      <c r="PW13" s="18">
        <v>-0.9</v>
      </c>
      <c r="PX13" s="18">
        <v>3.6</v>
      </c>
      <c r="PY13" s="18">
        <v>3.6</v>
      </c>
      <c r="PZ13" s="18">
        <v>3.6</v>
      </c>
      <c r="QA13" s="18">
        <v>0</v>
      </c>
      <c r="QB13" s="18">
        <v>2.4</v>
      </c>
      <c r="QC13" s="18">
        <v>4.8</v>
      </c>
      <c r="QD13" s="18">
        <v>4.8</v>
      </c>
      <c r="QE13" s="18">
        <v>-2.4</v>
      </c>
      <c r="QF13" s="18">
        <v>20.100000000000001</v>
      </c>
      <c r="QG13" s="18">
        <v>20.274049999999999</v>
      </c>
      <c r="QH13" s="18">
        <v>20.274049999999999</v>
      </c>
      <c r="QI13" s="18">
        <v>-0.17405000000000001</v>
      </c>
      <c r="QJ13" s="18">
        <v>20</v>
      </c>
      <c r="QK13" s="18">
        <v>18.892130000000002</v>
      </c>
      <c r="QL13" s="18">
        <v>19.436350000000001</v>
      </c>
      <c r="QM13" s="18">
        <v>0.56364999999999998</v>
      </c>
      <c r="QN13" s="18">
        <v>18.8</v>
      </c>
      <c r="QO13" s="18">
        <v>17.006799999999998</v>
      </c>
      <c r="QP13" s="18">
        <v>17.492709999999999</v>
      </c>
      <c r="QQ13" s="18">
        <v>1.3072900000000001</v>
      </c>
      <c r="QR13" s="18">
        <v>3.3</v>
      </c>
      <c r="QS13" s="18">
        <v>3.3</v>
      </c>
      <c r="QT13" s="18">
        <v>3.3</v>
      </c>
      <c r="QU13" s="18">
        <v>0</v>
      </c>
      <c r="QV13" s="18">
        <v>18.5</v>
      </c>
      <c r="QW13" s="18">
        <v>17.376090000000001</v>
      </c>
      <c r="QX13" s="18">
        <v>17.881440000000001</v>
      </c>
      <c r="QY13" s="18">
        <v>0.61856</v>
      </c>
      <c r="QZ13" s="18">
        <v>0</v>
      </c>
      <c r="RA13" s="18"/>
      <c r="RB13" s="18"/>
      <c r="RC13" s="18">
        <v>0</v>
      </c>
      <c r="RD13" s="18">
        <v>0</v>
      </c>
      <c r="RE13" s="18"/>
      <c r="RF13" s="18"/>
      <c r="RG13" s="18">
        <v>0</v>
      </c>
      <c r="RH13" s="18">
        <v>11.9</v>
      </c>
      <c r="RI13" s="18">
        <v>12.45</v>
      </c>
      <c r="RJ13" s="18">
        <v>12.449</v>
      </c>
      <c r="RK13" s="18">
        <v>-0.54900000000000004</v>
      </c>
      <c r="RL13" s="18">
        <v>23.7</v>
      </c>
      <c r="RM13" s="18">
        <v>30.39</v>
      </c>
      <c r="RN13" s="18">
        <v>30.395</v>
      </c>
      <c r="RO13" s="18">
        <v>-6.6950000000000003</v>
      </c>
      <c r="RP13" s="18">
        <v>0</v>
      </c>
      <c r="RQ13" s="18"/>
      <c r="RR13" s="18"/>
      <c r="RS13" s="18">
        <v>0</v>
      </c>
      <c r="RT13" s="18">
        <v>3.1</v>
      </c>
      <c r="RU13" s="18">
        <v>3.21</v>
      </c>
      <c r="RV13" s="18">
        <v>3.2010000000000001</v>
      </c>
      <c r="RW13" s="18">
        <v>-0.10100000000000001</v>
      </c>
      <c r="RX13" s="18">
        <v>20.2</v>
      </c>
      <c r="RY13" s="18">
        <v>19.792000000000002</v>
      </c>
      <c r="RZ13" s="18">
        <v>6.2763799999999996</v>
      </c>
      <c r="SA13" s="18">
        <v>13.92362</v>
      </c>
      <c r="SB13" s="18">
        <v>3.2</v>
      </c>
      <c r="SC13" s="18">
        <v>2</v>
      </c>
      <c r="SD13" s="18">
        <v>2</v>
      </c>
      <c r="SE13" s="18">
        <v>1.2</v>
      </c>
      <c r="SF13" s="18"/>
      <c r="SG13" s="18">
        <v>0.4</v>
      </c>
      <c r="SH13" s="18">
        <v>0.4</v>
      </c>
      <c r="SI13" s="18">
        <v>-0.4</v>
      </c>
      <c r="SJ13" s="18">
        <v>0</v>
      </c>
      <c r="SK13" s="18"/>
      <c r="SL13" s="18"/>
      <c r="SM13" s="18">
        <v>0</v>
      </c>
      <c r="SN13" s="18">
        <v>19.8</v>
      </c>
      <c r="SO13" s="18">
        <v>18.62002</v>
      </c>
      <c r="SP13" s="18">
        <v>19.1448</v>
      </c>
      <c r="SQ13" s="18">
        <v>0.6552</v>
      </c>
      <c r="SR13" s="18">
        <v>13.1</v>
      </c>
      <c r="SS13" s="18">
        <v>11.89504</v>
      </c>
      <c r="ST13" s="18">
        <v>12.244899999999999</v>
      </c>
      <c r="SU13" s="18">
        <v>0.85509999999999997</v>
      </c>
      <c r="SV13" s="18">
        <v>20.2</v>
      </c>
      <c r="SW13" s="18">
        <v>18.892130000000002</v>
      </c>
      <c r="SX13" s="18">
        <v>19.436350000000001</v>
      </c>
      <c r="SY13" s="18">
        <v>0.76365000000000005</v>
      </c>
      <c r="SZ13" s="18">
        <v>20.2</v>
      </c>
      <c r="TA13" s="18">
        <v>18.892130000000002</v>
      </c>
      <c r="TB13" s="18">
        <v>19.436350000000001</v>
      </c>
      <c r="TC13" s="18">
        <v>0.76365000000000005</v>
      </c>
      <c r="TD13" s="18">
        <v>0.8</v>
      </c>
      <c r="TE13" s="18">
        <v>1.42</v>
      </c>
      <c r="TF13" s="18">
        <v>1.4159999999999999</v>
      </c>
      <c r="TG13" s="18">
        <v>-0.61599999999999999</v>
      </c>
      <c r="TH13" s="18">
        <v>0</v>
      </c>
      <c r="TI13" s="18">
        <v>4.13</v>
      </c>
      <c r="TJ13" s="18">
        <v>4.1280000000000001</v>
      </c>
      <c r="TK13" s="18">
        <v>-4.1280000000000001</v>
      </c>
      <c r="TL13" s="18">
        <v>0</v>
      </c>
      <c r="TM13" s="18"/>
      <c r="TN13" s="18"/>
      <c r="TO13" s="18">
        <v>0</v>
      </c>
      <c r="TP13" s="18">
        <v>14.9</v>
      </c>
      <c r="TQ13" s="18">
        <v>22.21</v>
      </c>
      <c r="TR13" s="18">
        <v>22.209</v>
      </c>
      <c r="TS13" s="18">
        <v>-7.3090000000000002</v>
      </c>
      <c r="TT13" s="18">
        <v>25.6</v>
      </c>
      <c r="TU13" s="18">
        <v>34.67</v>
      </c>
      <c r="TV13" s="18">
        <v>34.667000000000002</v>
      </c>
      <c r="TW13" s="18">
        <v>-9.0670000000000002</v>
      </c>
      <c r="TX13" s="18">
        <v>0.9</v>
      </c>
      <c r="TY13" s="18">
        <v>0.68</v>
      </c>
      <c r="TZ13" s="18">
        <v>0.68100000000000005</v>
      </c>
      <c r="UA13" s="18">
        <v>0.219</v>
      </c>
      <c r="UB13" s="18">
        <v>0.4</v>
      </c>
      <c r="UC13" s="18">
        <v>0.82</v>
      </c>
      <c r="UD13" s="18">
        <v>0.82099999999999995</v>
      </c>
      <c r="UE13" s="18">
        <v>-0.42099999999999999</v>
      </c>
      <c r="UF13" s="18">
        <v>0</v>
      </c>
      <c r="UG13" s="18"/>
      <c r="UH13" s="18"/>
      <c r="UI13" s="18">
        <v>0</v>
      </c>
      <c r="UJ13" s="18">
        <v>20.9</v>
      </c>
      <c r="UK13" s="18">
        <v>18.892130000000002</v>
      </c>
      <c r="UL13" s="18">
        <v>19.436350000000001</v>
      </c>
      <c r="UM13" s="18">
        <v>1.4636499999999999</v>
      </c>
      <c r="UN13" s="18">
        <v>8</v>
      </c>
      <c r="UO13" s="18">
        <v>8</v>
      </c>
      <c r="UP13" s="18">
        <v>8</v>
      </c>
      <c r="UQ13" s="18">
        <v>0</v>
      </c>
      <c r="UR13" s="18">
        <v>0</v>
      </c>
      <c r="US13" s="18"/>
      <c r="UT13" s="18">
        <v>7</v>
      </c>
      <c r="UU13" s="18">
        <v>-7</v>
      </c>
      <c r="UV13" s="18">
        <v>20.399999999999999</v>
      </c>
      <c r="UW13" s="18">
        <v>18.892130000000002</v>
      </c>
      <c r="UX13" s="18">
        <v>19.436350000000001</v>
      </c>
      <c r="UY13" s="18">
        <v>0.96365000000000001</v>
      </c>
      <c r="UZ13" s="18">
        <v>20.399999999999999</v>
      </c>
      <c r="VA13" s="18">
        <v>18.892130000000002</v>
      </c>
      <c r="VB13" s="18">
        <v>19.436350000000001</v>
      </c>
      <c r="VC13" s="18">
        <v>0.96365000000000001</v>
      </c>
      <c r="VD13" s="18">
        <v>20</v>
      </c>
      <c r="VE13" s="18">
        <v>18.892130000000002</v>
      </c>
      <c r="VF13" s="18">
        <v>19.436350000000001</v>
      </c>
      <c r="VG13" s="18">
        <v>0.56364999999999998</v>
      </c>
      <c r="VH13" s="18">
        <v>10.199999999999999</v>
      </c>
      <c r="VI13" s="18">
        <v>0.18</v>
      </c>
      <c r="VJ13" s="18">
        <v>0.18</v>
      </c>
      <c r="VK13" s="18">
        <v>10.02</v>
      </c>
      <c r="VL13" s="18">
        <v>0</v>
      </c>
      <c r="VM13" s="18"/>
      <c r="VN13" s="18"/>
      <c r="VO13" s="18">
        <v>0</v>
      </c>
      <c r="VP13" s="18">
        <v>0</v>
      </c>
      <c r="VQ13" s="18"/>
      <c r="VR13" s="18"/>
      <c r="VS13" s="18">
        <v>0</v>
      </c>
      <c r="VT13" s="18">
        <v>0</v>
      </c>
      <c r="VU13" s="18"/>
      <c r="VV13" s="18"/>
      <c r="VW13" s="18">
        <v>0</v>
      </c>
      <c r="VX13" s="18">
        <v>0</v>
      </c>
      <c r="VY13" s="18">
        <v>0.6</v>
      </c>
      <c r="VZ13" s="18">
        <v>0.6</v>
      </c>
      <c r="WA13" s="18">
        <v>-0.6</v>
      </c>
      <c r="WB13" s="18">
        <v>0</v>
      </c>
      <c r="WC13" s="18">
        <v>21.32</v>
      </c>
      <c r="WD13" s="18">
        <v>21.324000000000002</v>
      </c>
      <c r="WE13" s="18">
        <v>-21.324000000000002</v>
      </c>
      <c r="WF13" s="18">
        <v>0</v>
      </c>
      <c r="WG13" s="18">
        <v>14.66</v>
      </c>
      <c r="WH13" s="18">
        <v>14.657</v>
      </c>
      <c r="WI13" s="18">
        <v>-14.657</v>
      </c>
      <c r="WJ13" s="18">
        <v>0</v>
      </c>
      <c r="WK13" s="18"/>
      <c r="WL13" s="18"/>
      <c r="WM13" s="18">
        <v>0</v>
      </c>
      <c r="WN13" s="18">
        <v>3.2</v>
      </c>
      <c r="WO13" s="18">
        <v>4.2</v>
      </c>
      <c r="WP13" s="18">
        <v>4.2</v>
      </c>
      <c r="WQ13" s="18">
        <v>-1</v>
      </c>
      <c r="WR13" s="18">
        <v>2.4</v>
      </c>
      <c r="WS13" s="18">
        <v>2.4</v>
      </c>
      <c r="WT13" s="18">
        <v>2.4</v>
      </c>
      <c r="WU13" s="18">
        <v>0</v>
      </c>
      <c r="WV13" s="18">
        <v>2.4</v>
      </c>
      <c r="WW13" s="18">
        <v>2.4</v>
      </c>
      <c r="WX13" s="18">
        <v>2.4</v>
      </c>
      <c r="WY13" s="18">
        <v>0</v>
      </c>
      <c r="WZ13" s="18"/>
      <c r="XA13" s="18"/>
      <c r="XB13" s="18"/>
      <c r="XC13" s="18">
        <v>0</v>
      </c>
      <c r="XD13" s="18">
        <v>0</v>
      </c>
      <c r="XE13" s="18"/>
      <c r="XF13" s="18"/>
      <c r="XG13" s="18">
        <v>0</v>
      </c>
      <c r="XH13" s="18">
        <v>8.3000000000000007</v>
      </c>
      <c r="XI13" s="18">
        <v>8.4</v>
      </c>
      <c r="XJ13" s="18">
        <v>8.4</v>
      </c>
      <c r="XK13" s="18">
        <v>-0.1</v>
      </c>
      <c r="XL13" s="18">
        <v>20</v>
      </c>
      <c r="XM13" s="18">
        <v>18.697759999999999</v>
      </c>
      <c r="XN13" s="18">
        <v>19.241980000000002</v>
      </c>
      <c r="XO13" s="18">
        <v>0.75802000000000003</v>
      </c>
      <c r="XP13" s="18">
        <v>20</v>
      </c>
      <c r="XQ13" s="18">
        <v>18.697759999999999</v>
      </c>
      <c r="XR13" s="18">
        <v>19.241980000000002</v>
      </c>
      <c r="XS13" s="18">
        <v>0.75802000000000003</v>
      </c>
      <c r="XT13" s="18">
        <v>5.9</v>
      </c>
      <c r="XU13" s="18">
        <v>10.8</v>
      </c>
      <c r="XV13" s="18">
        <v>10.8</v>
      </c>
      <c r="XW13" s="18">
        <v>-4.9000000000000004</v>
      </c>
      <c r="XX13" s="18">
        <v>26.9</v>
      </c>
      <c r="XY13" s="18">
        <v>28.5</v>
      </c>
      <c r="XZ13" s="18">
        <v>28.5</v>
      </c>
      <c r="YA13" s="18">
        <v>-1.6</v>
      </c>
      <c r="YB13" s="18">
        <v>33.700000000000003</v>
      </c>
      <c r="YC13" s="18">
        <v>28.5</v>
      </c>
      <c r="YD13" s="18">
        <v>28.5</v>
      </c>
      <c r="YE13" s="18">
        <v>5.2</v>
      </c>
      <c r="YF13" s="18">
        <v>16</v>
      </c>
      <c r="YG13" s="18">
        <v>14</v>
      </c>
      <c r="YH13" s="18">
        <v>14</v>
      </c>
      <c r="YI13" s="18">
        <v>2</v>
      </c>
      <c r="YJ13" s="18">
        <v>16.29</v>
      </c>
      <c r="YK13" s="18">
        <v>17</v>
      </c>
      <c r="YL13" s="18">
        <v>17</v>
      </c>
      <c r="YM13" s="18">
        <v>-0.71</v>
      </c>
      <c r="YN13" s="18">
        <v>8.1999999999999993</v>
      </c>
      <c r="YO13" s="18">
        <v>8.01</v>
      </c>
      <c r="YP13" s="18">
        <v>8.01</v>
      </c>
      <c r="YQ13" s="18">
        <v>0.19</v>
      </c>
      <c r="YR13" s="18">
        <v>10.08</v>
      </c>
      <c r="YS13" s="18">
        <v>11</v>
      </c>
      <c r="YT13" s="18">
        <v>11</v>
      </c>
      <c r="YU13" s="18">
        <v>-0.92</v>
      </c>
      <c r="YV13" s="18">
        <v>20.3</v>
      </c>
      <c r="YW13" s="18">
        <v>22</v>
      </c>
      <c r="YX13" s="18">
        <v>22</v>
      </c>
      <c r="YY13" s="18">
        <v>-1.7</v>
      </c>
    </row>
    <row r="14" spans="1:675" ht="24" customHeight="1" x14ac:dyDescent="0.25">
      <c r="A14" s="1"/>
      <c r="B14" s="17" t="s">
        <v>60</v>
      </c>
      <c r="C14" s="17" t="s">
        <v>821</v>
      </c>
      <c r="D14" s="18">
        <v>205.4</v>
      </c>
      <c r="E14" s="18">
        <v>203.40136000000001</v>
      </c>
      <c r="F14" s="18">
        <v>203.40136000000001</v>
      </c>
      <c r="G14" s="18">
        <v>1.99864</v>
      </c>
      <c r="H14" s="18">
        <v>640.20000000000005</v>
      </c>
      <c r="I14" s="18">
        <v>627.79395999999997</v>
      </c>
      <c r="J14" s="18">
        <v>627.79395999999997</v>
      </c>
      <c r="K14" s="18">
        <v>12.406040000000001</v>
      </c>
      <c r="L14" s="18">
        <v>215.7</v>
      </c>
      <c r="M14" s="18">
        <v>204.43100999999999</v>
      </c>
      <c r="N14" s="18">
        <v>204.43100999999999</v>
      </c>
      <c r="O14" s="18">
        <v>11.268990000000001</v>
      </c>
      <c r="P14" s="18"/>
      <c r="Q14" s="18"/>
      <c r="R14" s="18"/>
      <c r="S14" s="18">
        <v>0</v>
      </c>
      <c r="T14" s="18"/>
      <c r="U14" s="18"/>
      <c r="V14" s="18"/>
      <c r="W14" s="18">
        <v>0</v>
      </c>
      <c r="X14" s="18">
        <v>90.8</v>
      </c>
      <c r="Y14" s="18">
        <v>91.867829999999998</v>
      </c>
      <c r="Z14" s="18">
        <v>91.867829999999998</v>
      </c>
      <c r="AA14" s="18">
        <v>-1.0678300000000001</v>
      </c>
      <c r="AB14" s="18">
        <v>241.1</v>
      </c>
      <c r="AC14" s="18">
        <v>242</v>
      </c>
      <c r="AD14" s="18">
        <v>242</v>
      </c>
      <c r="AE14" s="18">
        <v>-0.9</v>
      </c>
      <c r="AF14" s="18"/>
      <c r="AG14" s="18"/>
      <c r="AH14" s="18"/>
      <c r="AI14" s="18">
        <v>0</v>
      </c>
      <c r="AJ14" s="18">
        <v>0</v>
      </c>
      <c r="AK14" s="18"/>
      <c r="AL14" s="18"/>
      <c r="AM14" s="18">
        <v>0</v>
      </c>
      <c r="AN14" s="18">
        <v>127.7</v>
      </c>
      <c r="AO14" s="18">
        <v>150.96</v>
      </c>
      <c r="AP14" s="18">
        <v>150.96</v>
      </c>
      <c r="AQ14" s="18">
        <v>-23.26</v>
      </c>
      <c r="AR14" s="18">
        <v>127.8</v>
      </c>
      <c r="AS14" s="18">
        <v>150.96</v>
      </c>
      <c r="AT14" s="18">
        <v>150.96</v>
      </c>
      <c r="AU14" s="18">
        <v>-23.16</v>
      </c>
      <c r="AV14" s="18">
        <v>128.19999999999999</v>
      </c>
      <c r="AW14" s="18">
        <v>150.96</v>
      </c>
      <c r="AX14" s="18">
        <v>150.96</v>
      </c>
      <c r="AY14" s="18">
        <v>-22.76</v>
      </c>
      <c r="AZ14" s="18">
        <v>226.1</v>
      </c>
      <c r="BA14" s="18">
        <v>227.12</v>
      </c>
      <c r="BB14" s="18">
        <v>227.12</v>
      </c>
      <c r="BC14" s="18">
        <v>-1.02</v>
      </c>
      <c r="BD14" s="18">
        <v>142.4</v>
      </c>
      <c r="BE14" s="18">
        <v>135.43539000000001</v>
      </c>
      <c r="BF14" s="18">
        <v>130.72429</v>
      </c>
      <c r="BG14" s="18">
        <v>11.67571</v>
      </c>
      <c r="BH14" s="18">
        <v>89.1</v>
      </c>
      <c r="BI14" s="18">
        <v>67.921049999999994</v>
      </c>
      <c r="BJ14" s="18">
        <v>65.558430000000001</v>
      </c>
      <c r="BK14" s="18">
        <v>23.54157</v>
      </c>
      <c r="BL14" s="18">
        <v>559.29999999999995</v>
      </c>
      <c r="BM14" s="18">
        <v>566.08941000000004</v>
      </c>
      <c r="BN14" s="18">
        <v>566.08941000000004</v>
      </c>
      <c r="BO14" s="18">
        <v>-6.7894100000000002</v>
      </c>
      <c r="BP14" s="18">
        <v>10.199999999999999</v>
      </c>
      <c r="BQ14" s="18">
        <v>10.52094</v>
      </c>
      <c r="BR14" s="18">
        <v>10.52094</v>
      </c>
      <c r="BS14" s="18">
        <v>-0.32094</v>
      </c>
      <c r="BT14" s="18">
        <v>0</v>
      </c>
      <c r="BU14" s="18"/>
      <c r="BV14" s="18"/>
      <c r="BW14" s="18">
        <v>0</v>
      </c>
      <c r="BX14" s="18"/>
      <c r="BY14" s="18"/>
      <c r="BZ14" s="18"/>
      <c r="CA14" s="18">
        <v>0</v>
      </c>
      <c r="CB14" s="18"/>
      <c r="CC14" s="18"/>
      <c r="CD14" s="18"/>
      <c r="CE14" s="18">
        <v>0</v>
      </c>
      <c r="CF14" s="18"/>
      <c r="CG14" s="18"/>
      <c r="CH14" s="18"/>
      <c r="CI14" s="18">
        <v>0</v>
      </c>
      <c r="CJ14" s="18">
        <v>167.2</v>
      </c>
      <c r="CK14" s="18">
        <v>164.06706</v>
      </c>
      <c r="CL14" s="18">
        <v>164.06706</v>
      </c>
      <c r="CM14" s="18">
        <v>3.1329400000000001</v>
      </c>
      <c r="CN14" s="18">
        <v>7.7</v>
      </c>
      <c r="CO14" s="18">
        <v>5.1336000000000004</v>
      </c>
      <c r="CP14" s="18">
        <v>5.1336000000000004</v>
      </c>
      <c r="CQ14" s="18">
        <v>2.5663999999999998</v>
      </c>
      <c r="CR14" s="18">
        <v>5.9</v>
      </c>
      <c r="CS14" s="18">
        <v>2.8178999999999998</v>
      </c>
      <c r="CT14" s="18">
        <v>2.8178999999999998</v>
      </c>
      <c r="CU14" s="18">
        <v>3.0821000000000001</v>
      </c>
      <c r="CV14" s="18">
        <v>0</v>
      </c>
      <c r="CW14" s="18"/>
      <c r="CX14" s="18"/>
      <c r="CY14" s="18">
        <v>0</v>
      </c>
      <c r="CZ14" s="18">
        <v>6.6</v>
      </c>
      <c r="DA14" s="18">
        <v>6.8766400000000001</v>
      </c>
      <c r="DB14" s="18">
        <v>6.8766400000000001</v>
      </c>
      <c r="DC14" s="18">
        <v>-0.27664</v>
      </c>
      <c r="DD14" s="18"/>
      <c r="DE14" s="18"/>
      <c r="DF14" s="18"/>
      <c r="DG14" s="18">
        <v>0</v>
      </c>
      <c r="DH14" s="18">
        <v>143</v>
      </c>
      <c r="DI14" s="18">
        <v>142.44412</v>
      </c>
      <c r="DJ14" s="18">
        <v>142.44412</v>
      </c>
      <c r="DK14" s="18">
        <v>0.55588000000000004</v>
      </c>
      <c r="DL14" s="18"/>
      <c r="DM14" s="18"/>
      <c r="DN14" s="18"/>
      <c r="DO14" s="18">
        <v>0</v>
      </c>
      <c r="DP14" s="18"/>
      <c r="DQ14" s="18"/>
      <c r="DR14" s="18"/>
      <c r="DS14" s="18">
        <v>0</v>
      </c>
      <c r="DT14" s="18"/>
      <c r="DU14" s="18"/>
      <c r="DV14" s="18"/>
      <c r="DW14" s="18">
        <v>0</v>
      </c>
      <c r="DX14" s="18"/>
      <c r="DY14" s="18"/>
      <c r="DZ14" s="18"/>
      <c r="EA14" s="18">
        <v>0</v>
      </c>
      <c r="EB14" s="18">
        <v>110.2</v>
      </c>
      <c r="EC14" s="18">
        <v>112.46647</v>
      </c>
      <c r="ED14" s="18">
        <v>112.46647</v>
      </c>
      <c r="EE14" s="18">
        <v>-2.26647</v>
      </c>
      <c r="EF14" s="18">
        <v>223.7</v>
      </c>
      <c r="EG14" s="18">
        <v>220.69499999999999</v>
      </c>
      <c r="EH14" s="18">
        <v>220.69499999999999</v>
      </c>
      <c r="EI14" s="18">
        <v>3.0049999999999999</v>
      </c>
      <c r="EJ14" s="18"/>
      <c r="EK14" s="18"/>
      <c r="EL14" s="18"/>
      <c r="EM14" s="18">
        <v>0</v>
      </c>
      <c r="EN14" s="18"/>
      <c r="EO14" s="18"/>
      <c r="EP14" s="18"/>
      <c r="EQ14" s="18">
        <v>0</v>
      </c>
      <c r="ER14" s="18"/>
      <c r="ES14" s="18"/>
      <c r="ET14" s="18"/>
      <c r="EU14" s="18">
        <v>0</v>
      </c>
      <c r="EV14" s="18">
        <v>6.5</v>
      </c>
      <c r="EW14" s="18">
        <v>6.39</v>
      </c>
      <c r="EX14" s="18">
        <v>6.39</v>
      </c>
      <c r="EY14" s="18">
        <v>0.11</v>
      </c>
      <c r="EZ14" s="18">
        <v>459.6</v>
      </c>
      <c r="FA14" s="18">
        <v>457.09426999999999</v>
      </c>
      <c r="FB14" s="18">
        <v>457.09426999999999</v>
      </c>
      <c r="FC14" s="18">
        <v>2.5057299999999998</v>
      </c>
      <c r="FD14" s="18">
        <v>81.3</v>
      </c>
      <c r="FE14" s="18">
        <v>76.636780000000002</v>
      </c>
      <c r="FF14" s="18">
        <v>76.636780000000002</v>
      </c>
      <c r="FG14" s="18">
        <v>4.6632199999999999</v>
      </c>
      <c r="FH14" s="18">
        <v>152.4</v>
      </c>
      <c r="FI14" s="18">
        <v>151.36251999999999</v>
      </c>
      <c r="FJ14" s="18">
        <v>151.36251999999999</v>
      </c>
      <c r="FK14" s="18">
        <v>1.03748</v>
      </c>
      <c r="FL14" s="18">
        <v>42.3</v>
      </c>
      <c r="FM14" s="18">
        <v>41.89893</v>
      </c>
      <c r="FN14" s="18">
        <v>41.89893</v>
      </c>
      <c r="FO14" s="18">
        <v>0.40106999999999998</v>
      </c>
      <c r="FP14" s="18">
        <v>18.600000000000001</v>
      </c>
      <c r="FQ14" s="18">
        <v>19.21088</v>
      </c>
      <c r="FR14" s="18">
        <v>19.21088</v>
      </c>
      <c r="FS14" s="18">
        <v>-0.61087999999999998</v>
      </c>
      <c r="FT14" s="18">
        <v>18.8</v>
      </c>
      <c r="FU14" s="18">
        <v>17.93975</v>
      </c>
      <c r="FV14" s="18">
        <v>18.46453</v>
      </c>
      <c r="FW14" s="18">
        <v>0.33546999999999999</v>
      </c>
      <c r="FX14" s="18">
        <v>89.4</v>
      </c>
      <c r="FY14" s="18">
        <v>87.773570000000007</v>
      </c>
      <c r="FZ14" s="18">
        <v>87.773570000000007</v>
      </c>
      <c r="GA14" s="18">
        <v>1.62643</v>
      </c>
      <c r="GB14" s="18"/>
      <c r="GC14" s="18"/>
      <c r="GD14" s="18"/>
      <c r="GE14" s="18">
        <v>0</v>
      </c>
      <c r="GF14" s="18">
        <v>0</v>
      </c>
      <c r="GG14" s="18"/>
      <c r="GH14" s="18"/>
      <c r="GI14" s="18">
        <v>0</v>
      </c>
      <c r="GJ14" s="18">
        <v>0</v>
      </c>
      <c r="GK14" s="18"/>
      <c r="GL14" s="18"/>
      <c r="GM14" s="18">
        <v>0</v>
      </c>
      <c r="GN14" s="18">
        <v>107.6</v>
      </c>
      <c r="GO14" s="18">
        <v>110.48202000000001</v>
      </c>
      <c r="GP14" s="18">
        <v>110.48202000000001</v>
      </c>
      <c r="GQ14" s="18">
        <v>-2.8820199999999998</v>
      </c>
      <c r="GR14" s="18">
        <v>44.7</v>
      </c>
      <c r="GS14" s="18">
        <v>47.082599999999999</v>
      </c>
      <c r="GT14" s="18">
        <v>47.082599999999999</v>
      </c>
      <c r="GU14" s="18">
        <v>-2.3826000000000001</v>
      </c>
      <c r="GV14" s="18">
        <v>0</v>
      </c>
      <c r="GW14" s="18"/>
      <c r="GX14" s="18">
        <v>45.381999999999998</v>
      </c>
      <c r="GY14" s="18">
        <v>-45.381999999999998</v>
      </c>
      <c r="GZ14" s="18">
        <v>3.8</v>
      </c>
      <c r="HA14" s="18"/>
      <c r="HB14" s="18"/>
      <c r="HC14" s="18">
        <v>3.8</v>
      </c>
      <c r="HD14" s="18">
        <v>37.5</v>
      </c>
      <c r="HE14" s="18">
        <v>30.300550000000001</v>
      </c>
      <c r="HF14" s="18">
        <v>30.300550000000001</v>
      </c>
      <c r="HG14" s="18">
        <v>7.1994499999999997</v>
      </c>
      <c r="HH14" s="18">
        <v>142.80000000000001</v>
      </c>
      <c r="HI14" s="18">
        <v>174.55948000000001</v>
      </c>
      <c r="HJ14" s="18">
        <v>174.55948000000001</v>
      </c>
      <c r="HK14" s="18">
        <v>-31.75948</v>
      </c>
      <c r="HL14" s="18"/>
      <c r="HM14" s="18"/>
      <c r="HN14" s="18"/>
      <c r="HO14" s="18">
        <v>0</v>
      </c>
      <c r="HP14" s="18"/>
      <c r="HQ14" s="18"/>
      <c r="HR14" s="18"/>
      <c r="HS14" s="18">
        <v>0</v>
      </c>
      <c r="HT14" s="18">
        <v>60.9</v>
      </c>
      <c r="HU14" s="18">
        <v>58.374580000000002</v>
      </c>
      <c r="HV14" s="18"/>
      <c r="HW14" s="18">
        <v>60.9</v>
      </c>
      <c r="HX14" s="18"/>
      <c r="HY14" s="18"/>
      <c r="HZ14" s="18"/>
      <c r="IA14" s="18">
        <v>0</v>
      </c>
      <c r="IB14" s="18"/>
      <c r="IC14" s="18"/>
      <c r="ID14" s="18"/>
      <c r="IE14" s="18">
        <v>0</v>
      </c>
      <c r="IF14" s="18">
        <v>45.6</v>
      </c>
      <c r="IG14" s="18"/>
      <c r="IH14" s="18"/>
      <c r="II14" s="18">
        <v>45.6</v>
      </c>
      <c r="IJ14" s="18"/>
      <c r="IK14" s="18"/>
      <c r="IL14" s="18"/>
      <c r="IM14" s="18">
        <v>0</v>
      </c>
      <c r="IN14" s="18"/>
      <c r="IO14" s="18"/>
      <c r="IP14" s="18"/>
      <c r="IQ14" s="18">
        <v>0</v>
      </c>
      <c r="IR14" s="18"/>
      <c r="IS14" s="18"/>
      <c r="IT14" s="18"/>
      <c r="IU14" s="18">
        <v>0</v>
      </c>
      <c r="IV14" s="18">
        <v>128.30000000000001</v>
      </c>
      <c r="IW14" s="18">
        <v>132.83837</v>
      </c>
      <c r="IX14" s="18">
        <v>132.83837</v>
      </c>
      <c r="IY14" s="18">
        <v>-4.5383699999999996</v>
      </c>
      <c r="IZ14" s="18">
        <v>0</v>
      </c>
      <c r="JA14" s="18"/>
      <c r="JB14" s="18"/>
      <c r="JC14" s="18">
        <v>0</v>
      </c>
      <c r="JD14" s="18">
        <v>0</v>
      </c>
      <c r="JE14" s="18"/>
      <c r="JF14" s="18"/>
      <c r="JG14" s="18">
        <v>0</v>
      </c>
      <c r="JH14" s="18">
        <v>0</v>
      </c>
      <c r="JI14" s="18"/>
      <c r="JJ14" s="18"/>
      <c r="JK14" s="18">
        <v>0</v>
      </c>
      <c r="JL14" s="18"/>
      <c r="JM14" s="18"/>
      <c r="JN14" s="18"/>
      <c r="JO14" s="18">
        <v>0</v>
      </c>
      <c r="JP14" s="18">
        <v>40.1</v>
      </c>
      <c r="JQ14" s="18">
        <v>44.848439999999997</v>
      </c>
      <c r="JR14" s="18">
        <v>44.848439999999997</v>
      </c>
      <c r="JS14" s="18">
        <v>-4.7484400000000004</v>
      </c>
      <c r="JT14" s="18">
        <v>28.3</v>
      </c>
      <c r="JU14" s="18">
        <v>22.49156</v>
      </c>
      <c r="JV14" s="18">
        <v>22.49156</v>
      </c>
      <c r="JW14" s="18">
        <v>5.80844</v>
      </c>
      <c r="JX14" s="18"/>
      <c r="JY14" s="18"/>
      <c r="JZ14" s="18"/>
      <c r="KA14" s="18">
        <v>0</v>
      </c>
      <c r="KB14" s="18"/>
      <c r="KC14" s="18"/>
      <c r="KD14" s="18"/>
      <c r="KE14" s="18">
        <v>0</v>
      </c>
      <c r="KF14" s="18"/>
      <c r="KG14" s="18"/>
      <c r="KH14" s="18"/>
      <c r="KI14" s="18">
        <v>0</v>
      </c>
      <c r="KJ14" s="18">
        <v>18.899999999999999</v>
      </c>
      <c r="KK14" s="18">
        <v>16</v>
      </c>
      <c r="KL14" s="18">
        <v>16</v>
      </c>
      <c r="KM14" s="18">
        <v>2.9</v>
      </c>
      <c r="KN14" s="18"/>
      <c r="KO14" s="18"/>
      <c r="KP14" s="18"/>
      <c r="KQ14" s="18">
        <v>0</v>
      </c>
      <c r="KR14" s="18"/>
      <c r="KS14" s="18"/>
      <c r="KT14" s="18"/>
      <c r="KU14" s="18">
        <v>0</v>
      </c>
      <c r="KV14" s="18">
        <v>2.2000000000000002</v>
      </c>
      <c r="KW14" s="18">
        <v>2.04081</v>
      </c>
      <c r="KX14" s="18">
        <v>2.04081</v>
      </c>
      <c r="KY14" s="18">
        <v>0.15919</v>
      </c>
      <c r="KZ14" s="18">
        <v>227.5</v>
      </c>
      <c r="LA14" s="18">
        <v>232.07615000000001</v>
      </c>
      <c r="LB14" s="18">
        <v>217.74950999999999</v>
      </c>
      <c r="LC14" s="18">
        <v>9.7504899999999992</v>
      </c>
      <c r="LD14" s="18">
        <v>128.19999999999999</v>
      </c>
      <c r="LE14" s="18">
        <v>133.16031000000001</v>
      </c>
      <c r="LF14" s="18">
        <v>133.16031000000001</v>
      </c>
      <c r="LG14" s="18">
        <v>-4.9603099999999998</v>
      </c>
      <c r="LH14" s="18">
        <v>60.7</v>
      </c>
      <c r="LI14" s="18">
        <v>67.199219999999997</v>
      </c>
      <c r="LJ14" s="18">
        <v>67.199219999999997</v>
      </c>
      <c r="LK14" s="18">
        <v>-6.4992200000000002</v>
      </c>
      <c r="LL14" s="18">
        <v>69.2</v>
      </c>
      <c r="LM14" s="18">
        <v>78.567999999999998</v>
      </c>
      <c r="LN14" s="18">
        <v>78.567999999999998</v>
      </c>
      <c r="LO14" s="18">
        <v>-9.3680000000000003</v>
      </c>
      <c r="LP14" s="18">
        <v>0</v>
      </c>
      <c r="LQ14" s="18"/>
      <c r="LR14" s="18">
        <v>29.980560000000001</v>
      </c>
      <c r="LS14" s="18">
        <v>-29.980560000000001</v>
      </c>
      <c r="LT14" s="18"/>
      <c r="LU14" s="18"/>
      <c r="LV14" s="18"/>
      <c r="LW14" s="18">
        <v>0</v>
      </c>
      <c r="LX14" s="18">
        <v>0</v>
      </c>
      <c r="LY14" s="18"/>
      <c r="LZ14" s="18"/>
      <c r="MA14" s="18">
        <v>0</v>
      </c>
      <c r="MB14" s="18">
        <v>0</v>
      </c>
      <c r="MC14" s="18"/>
      <c r="MD14" s="18"/>
      <c r="ME14" s="18">
        <v>0</v>
      </c>
      <c r="MF14" s="18">
        <v>114.2</v>
      </c>
      <c r="MG14" s="18">
        <v>118.65911</v>
      </c>
      <c r="MH14" s="18">
        <v>118.65911</v>
      </c>
      <c r="MI14" s="18">
        <v>-4.4591099999999999</v>
      </c>
      <c r="MJ14" s="18"/>
      <c r="MK14" s="18"/>
      <c r="ML14" s="18"/>
      <c r="MM14" s="18">
        <v>0</v>
      </c>
      <c r="MN14" s="18">
        <v>56.2</v>
      </c>
      <c r="MO14" s="18">
        <v>59.507719999999999</v>
      </c>
      <c r="MP14" s="18">
        <v>59.507719999999999</v>
      </c>
      <c r="MQ14" s="18">
        <v>-3.3077200000000002</v>
      </c>
      <c r="MR14" s="18">
        <v>0</v>
      </c>
      <c r="MS14" s="18"/>
      <c r="MT14" s="18"/>
      <c r="MU14" s="18">
        <v>0</v>
      </c>
      <c r="MV14" s="18"/>
      <c r="MW14" s="18"/>
      <c r="MX14" s="18"/>
      <c r="MY14" s="18">
        <v>0</v>
      </c>
      <c r="MZ14" s="18"/>
      <c r="NA14" s="18"/>
      <c r="NB14" s="18"/>
      <c r="NC14" s="18">
        <v>0</v>
      </c>
      <c r="ND14" s="18"/>
      <c r="NE14" s="18"/>
      <c r="NF14" s="18"/>
      <c r="NG14" s="18">
        <v>0</v>
      </c>
      <c r="NH14" s="18"/>
      <c r="NI14" s="18"/>
      <c r="NJ14" s="18"/>
      <c r="NK14" s="18">
        <v>0</v>
      </c>
      <c r="NL14" s="18">
        <v>209</v>
      </c>
      <c r="NM14" s="18">
        <v>206.49084999999999</v>
      </c>
      <c r="NN14" s="18">
        <v>206.49084999999999</v>
      </c>
      <c r="NO14" s="18">
        <v>2.50915</v>
      </c>
      <c r="NP14" s="18">
        <v>100.3</v>
      </c>
      <c r="NQ14" s="18">
        <v>103.55547</v>
      </c>
      <c r="NR14" s="18">
        <v>103.55547</v>
      </c>
      <c r="NS14" s="18">
        <v>-3.2554699999999999</v>
      </c>
      <c r="NT14" s="18">
        <v>5.5</v>
      </c>
      <c r="NU14" s="18"/>
      <c r="NV14" s="18">
        <v>6.7606700000000002</v>
      </c>
      <c r="NW14" s="18">
        <v>-1.26067</v>
      </c>
      <c r="NX14" s="18"/>
      <c r="NY14" s="18"/>
      <c r="NZ14" s="18">
        <v>7.0925799999999999</v>
      </c>
      <c r="OA14" s="18">
        <v>-7.0925799999999999</v>
      </c>
      <c r="OB14" s="18">
        <v>20</v>
      </c>
      <c r="OC14" s="18">
        <v>16.99708</v>
      </c>
      <c r="OD14" s="18">
        <v>17.492709999999999</v>
      </c>
      <c r="OE14" s="18">
        <v>2.5072899999999998</v>
      </c>
      <c r="OF14" s="18">
        <v>0</v>
      </c>
      <c r="OG14" s="18"/>
      <c r="OH14" s="18"/>
      <c r="OI14" s="18">
        <v>0</v>
      </c>
      <c r="OJ14" s="18">
        <v>56.7</v>
      </c>
      <c r="OK14" s="18">
        <v>52.72</v>
      </c>
      <c r="OL14" s="18">
        <v>52.722000000000001</v>
      </c>
      <c r="OM14" s="18">
        <v>3.9780000000000002</v>
      </c>
      <c r="ON14" s="18">
        <v>0</v>
      </c>
      <c r="OO14" s="18"/>
      <c r="OP14" s="18"/>
      <c r="OQ14" s="18">
        <v>0</v>
      </c>
      <c r="OR14" s="18">
        <v>4.0999999999999996</v>
      </c>
      <c r="OS14" s="18">
        <v>0.28999999999999998</v>
      </c>
      <c r="OT14" s="18">
        <v>0.28999999999999998</v>
      </c>
      <c r="OU14" s="18">
        <v>3.81</v>
      </c>
      <c r="OV14" s="18">
        <v>0</v>
      </c>
      <c r="OW14" s="18"/>
      <c r="OX14" s="18"/>
      <c r="OY14" s="18">
        <v>0</v>
      </c>
      <c r="OZ14" s="18">
        <v>20.399999999999999</v>
      </c>
      <c r="PA14" s="18">
        <v>19.436350000000001</v>
      </c>
      <c r="PB14" s="18">
        <v>19.436350000000001</v>
      </c>
      <c r="PC14" s="18">
        <v>0.96365000000000001</v>
      </c>
      <c r="PD14" s="18">
        <v>9.9</v>
      </c>
      <c r="PE14" s="18">
        <v>9.9830000000000005</v>
      </c>
      <c r="PF14" s="18">
        <v>9.9830000000000005</v>
      </c>
      <c r="PG14" s="18">
        <v>-8.3000000000000004E-2</v>
      </c>
      <c r="PH14" s="18">
        <v>5.4</v>
      </c>
      <c r="PI14" s="18">
        <v>5.67</v>
      </c>
      <c r="PJ14" s="18">
        <v>5.67</v>
      </c>
      <c r="PK14" s="18">
        <v>-0.27</v>
      </c>
      <c r="PL14" s="18">
        <v>0</v>
      </c>
      <c r="PM14" s="18"/>
      <c r="PN14" s="18"/>
      <c r="PO14" s="18">
        <v>0</v>
      </c>
      <c r="PP14" s="18">
        <v>0</v>
      </c>
      <c r="PQ14" s="18"/>
      <c r="PR14" s="18"/>
      <c r="PS14" s="18">
        <v>0</v>
      </c>
      <c r="PT14" s="18">
        <v>1.1000000000000001</v>
      </c>
      <c r="PU14" s="18">
        <v>2</v>
      </c>
      <c r="PV14" s="18">
        <v>2</v>
      </c>
      <c r="PW14" s="18">
        <v>-0.9</v>
      </c>
      <c r="PX14" s="18">
        <v>3.6</v>
      </c>
      <c r="PY14" s="18">
        <v>3.6</v>
      </c>
      <c r="PZ14" s="18">
        <v>3.6</v>
      </c>
      <c r="QA14" s="18">
        <v>0</v>
      </c>
      <c r="QB14" s="18">
        <v>2.5</v>
      </c>
      <c r="QC14" s="18">
        <v>4.8</v>
      </c>
      <c r="QD14" s="18">
        <v>4.8</v>
      </c>
      <c r="QE14" s="18">
        <v>-2.2999999999999998</v>
      </c>
      <c r="QF14" s="18">
        <v>20.6</v>
      </c>
      <c r="QG14" s="18">
        <v>20.274049999999999</v>
      </c>
      <c r="QH14" s="18">
        <v>20.274049999999999</v>
      </c>
      <c r="QI14" s="18">
        <v>0.32595000000000002</v>
      </c>
      <c r="QJ14" s="18">
        <v>20</v>
      </c>
      <c r="QK14" s="18">
        <v>18.892130000000002</v>
      </c>
      <c r="QL14" s="18">
        <v>19.436350000000001</v>
      </c>
      <c r="QM14" s="18">
        <v>0.56364999999999998</v>
      </c>
      <c r="QN14" s="18">
        <v>18.8</v>
      </c>
      <c r="QO14" s="18">
        <v>17.006799999999998</v>
      </c>
      <c r="QP14" s="18">
        <v>17.492709999999999</v>
      </c>
      <c r="QQ14" s="18">
        <v>1.3072900000000001</v>
      </c>
      <c r="QR14" s="18">
        <v>3.3</v>
      </c>
      <c r="QS14" s="18">
        <v>3.3</v>
      </c>
      <c r="QT14" s="18">
        <v>3.3</v>
      </c>
      <c r="QU14" s="18">
        <v>0</v>
      </c>
      <c r="QV14" s="18">
        <v>18.5</v>
      </c>
      <c r="QW14" s="18">
        <v>17.376090000000001</v>
      </c>
      <c r="QX14" s="18">
        <v>17.881440000000001</v>
      </c>
      <c r="QY14" s="18">
        <v>0.61856</v>
      </c>
      <c r="QZ14" s="18">
        <v>0</v>
      </c>
      <c r="RA14" s="18"/>
      <c r="RB14" s="18"/>
      <c r="RC14" s="18">
        <v>0</v>
      </c>
      <c r="RD14" s="18">
        <v>0</v>
      </c>
      <c r="RE14" s="18"/>
      <c r="RF14" s="18"/>
      <c r="RG14" s="18">
        <v>0</v>
      </c>
      <c r="RH14" s="18">
        <v>10.3</v>
      </c>
      <c r="RI14" s="18">
        <v>12.35</v>
      </c>
      <c r="RJ14" s="18">
        <v>12.349</v>
      </c>
      <c r="RK14" s="18">
        <v>-2.0489999999999999</v>
      </c>
      <c r="RL14" s="18">
        <v>20</v>
      </c>
      <c r="RM14" s="18">
        <v>30.4</v>
      </c>
      <c r="RN14" s="18">
        <v>30.399000000000001</v>
      </c>
      <c r="RO14" s="18">
        <v>-10.398999999999999</v>
      </c>
      <c r="RP14" s="18">
        <v>0</v>
      </c>
      <c r="RQ14" s="18"/>
      <c r="RR14" s="18"/>
      <c r="RS14" s="18">
        <v>0</v>
      </c>
      <c r="RT14" s="18">
        <v>3.1</v>
      </c>
      <c r="RU14" s="18">
        <v>3.21</v>
      </c>
      <c r="RV14" s="18">
        <v>3.2010000000000001</v>
      </c>
      <c r="RW14" s="18">
        <v>-0.10100000000000001</v>
      </c>
      <c r="RX14" s="18">
        <v>20.2</v>
      </c>
      <c r="RY14" s="18">
        <v>19.792000000000002</v>
      </c>
      <c r="RZ14" s="18">
        <v>6.2763799999999996</v>
      </c>
      <c r="SA14" s="18">
        <v>13.92362</v>
      </c>
      <c r="SB14" s="18">
        <v>3.2</v>
      </c>
      <c r="SC14" s="18">
        <v>2</v>
      </c>
      <c r="SD14" s="18">
        <v>2</v>
      </c>
      <c r="SE14" s="18">
        <v>1.2</v>
      </c>
      <c r="SF14" s="18"/>
      <c r="SG14" s="18">
        <v>0.4</v>
      </c>
      <c r="SH14" s="18">
        <v>0.4</v>
      </c>
      <c r="SI14" s="18">
        <v>-0.4</v>
      </c>
      <c r="SJ14" s="18">
        <v>0</v>
      </c>
      <c r="SK14" s="18"/>
      <c r="SL14" s="18"/>
      <c r="SM14" s="18">
        <v>0</v>
      </c>
      <c r="SN14" s="18">
        <v>19.8</v>
      </c>
      <c r="SO14" s="18">
        <v>18.62002</v>
      </c>
      <c r="SP14" s="18">
        <v>19.1448</v>
      </c>
      <c r="SQ14" s="18">
        <v>0.6552</v>
      </c>
      <c r="SR14" s="18">
        <v>13.1</v>
      </c>
      <c r="SS14" s="18">
        <v>11.89504</v>
      </c>
      <c r="ST14" s="18">
        <v>12.244899999999999</v>
      </c>
      <c r="SU14" s="18">
        <v>0.85509999999999997</v>
      </c>
      <c r="SV14" s="18">
        <v>20.2</v>
      </c>
      <c r="SW14" s="18">
        <v>18.892130000000002</v>
      </c>
      <c r="SX14" s="18">
        <v>19.436350000000001</v>
      </c>
      <c r="SY14" s="18">
        <v>0.76365000000000005</v>
      </c>
      <c r="SZ14" s="18">
        <v>20.2</v>
      </c>
      <c r="TA14" s="18">
        <v>18.892130000000002</v>
      </c>
      <c r="TB14" s="18">
        <v>19.436350000000001</v>
      </c>
      <c r="TC14" s="18">
        <v>0.76365000000000005</v>
      </c>
      <c r="TD14" s="18">
        <v>0.8</v>
      </c>
      <c r="TE14" s="18">
        <v>1.62</v>
      </c>
      <c r="TF14" s="18">
        <v>1.6180000000000001</v>
      </c>
      <c r="TG14" s="18">
        <v>-0.81799999999999995</v>
      </c>
      <c r="TH14" s="18">
        <v>0</v>
      </c>
      <c r="TI14" s="18">
        <v>4.76</v>
      </c>
      <c r="TJ14" s="18">
        <v>4.7649999999999997</v>
      </c>
      <c r="TK14" s="18">
        <v>-4.7649999999999997</v>
      </c>
      <c r="TL14" s="18">
        <v>0</v>
      </c>
      <c r="TM14" s="18"/>
      <c r="TN14" s="18"/>
      <c r="TO14" s="18">
        <v>0</v>
      </c>
      <c r="TP14" s="18">
        <v>15.2</v>
      </c>
      <c r="TQ14" s="18">
        <v>23.6</v>
      </c>
      <c r="TR14" s="18">
        <v>23.6</v>
      </c>
      <c r="TS14" s="18">
        <v>-8.4</v>
      </c>
      <c r="TT14" s="18">
        <v>26.2</v>
      </c>
      <c r="TU14" s="18">
        <v>35.67</v>
      </c>
      <c r="TV14" s="18">
        <v>35.668999999999997</v>
      </c>
      <c r="TW14" s="18">
        <v>-9.4689999999999994</v>
      </c>
      <c r="TX14" s="18">
        <v>0.6</v>
      </c>
      <c r="TY14" s="18">
        <v>0.72</v>
      </c>
      <c r="TZ14" s="18">
        <v>0.71599999999999997</v>
      </c>
      <c r="UA14" s="18">
        <v>-0.11600000000000001</v>
      </c>
      <c r="UB14" s="18">
        <v>0.3</v>
      </c>
      <c r="UC14" s="18">
        <v>0.86</v>
      </c>
      <c r="UD14" s="18">
        <v>0.86099999999999999</v>
      </c>
      <c r="UE14" s="18">
        <v>-0.56100000000000005</v>
      </c>
      <c r="UF14" s="18">
        <v>0</v>
      </c>
      <c r="UG14" s="18"/>
      <c r="UH14" s="18"/>
      <c r="UI14" s="18">
        <v>0</v>
      </c>
      <c r="UJ14" s="18">
        <v>20.9</v>
      </c>
      <c r="UK14" s="18">
        <v>18.892130000000002</v>
      </c>
      <c r="UL14" s="18">
        <v>19.436350000000001</v>
      </c>
      <c r="UM14" s="18">
        <v>1.4636499999999999</v>
      </c>
      <c r="UN14" s="18">
        <v>7.9</v>
      </c>
      <c r="UO14" s="18">
        <v>8</v>
      </c>
      <c r="UP14" s="18">
        <v>8</v>
      </c>
      <c r="UQ14" s="18">
        <v>-0.1</v>
      </c>
      <c r="UR14" s="18">
        <v>0</v>
      </c>
      <c r="US14" s="18"/>
      <c r="UT14" s="18">
        <v>7</v>
      </c>
      <c r="UU14" s="18">
        <v>-7</v>
      </c>
      <c r="UV14" s="18">
        <v>20.399999999999999</v>
      </c>
      <c r="UW14" s="18">
        <v>18.892130000000002</v>
      </c>
      <c r="UX14" s="18">
        <v>19.436350000000001</v>
      </c>
      <c r="UY14" s="18">
        <v>0.96365000000000001</v>
      </c>
      <c r="UZ14" s="18">
        <v>20.399999999999999</v>
      </c>
      <c r="VA14" s="18">
        <v>18.892130000000002</v>
      </c>
      <c r="VB14" s="18">
        <v>19.436350000000001</v>
      </c>
      <c r="VC14" s="18">
        <v>0.96365000000000001</v>
      </c>
      <c r="VD14" s="18">
        <v>20</v>
      </c>
      <c r="VE14" s="18">
        <v>18.892130000000002</v>
      </c>
      <c r="VF14" s="18">
        <v>19.436350000000001</v>
      </c>
      <c r="VG14" s="18">
        <v>0.56364999999999998</v>
      </c>
      <c r="VH14" s="18">
        <v>7.9</v>
      </c>
      <c r="VI14" s="18">
        <v>0.18</v>
      </c>
      <c r="VJ14" s="18">
        <v>0.18</v>
      </c>
      <c r="VK14" s="18">
        <v>7.72</v>
      </c>
      <c r="VL14" s="18">
        <v>0</v>
      </c>
      <c r="VM14" s="18"/>
      <c r="VN14" s="18"/>
      <c r="VO14" s="18">
        <v>0</v>
      </c>
      <c r="VP14" s="18">
        <v>0</v>
      </c>
      <c r="VQ14" s="18"/>
      <c r="VR14" s="18"/>
      <c r="VS14" s="18">
        <v>0</v>
      </c>
      <c r="VT14" s="18">
        <v>0</v>
      </c>
      <c r="VU14" s="18"/>
      <c r="VV14" s="18"/>
      <c r="VW14" s="18">
        <v>0</v>
      </c>
      <c r="VX14" s="18">
        <v>0</v>
      </c>
      <c r="VY14" s="18">
        <v>0.6</v>
      </c>
      <c r="VZ14" s="18">
        <v>0.6</v>
      </c>
      <c r="WA14" s="18">
        <v>-0.6</v>
      </c>
      <c r="WB14" s="18">
        <v>0.7</v>
      </c>
      <c r="WC14" s="18">
        <v>21.95</v>
      </c>
      <c r="WD14" s="18">
        <v>21.948</v>
      </c>
      <c r="WE14" s="18">
        <v>-21.248000000000001</v>
      </c>
      <c r="WF14" s="18">
        <v>0</v>
      </c>
      <c r="WG14" s="18">
        <v>14.69</v>
      </c>
      <c r="WH14" s="18">
        <v>14.693</v>
      </c>
      <c r="WI14" s="18">
        <v>-14.693</v>
      </c>
      <c r="WJ14" s="18">
        <v>0</v>
      </c>
      <c r="WK14" s="18"/>
      <c r="WL14" s="18"/>
      <c r="WM14" s="18">
        <v>0</v>
      </c>
      <c r="WN14" s="18">
        <v>3.2</v>
      </c>
      <c r="WO14" s="18">
        <v>4.2</v>
      </c>
      <c r="WP14" s="18">
        <v>4.2</v>
      </c>
      <c r="WQ14" s="18">
        <v>-1</v>
      </c>
      <c r="WR14" s="18">
        <v>2.4</v>
      </c>
      <c r="WS14" s="18">
        <v>2.4</v>
      </c>
      <c r="WT14" s="18">
        <v>2.4</v>
      </c>
      <c r="WU14" s="18">
        <v>0</v>
      </c>
      <c r="WV14" s="18">
        <v>2.4</v>
      </c>
      <c r="WW14" s="18">
        <v>2.4</v>
      </c>
      <c r="WX14" s="18">
        <v>2.4</v>
      </c>
      <c r="WY14" s="18">
        <v>0</v>
      </c>
      <c r="WZ14" s="18"/>
      <c r="XA14" s="18"/>
      <c r="XB14" s="18"/>
      <c r="XC14" s="18">
        <v>0</v>
      </c>
      <c r="XD14" s="18">
        <v>0</v>
      </c>
      <c r="XE14" s="18"/>
      <c r="XF14" s="18"/>
      <c r="XG14" s="18">
        <v>0</v>
      </c>
      <c r="XH14" s="18">
        <v>8.3000000000000007</v>
      </c>
      <c r="XI14" s="18">
        <v>8.4</v>
      </c>
      <c r="XJ14" s="18">
        <v>8.4</v>
      </c>
      <c r="XK14" s="18">
        <v>-0.1</v>
      </c>
      <c r="XL14" s="18">
        <v>20</v>
      </c>
      <c r="XM14" s="18">
        <v>18.697759999999999</v>
      </c>
      <c r="XN14" s="18">
        <v>19.241980000000002</v>
      </c>
      <c r="XO14" s="18">
        <v>0.75802000000000003</v>
      </c>
      <c r="XP14" s="18">
        <v>20</v>
      </c>
      <c r="XQ14" s="18">
        <v>18.697759999999999</v>
      </c>
      <c r="XR14" s="18">
        <v>19.241980000000002</v>
      </c>
      <c r="XS14" s="18">
        <v>0.75802000000000003</v>
      </c>
      <c r="XT14" s="18">
        <v>5.7</v>
      </c>
      <c r="XU14" s="18">
        <v>10.8</v>
      </c>
      <c r="XV14" s="18">
        <v>10.8</v>
      </c>
      <c r="XW14" s="18">
        <v>-5.0999999999999996</v>
      </c>
      <c r="XX14" s="18">
        <v>26.7</v>
      </c>
      <c r="XY14" s="18">
        <v>28.5</v>
      </c>
      <c r="XZ14" s="18">
        <v>28.5</v>
      </c>
      <c r="YA14" s="18">
        <v>-1.8</v>
      </c>
      <c r="YB14" s="18">
        <v>33.6</v>
      </c>
      <c r="YC14" s="18">
        <v>28.5</v>
      </c>
      <c r="YD14" s="18">
        <v>28.5</v>
      </c>
      <c r="YE14" s="18">
        <v>5.0999999999999996</v>
      </c>
      <c r="YF14" s="18">
        <v>17</v>
      </c>
      <c r="YG14" s="18">
        <v>14</v>
      </c>
      <c r="YH14" s="18">
        <v>14</v>
      </c>
      <c r="YI14" s="18">
        <v>3</v>
      </c>
      <c r="YJ14" s="18">
        <v>13.96</v>
      </c>
      <c r="YK14" s="18">
        <v>17</v>
      </c>
      <c r="YL14" s="18">
        <v>17</v>
      </c>
      <c r="YM14" s="18">
        <v>-3.04</v>
      </c>
      <c r="YN14" s="18">
        <v>8.1999999999999993</v>
      </c>
      <c r="YO14" s="18">
        <v>8.01</v>
      </c>
      <c r="YP14" s="18">
        <v>8.01</v>
      </c>
      <c r="YQ14" s="18">
        <v>0.19</v>
      </c>
      <c r="YR14" s="18">
        <v>10.1</v>
      </c>
      <c r="YS14" s="18">
        <v>11</v>
      </c>
      <c r="YT14" s="18">
        <v>11</v>
      </c>
      <c r="YU14" s="18">
        <v>-0.9</v>
      </c>
      <c r="YV14" s="18">
        <v>20.8</v>
      </c>
      <c r="YW14" s="18">
        <v>22</v>
      </c>
      <c r="YX14" s="18">
        <v>22</v>
      </c>
      <c r="YY14" s="18">
        <v>-1.2</v>
      </c>
    </row>
    <row r="15" spans="1:675" ht="24" customHeight="1" x14ac:dyDescent="0.25">
      <c r="A15" s="1"/>
      <c r="B15" s="17" t="s">
        <v>60</v>
      </c>
      <c r="C15" s="17" t="s">
        <v>822</v>
      </c>
      <c r="D15" s="18">
        <v>199.9</v>
      </c>
      <c r="E15" s="18">
        <v>203.40136000000001</v>
      </c>
      <c r="F15" s="18">
        <v>203.40136000000001</v>
      </c>
      <c r="G15" s="18">
        <v>-3.50136</v>
      </c>
      <c r="H15" s="18">
        <v>630.79999999999995</v>
      </c>
      <c r="I15" s="18">
        <v>627.79395999999997</v>
      </c>
      <c r="J15" s="18">
        <v>627.79395999999997</v>
      </c>
      <c r="K15" s="18">
        <v>3.00604</v>
      </c>
      <c r="L15" s="18">
        <v>212.2</v>
      </c>
      <c r="M15" s="18">
        <v>204.43100999999999</v>
      </c>
      <c r="N15" s="18">
        <v>204.43100999999999</v>
      </c>
      <c r="O15" s="18">
        <v>7.7689899999999996</v>
      </c>
      <c r="P15" s="18"/>
      <c r="Q15" s="18"/>
      <c r="R15" s="18"/>
      <c r="S15" s="18">
        <v>0</v>
      </c>
      <c r="T15" s="18"/>
      <c r="U15" s="18"/>
      <c r="V15" s="18"/>
      <c r="W15" s="18">
        <v>0</v>
      </c>
      <c r="X15" s="18">
        <v>89.9</v>
      </c>
      <c r="Y15" s="18">
        <v>91.867829999999998</v>
      </c>
      <c r="Z15" s="18">
        <v>91.867829999999998</v>
      </c>
      <c r="AA15" s="18">
        <v>-1.96783</v>
      </c>
      <c r="AB15" s="18">
        <v>239.4</v>
      </c>
      <c r="AC15" s="18">
        <v>242</v>
      </c>
      <c r="AD15" s="18">
        <v>242</v>
      </c>
      <c r="AE15" s="18">
        <v>-2.6</v>
      </c>
      <c r="AF15" s="18"/>
      <c r="AG15" s="18"/>
      <c r="AH15" s="18"/>
      <c r="AI15" s="18">
        <v>0</v>
      </c>
      <c r="AJ15" s="18">
        <v>0</v>
      </c>
      <c r="AK15" s="18"/>
      <c r="AL15" s="18"/>
      <c r="AM15" s="18">
        <v>0</v>
      </c>
      <c r="AN15" s="18">
        <v>144.1</v>
      </c>
      <c r="AO15" s="18">
        <v>135.58384000000001</v>
      </c>
      <c r="AP15" s="18">
        <v>135.58384000000001</v>
      </c>
      <c r="AQ15" s="18">
        <v>8.5161599999999993</v>
      </c>
      <c r="AR15" s="18">
        <v>143.4</v>
      </c>
      <c r="AS15" s="18">
        <v>135.58384000000001</v>
      </c>
      <c r="AT15" s="18">
        <v>135.58384000000001</v>
      </c>
      <c r="AU15" s="18">
        <v>7.81616</v>
      </c>
      <c r="AV15" s="18">
        <v>143.69999999999999</v>
      </c>
      <c r="AW15" s="18">
        <v>135.58384000000001</v>
      </c>
      <c r="AX15" s="18">
        <v>135.58384000000001</v>
      </c>
      <c r="AY15" s="18">
        <v>8.1161600000000007</v>
      </c>
      <c r="AZ15" s="18">
        <v>241.1</v>
      </c>
      <c r="BA15" s="18">
        <v>203.98649</v>
      </c>
      <c r="BB15" s="18">
        <v>203.98649</v>
      </c>
      <c r="BC15" s="18">
        <v>37.113509999999998</v>
      </c>
      <c r="BD15" s="18">
        <v>111</v>
      </c>
      <c r="BE15" s="18">
        <v>122.85074</v>
      </c>
      <c r="BF15" s="18">
        <v>120.0309</v>
      </c>
      <c r="BG15" s="18">
        <v>-9.0309000000000008</v>
      </c>
      <c r="BH15" s="18">
        <v>70.400000000000006</v>
      </c>
      <c r="BI15" s="18">
        <v>61.609830000000002</v>
      </c>
      <c r="BJ15" s="18">
        <v>60.19567</v>
      </c>
      <c r="BK15" s="18">
        <v>10.204330000000001</v>
      </c>
      <c r="BL15" s="18">
        <v>556.5</v>
      </c>
      <c r="BM15" s="18">
        <v>566.08941000000004</v>
      </c>
      <c r="BN15" s="18">
        <v>566.08941000000004</v>
      </c>
      <c r="BO15" s="18">
        <v>-9.5894100000000009</v>
      </c>
      <c r="BP15" s="18">
        <v>10.1</v>
      </c>
      <c r="BQ15" s="18">
        <v>10.52094</v>
      </c>
      <c r="BR15" s="18">
        <v>10.52094</v>
      </c>
      <c r="BS15" s="18">
        <v>-0.42093999999999998</v>
      </c>
      <c r="BT15" s="18">
        <v>0</v>
      </c>
      <c r="BU15" s="18"/>
      <c r="BV15" s="18"/>
      <c r="BW15" s="18">
        <v>0</v>
      </c>
      <c r="BX15" s="18"/>
      <c r="BY15" s="18"/>
      <c r="BZ15" s="18"/>
      <c r="CA15" s="18">
        <v>0</v>
      </c>
      <c r="CB15" s="18"/>
      <c r="CC15" s="18"/>
      <c r="CD15" s="18"/>
      <c r="CE15" s="18">
        <v>0</v>
      </c>
      <c r="CF15" s="18"/>
      <c r="CG15" s="18"/>
      <c r="CH15" s="18"/>
      <c r="CI15" s="18">
        <v>0</v>
      </c>
      <c r="CJ15" s="18">
        <v>156.30000000000001</v>
      </c>
      <c r="CK15" s="18">
        <v>164.06706</v>
      </c>
      <c r="CL15" s="18">
        <v>164.06706</v>
      </c>
      <c r="CM15" s="18">
        <v>-7.7670599999999999</v>
      </c>
      <c r="CN15" s="18">
        <v>7.7</v>
      </c>
      <c r="CO15" s="18">
        <v>5.1336000000000004</v>
      </c>
      <c r="CP15" s="18">
        <v>5.1336000000000004</v>
      </c>
      <c r="CQ15" s="18">
        <v>2.5663999999999998</v>
      </c>
      <c r="CR15" s="18">
        <v>4.0999999999999996</v>
      </c>
      <c r="CS15" s="18">
        <v>2.8178999999999998</v>
      </c>
      <c r="CT15" s="18">
        <v>2.8178999999999998</v>
      </c>
      <c r="CU15" s="18">
        <v>1.2821</v>
      </c>
      <c r="CV15" s="18">
        <v>0</v>
      </c>
      <c r="CW15" s="18"/>
      <c r="CX15" s="18"/>
      <c r="CY15" s="18">
        <v>0</v>
      </c>
      <c r="CZ15" s="18">
        <v>6.6</v>
      </c>
      <c r="DA15" s="18">
        <v>6.8766400000000001</v>
      </c>
      <c r="DB15" s="18">
        <v>6.8766400000000001</v>
      </c>
      <c r="DC15" s="18">
        <v>-0.27664</v>
      </c>
      <c r="DD15" s="18"/>
      <c r="DE15" s="18"/>
      <c r="DF15" s="18"/>
      <c r="DG15" s="18">
        <v>0</v>
      </c>
      <c r="DH15" s="18">
        <v>142.6</v>
      </c>
      <c r="DI15" s="18">
        <v>142.44412</v>
      </c>
      <c r="DJ15" s="18">
        <v>140.29626999999999</v>
      </c>
      <c r="DK15" s="18">
        <v>2.3037299999999998</v>
      </c>
      <c r="DL15" s="18"/>
      <c r="DM15" s="18"/>
      <c r="DN15" s="18"/>
      <c r="DO15" s="18">
        <v>0</v>
      </c>
      <c r="DP15" s="18"/>
      <c r="DQ15" s="18"/>
      <c r="DR15" s="18"/>
      <c r="DS15" s="18">
        <v>0</v>
      </c>
      <c r="DT15" s="18"/>
      <c r="DU15" s="18"/>
      <c r="DV15" s="18"/>
      <c r="DW15" s="18">
        <v>0</v>
      </c>
      <c r="DX15" s="18"/>
      <c r="DY15" s="18"/>
      <c r="DZ15" s="18"/>
      <c r="EA15" s="18">
        <v>0</v>
      </c>
      <c r="EB15" s="18">
        <v>109.9</v>
      </c>
      <c r="EC15" s="18">
        <v>112.46647</v>
      </c>
      <c r="ED15" s="18">
        <v>112.46647</v>
      </c>
      <c r="EE15" s="18">
        <v>-2.5664699999999998</v>
      </c>
      <c r="EF15" s="18">
        <v>212.3</v>
      </c>
      <c r="EG15" s="18">
        <v>220.69499999999999</v>
      </c>
      <c r="EH15" s="18">
        <v>220.69499999999999</v>
      </c>
      <c r="EI15" s="18">
        <v>-8.3949999999999996</v>
      </c>
      <c r="EJ15" s="18"/>
      <c r="EK15" s="18"/>
      <c r="EL15" s="18"/>
      <c r="EM15" s="18">
        <v>0</v>
      </c>
      <c r="EN15" s="18"/>
      <c r="EO15" s="18"/>
      <c r="EP15" s="18"/>
      <c r="EQ15" s="18">
        <v>0</v>
      </c>
      <c r="ER15" s="18"/>
      <c r="ES15" s="18"/>
      <c r="ET15" s="18"/>
      <c r="EU15" s="18">
        <v>0</v>
      </c>
      <c r="EV15" s="18">
        <v>6.5</v>
      </c>
      <c r="EW15" s="18">
        <v>6.39</v>
      </c>
      <c r="EX15" s="18">
        <v>6.39</v>
      </c>
      <c r="EY15" s="18">
        <v>0.11</v>
      </c>
      <c r="EZ15" s="18">
        <v>456</v>
      </c>
      <c r="FA15" s="18">
        <v>457.09426999999999</v>
      </c>
      <c r="FB15" s="18">
        <v>457.09426999999999</v>
      </c>
      <c r="FC15" s="18">
        <v>-1.0942700000000001</v>
      </c>
      <c r="FD15" s="18">
        <v>81.2</v>
      </c>
      <c r="FE15" s="18">
        <v>76.636780000000002</v>
      </c>
      <c r="FF15" s="18">
        <v>76.636780000000002</v>
      </c>
      <c r="FG15" s="18">
        <v>4.5632200000000003</v>
      </c>
      <c r="FH15" s="18">
        <v>150.4</v>
      </c>
      <c r="FI15" s="18">
        <v>151.36251999999999</v>
      </c>
      <c r="FJ15" s="18">
        <v>151.36251999999999</v>
      </c>
      <c r="FK15" s="18">
        <v>-0.96252000000000004</v>
      </c>
      <c r="FL15" s="18">
        <v>42.3</v>
      </c>
      <c r="FM15" s="18">
        <v>41.89893</v>
      </c>
      <c r="FN15" s="18">
        <v>41.89893</v>
      </c>
      <c r="FO15" s="18">
        <v>0.40106999999999998</v>
      </c>
      <c r="FP15" s="18">
        <v>18.399999999999999</v>
      </c>
      <c r="FQ15" s="18">
        <v>19.21088</v>
      </c>
      <c r="FR15" s="18">
        <v>19.21088</v>
      </c>
      <c r="FS15" s="18">
        <v>-0.81088000000000005</v>
      </c>
      <c r="FT15" s="18">
        <v>18.8</v>
      </c>
      <c r="FU15" s="18">
        <v>17.93975</v>
      </c>
      <c r="FV15" s="18">
        <v>18.46453</v>
      </c>
      <c r="FW15" s="18">
        <v>0.33546999999999999</v>
      </c>
      <c r="FX15" s="18">
        <v>90.4</v>
      </c>
      <c r="FY15" s="18">
        <v>87.773570000000007</v>
      </c>
      <c r="FZ15" s="18">
        <v>87.773570000000007</v>
      </c>
      <c r="GA15" s="18">
        <v>2.62643</v>
      </c>
      <c r="GB15" s="18"/>
      <c r="GC15" s="18"/>
      <c r="GD15" s="18"/>
      <c r="GE15" s="18">
        <v>0</v>
      </c>
      <c r="GF15" s="18">
        <v>0</v>
      </c>
      <c r="GG15" s="18"/>
      <c r="GH15" s="18"/>
      <c r="GI15" s="18">
        <v>0</v>
      </c>
      <c r="GJ15" s="18">
        <v>0</v>
      </c>
      <c r="GK15" s="18"/>
      <c r="GL15" s="18"/>
      <c r="GM15" s="18">
        <v>0</v>
      </c>
      <c r="GN15" s="18">
        <v>104.9</v>
      </c>
      <c r="GO15" s="18">
        <v>110.48202000000001</v>
      </c>
      <c r="GP15" s="18">
        <v>110.48202000000001</v>
      </c>
      <c r="GQ15" s="18">
        <v>-5.58202</v>
      </c>
      <c r="GR15" s="18">
        <v>43.2</v>
      </c>
      <c r="GS15" s="18">
        <v>47.082599999999999</v>
      </c>
      <c r="GT15" s="18">
        <v>47.082599999999999</v>
      </c>
      <c r="GU15" s="18">
        <v>-3.8826000000000001</v>
      </c>
      <c r="GV15" s="18">
        <v>0</v>
      </c>
      <c r="GW15" s="18"/>
      <c r="GX15" s="18">
        <v>45.381999999999998</v>
      </c>
      <c r="GY15" s="18">
        <v>-45.381999999999998</v>
      </c>
      <c r="GZ15" s="18">
        <v>3.8</v>
      </c>
      <c r="HA15" s="18"/>
      <c r="HB15" s="18"/>
      <c r="HC15" s="18">
        <v>3.8</v>
      </c>
      <c r="HD15" s="18">
        <v>36.200000000000003</v>
      </c>
      <c r="HE15" s="18">
        <v>30.300550000000001</v>
      </c>
      <c r="HF15" s="18">
        <v>30.300550000000001</v>
      </c>
      <c r="HG15" s="18">
        <v>5.8994499999999999</v>
      </c>
      <c r="HH15" s="18">
        <v>137.4</v>
      </c>
      <c r="HI15" s="18">
        <v>174.55948000000001</v>
      </c>
      <c r="HJ15" s="18">
        <v>174.55948000000001</v>
      </c>
      <c r="HK15" s="18">
        <v>-37.159480000000002</v>
      </c>
      <c r="HL15" s="18"/>
      <c r="HM15" s="18"/>
      <c r="HN15" s="18"/>
      <c r="HO15" s="18">
        <v>0</v>
      </c>
      <c r="HP15" s="18"/>
      <c r="HQ15" s="18"/>
      <c r="HR15" s="18"/>
      <c r="HS15" s="18">
        <v>0</v>
      </c>
      <c r="HT15" s="18">
        <v>59</v>
      </c>
      <c r="HU15" s="18">
        <v>57.17454</v>
      </c>
      <c r="HV15" s="18"/>
      <c r="HW15" s="18">
        <v>59</v>
      </c>
      <c r="HX15" s="18"/>
      <c r="HY15" s="18"/>
      <c r="HZ15" s="18"/>
      <c r="IA15" s="18">
        <v>0</v>
      </c>
      <c r="IB15" s="18"/>
      <c r="IC15" s="18"/>
      <c r="ID15" s="18"/>
      <c r="IE15" s="18">
        <v>0</v>
      </c>
      <c r="IF15" s="18">
        <v>45.4</v>
      </c>
      <c r="IG15" s="18"/>
      <c r="IH15" s="18"/>
      <c r="II15" s="18">
        <v>45.4</v>
      </c>
      <c r="IJ15" s="18"/>
      <c r="IK15" s="18"/>
      <c r="IL15" s="18"/>
      <c r="IM15" s="18">
        <v>0</v>
      </c>
      <c r="IN15" s="18"/>
      <c r="IO15" s="18"/>
      <c r="IP15" s="18"/>
      <c r="IQ15" s="18">
        <v>0</v>
      </c>
      <c r="IR15" s="18"/>
      <c r="IS15" s="18"/>
      <c r="IT15" s="18"/>
      <c r="IU15" s="18">
        <v>0</v>
      </c>
      <c r="IV15" s="18">
        <v>127.1</v>
      </c>
      <c r="IW15" s="18">
        <v>132.83837</v>
      </c>
      <c r="IX15" s="18">
        <v>132.83837</v>
      </c>
      <c r="IY15" s="18">
        <v>-5.7383699999999997</v>
      </c>
      <c r="IZ15" s="18">
        <v>0</v>
      </c>
      <c r="JA15" s="18"/>
      <c r="JB15" s="18"/>
      <c r="JC15" s="18">
        <v>0</v>
      </c>
      <c r="JD15" s="18">
        <v>0</v>
      </c>
      <c r="JE15" s="18"/>
      <c r="JF15" s="18"/>
      <c r="JG15" s="18">
        <v>0</v>
      </c>
      <c r="JH15" s="18">
        <v>0</v>
      </c>
      <c r="JI15" s="18"/>
      <c r="JJ15" s="18"/>
      <c r="JK15" s="18">
        <v>0</v>
      </c>
      <c r="JL15" s="18"/>
      <c r="JM15" s="18"/>
      <c r="JN15" s="18"/>
      <c r="JO15" s="18">
        <v>0</v>
      </c>
      <c r="JP15" s="18">
        <v>40</v>
      </c>
      <c r="JQ15" s="18">
        <v>44.848439999999997</v>
      </c>
      <c r="JR15" s="18">
        <v>44.848439999999997</v>
      </c>
      <c r="JS15" s="18">
        <v>-4.8484400000000001</v>
      </c>
      <c r="JT15" s="18">
        <v>28.3</v>
      </c>
      <c r="JU15" s="18">
        <v>22.49156</v>
      </c>
      <c r="JV15" s="18">
        <v>22.49156</v>
      </c>
      <c r="JW15" s="18">
        <v>5.80844</v>
      </c>
      <c r="JX15" s="18"/>
      <c r="JY15" s="18"/>
      <c r="JZ15" s="18"/>
      <c r="KA15" s="18">
        <v>0</v>
      </c>
      <c r="KB15" s="18"/>
      <c r="KC15" s="18"/>
      <c r="KD15" s="18"/>
      <c r="KE15" s="18">
        <v>0</v>
      </c>
      <c r="KF15" s="18"/>
      <c r="KG15" s="18"/>
      <c r="KH15" s="18"/>
      <c r="KI15" s="18">
        <v>0</v>
      </c>
      <c r="KJ15" s="18">
        <v>17.3</v>
      </c>
      <c r="KK15" s="18">
        <v>16</v>
      </c>
      <c r="KL15" s="18">
        <v>16</v>
      </c>
      <c r="KM15" s="18">
        <v>1.3</v>
      </c>
      <c r="KN15" s="18"/>
      <c r="KO15" s="18"/>
      <c r="KP15" s="18"/>
      <c r="KQ15" s="18">
        <v>0</v>
      </c>
      <c r="KR15" s="18"/>
      <c r="KS15" s="18"/>
      <c r="KT15" s="18"/>
      <c r="KU15" s="18">
        <v>0</v>
      </c>
      <c r="KV15" s="18">
        <v>2.2000000000000002</v>
      </c>
      <c r="KW15" s="18">
        <v>2.04081</v>
      </c>
      <c r="KX15" s="18">
        <v>2.04081</v>
      </c>
      <c r="KY15" s="18">
        <v>0.15919</v>
      </c>
      <c r="KZ15" s="18">
        <v>230.7</v>
      </c>
      <c r="LA15" s="18">
        <v>219.88888</v>
      </c>
      <c r="LB15" s="18">
        <v>203.58112</v>
      </c>
      <c r="LC15" s="18">
        <v>27.118880000000001</v>
      </c>
      <c r="LD15" s="18">
        <v>128.9</v>
      </c>
      <c r="LE15" s="18">
        <v>133.16031000000001</v>
      </c>
      <c r="LF15" s="18">
        <v>133.16031000000001</v>
      </c>
      <c r="LG15" s="18">
        <v>-4.2603099999999996</v>
      </c>
      <c r="LH15" s="18">
        <v>59.6</v>
      </c>
      <c r="LI15" s="18">
        <v>67.199219999999997</v>
      </c>
      <c r="LJ15" s="18">
        <v>67.199219999999997</v>
      </c>
      <c r="LK15" s="18">
        <v>-7.5992199999999999</v>
      </c>
      <c r="LL15" s="18">
        <v>69.099999999999994</v>
      </c>
      <c r="LM15" s="18">
        <v>78.567999999999998</v>
      </c>
      <c r="LN15" s="18">
        <v>78.567999999999998</v>
      </c>
      <c r="LO15" s="18">
        <v>-9.468</v>
      </c>
      <c r="LP15" s="18">
        <v>0</v>
      </c>
      <c r="LQ15" s="18"/>
      <c r="LR15" s="18">
        <v>29.980560000000001</v>
      </c>
      <c r="LS15" s="18">
        <v>-29.980560000000001</v>
      </c>
      <c r="LT15" s="18"/>
      <c r="LU15" s="18"/>
      <c r="LV15" s="18"/>
      <c r="LW15" s="18">
        <v>0</v>
      </c>
      <c r="LX15" s="18">
        <v>0</v>
      </c>
      <c r="LY15" s="18"/>
      <c r="LZ15" s="18"/>
      <c r="MA15" s="18">
        <v>0</v>
      </c>
      <c r="MB15" s="18">
        <v>0</v>
      </c>
      <c r="MC15" s="18"/>
      <c r="MD15" s="18"/>
      <c r="ME15" s="18">
        <v>0</v>
      </c>
      <c r="MF15" s="18">
        <v>114</v>
      </c>
      <c r="MG15" s="18">
        <v>118.65911</v>
      </c>
      <c r="MH15" s="18">
        <v>118.65911</v>
      </c>
      <c r="MI15" s="18">
        <v>-4.6591100000000001</v>
      </c>
      <c r="MJ15" s="18"/>
      <c r="MK15" s="18"/>
      <c r="ML15" s="18"/>
      <c r="MM15" s="18">
        <v>0</v>
      </c>
      <c r="MN15" s="18">
        <v>56.2</v>
      </c>
      <c r="MO15" s="18">
        <v>59.507719999999999</v>
      </c>
      <c r="MP15" s="18">
        <v>59.507719999999999</v>
      </c>
      <c r="MQ15" s="18">
        <v>-3.3077200000000002</v>
      </c>
      <c r="MR15" s="18">
        <v>0</v>
      </c>
      <c r="MS15" s="18"/>
      <c r="MT15" s="18"/>
      <c r="MU15" s="18">
        <v>0</v>
      </c>
      <c r="MV15" s="18"/>
      <c r="MW15" s="18"/>
      <c r="MX15" s="18"/>
      <c r="MY15" s="18">
        <v>0</v>
      </c>
      <c r="MZ15" s="18"/>
      <c r="NA15" s="18"/>
      <c r="NB15" s="18"/>
      <c r="NC15" s="18">
        <v>0</v>
      </c>
      <c r="ND15" s="18"/>
      <c r="NE15" s="18"/>
      <c r="NF15" s="18"/>
      <c r="NG15" s="18">
        <v>0</v>
      </c>
      <c r="NH15" s="18"/>
      <c r="NI15" s="18"/>
      <c r="NJ15" s="18"/>
      <c r="NK15" s="18">
        <v>0</v>
      </c>
      <c r="NL15" s="18">
        <v>209</v>
      </c>
      <c r="NM15" s="18">
        <v>206.49084999999999</v>
      </c>
      <c r="NN15" s="18">
        <v>206.49084999999999</v>
      </c>
      <c r="NO15" s="18">
        <v>2.50915</v>
      </c>
      <c r="NP15" s="18">
        <v>100.4</v>
      </c>
      <c r="NQ15" s="18">
        <v>103.55547</v>
      </c>
      <c r="NR15" s="18">
        <v>103.55547</v>
      </c>
      <c r="NS15" s="18">
        <v>-3.1554700000000002</v>
      </c>
      <c r="NT15" s="18">
        <v>0</v>
      </c>
      <c r="NU15" s="18"/>
      <c r="NV15" s="18">
        <v>6.7606700000000002</v>
      </c>
      <c r="NW15" s="18">
        <v>-6.7606700000000002</v>
      </c>
      <c r="NX15" s="18"/>
      <c r="NY15" s="18"/>
      <c r="NZ15" s="18">
        <v>7.0925799999999999</v>
      </c>
      <c r="OA15" s="18">
        <v>-7.0925799999999999</v>
      </c>
      <c r="OB15" s="18">
        <v>20</v>
      </c>
      <c r="OC15" s="18">
        <v>16.99708</v>
      </c>
      <c r="OD15" s="18">
        <v>17.492709999999999</v>
      </c>
      <c r="OE15" s="18">
        <v>2.5072899999999998</v>
      </c>
      <c r="OF15" s="18">
        <v>0</v>
      </c>
      <c r="OG15" s="18"/>
      <c r="OH15" s="18"/>
      <c r="OI15" s="18">
        <v>0</v>
      </c>
      <c r="OJ15" s="18">
        <v>59.6</v>
      </c>
      <c r="OK15" s="18">
        <v>53.17</v>
      </c>
      <c r="OL15" s="18">
        <v>53.165999999999997</v>
      </c>
      <c r="OM15" s="18">
        <v>6.4340000000000002</v>
      </c>
      <c r="ON15" s="18">
        <v>0</v>
      </c>
      <c r="OO15" s="18"/>
      <c r="OP15" s="18"/>
      <c r="OQ15" s="18">
        <v>0</v>
      </c>
      <c r="OR15" s="18">
        <v>3.5</v>
      </c>
      <c r="OS15" s="18">
        <v>0.28999999999999998</v>
      </c>
      <c r="OT15" s="18">
        <v>0.28999999999999998</v>
      </c>
      <c r="OU15" s="18">
        <v>3.21</v>
      </c>
      <c r="OV15" s="18">
        <v>0</v>
      </c>
      <c r="OW15" s="18"/>
      <c r="OX15" s="18"/>
      <c r="OY15" s="18">
        <v>0</v>
      </c>
      <c r="OZ15" s="18">
        <v>20.2</v>
      </c>
      <c r="PA15" s="18">
        <v>19.436350000000001</v>
      </c>
      <c r="PB15" s="18">
        <v>19.436350000000001</v>
      </c>
      <c r="PC15" s="18">
        <v>0.76365000000000005</v>
      </c>
      <c r="PD15" s="18">
        <v>9.9</v>
      </c>
      <c r="PE15" s="18">
        <v>9.9830000000000005</v>
      </c>
      <c r="PF15" s="18">
        <v>9.9830000000000005</v>
      </c>
      <c r="PG15" s="18">
        <v>-8.3000000000000004E-2</v>
      </c>
      <c r="PH15" s="18">
        <v>5.5</v>
      </c>
      <c r="PI15" s="18">
        <v>5.67</v>
      </c>
      <c r="PJ15" s="18">
        <v>5.67</v>
      </c>
      <c r="PK15" s="18">
        <v>-0.17</v>
      </c>
      <c r="PL15" s="18">
        <v>0</v>
      </c>
      <c r="PM15" s="18"/>
      <c r="PN15" s="18"/>
      <c r="PO15" s="18">
        <v>0</v>
      </c>
      <c r="PP15" s="18">
        <v>0</v>
      </c>
      <c r="PQ15" s="18"/>
      <c r="PR15" s="18"/>
      <c r="PS15" s="18">
        <v>0</v>
      </c>
      <c r="PT15" s="18">
        <v>1.1000000000000001</v>
      </c>
      <c r="PU15" s="18">
        <v>2</v>
      </c>
      <c r="PV15" s="18">
        <v>2</v>
      </c>
      <c r="PW15" s="18">
        <v>-0.9</v>
      </c>
      <c r="PX15" s="18">
        <v>3.6</v>
      </c>
      <c r="PY15" s="18">
        <v>3.6</v>
      </c>
      <c r="PZ15" s="18">
        <v>3.6</v>
      </c>
      <c r="QA15" s="18">
        <v>0</v>
      </c>
      <c r="QB15" s="18">
        <v>2.5</v>
      </c>
      <c r="QC15" s="18">
        <v>4.8</v>
      </c>
      <c r="QD15" s="18">
        <v>4.8</v>
      </c>
      <c r="QE15" s="18">
        <v>-2.2999999999999998</v>
      </c>
      <c r="QF15" s="18">
        <v>20.100000000000001</v>
      </c>
      <c r="QG15" s="18">
        <v>20.274049999999999</v>
      </c>
      <c r="QH15" s="18">
        <v>20.274049999999999</v>
      </c>
      <c r="QI15" s="18">
        <v>-0.17405000000000001</v>
      </c>
      <c r="QJ15" s="18">
        <v>20</v>
      </c>
      <c r="QK15" s="18">
        <v>18.892130000000002</v>
      </c>
      <c r="QL15" s="18">
        <v>19.436350000000001</v>
      </c>
      <c r="QM15" s="18">
        <v>0.56364999999999998</v>
      </c>
      <c r="QN15" s="18">
        <v>18.8</v>
      </c>
      <c r="QO15" s="18">
        <v>17.006799999999998</v>
      </c>
      <c r="QP15" s="18">
        <v>17.492709999999999</v>
      </c>
      <c r="QQ15" s="18">
        <v>1.3072900000000001</v>
      </c>
      <c r="QR15" s="18">
        <v>3.4</v>
      </c>
      <c r="QS15" s="18">
        <v>3.3</v>
      </c>
      <c r="QT15" s="18">
        <v>3.3</v>
      </c>
      <c r="QU15" s="18">
        <v>0.1</v>
      </c>
      <c r="QV15" s="18">
        <v>18.5</v>
      </c>
      <c r="QW15" s="18">
        <v>17.376090000000001</v>
      </c>
      <c r="QX15" s="18">
        <v>17.881440000000001</v>
      </c>
      <c r="QY15" s="18">
        <v>0.61856</v>
      </c>
      <c r="QZ15" s="18">
        <v>0</v>
      </c>
      <c r="RA15" s="18"/>
      <c r="RB15" s="18"/>
      <c r="RC15" s="18">
        <v>0</v>
      </c>
      <c r="RD15" s="18">
        <v>0</v>
      </c>
      <c r="RE15" s="18"/>
      <c r="RF15" s="18"/>
      <c r="RG15" s="18">
        <v>0</v>
      </c>
      <c r="RH15" s="18">
        <v>11.4</v>
      </c>
      <c r="RI15" s="18">
        <v>12.12</v>
      </c>
      <c r="RJ15" s="18">
        <v>12.117000000000001</v>
      </c>
      <c r="RK15" s="18">
        <v>-0.71699999999999997</v>
      </c>
      <c r="RL15" s="18">
        <v>19</v>
      </c>
      <c r="RM15" s="18">
        <v>30.24</v>
      </c>
      <c r="RN15" s="18">
        <v>30.238</v>
      </c>
      <c r="RO15" s="18">
        <v>-11.238</v>
      </c>
      <c r="RP15" s="18">
        <v>0</v>
      </c>
      <c r="RQ15" s="18"/>
      <c r="RR15" s="18"/>
      <c r="RS15" s="18">
        <v>0</v>
      </c>
      <c r="RT15" s="18">
        <v>3.1</v>
      </c>
      <c r="RU15" s="18">
        <v>3.21</v>
      </c>
      <c r="RV15" s="18">
        <v>3.2010000000000001</v>
      </c>
      <c r="RW15" s="18">
        <v>-0.10100000000000001</v>
      </c>
      <c r="RX15" s="18">
        <v>20.2</v>
      </c>
      <c r="RY15" s="18">
        <v>19.514150000000001</v>
      </c>
      <c r="RZ15" s="18">
        <v>6.2763799999999996</v>
      </c>
      <c r="SA15" s="18">
        <v>13.92362</v>
      </c>
      <c r="SB15" s="18">
        <v>3.2</v>
      </c>
      <c r="SC15" s="18">
        <v>2</v>
      </c>
      <c r="SD15" s="18">
        <v>2</v>
      </c>
      <c r="SE15" s="18">
        <v>1.2</v>
      </c>
      <c r="SF15" s="18"/>
      <c r="SG15" s="18">
        <v>0.4</v>
      </c>
      <c r="SH15" s="18">
        <v>0.4</v>
      </c>
      <c r="SI15" s="18">
        <v>-0.4</v>
      </c>
      <c r="SJ15" s="18">
        <v>0</v>
      </c>
      <c r="SK15" s="18"/>
      <c r="SL15" s="18"/>
      <c r="SM15" s="18">
        <v>0</v>
      </c>
      <c r="SN15" s="18">
        <v>19.8</v>
      </c>
      <c r="SO15" s="18">
        <v>18.62002</v>
      </c>
      <c r="SP15" s="18">
        <v>19.1448</v>
      </c>
      <c r="SQ15" s="18">
        <v>0.6552</v>
      </c>
      <c r="SR15" s="18">
        <v>13.1</v>
      </c>
      <c r="SS15" s="18">
        <v>11.89504</v>
      </c>
      <c r="ST15" s="18">
        <v>12.244899999999999</v>
      </c>
      <c r="SU15" s="18">
        <v>0.85509999999999997</v>
      </c>
      <c r="SV15" s="18">
        <v>20.100000000000001</v>
      </c>
      <c r="SW15" s="18">
        <v>18.892130000000002</v>
      </c>
      <c r="SX15" s="18">
        <v>19.436350000000001</v>
      </c>
      <c r="SY15" s="18">
        <v>0.66364999999999996</v>
      </c>
      <c r="SZ15" s="18">
        <v>20.100000000000001</v>
      </c>
      <c r="TA15" s="18">
        <v>18.892130000000002</v>
      </c>
      <c r="TB15" s="18">
        <v>19.436350000000001</v>
      </c>
      <c r="TC15" s="18">
        <v>0.66364999999999996</v>
      </c>
      <c r="TD15" s="18">
        <v>0</v>
      </c>
      <c r="TE15" s="18">
        <v>1.7</v>
      </c>
      <c r="TF15" s="18">
        <v>1.702</v>
      </c>
      <c r="TG15" s="18">
        <v>-1.702</v>
      </c>
      <c r="TH15" s="18">
        <v>0</v>
      </c>
      <c r="TI15" s="18">
        <v>5.0599999999999996</v>
      </c>
      <c r="TJ15" s="18">
        <v>5.056</v>
      </c>
      <c r="TK15" s="18">
        <v>-5.056</v>
      </c>
      <c r="TL15" s="18">
        <v>0</v>
      </c>
      <c r="TM15" s="18"/>
      <c r="TN15" s="18"/>
      <c r="TO15" s="18">
        <v>0</v>
      </c>
      <c r="TP15" s="18">
        <v>16</v>
      </c>
      <c r="TQ15" s="18">
        <v>25.43</v>
      </c>
      <c r="TR15" s="18">
        <v>25.425000000000001</v>
      </c>
      <c r="TS15" s="18">
        <v>-9.4250000000000007</v>
      </c>
      <c r="TT15" s="18">
        <v>24.9</v>
      </c>
      <c r="TU15" s="18">
        <v>37.44</v>
      </c>
      <c r="TV15" s="18">
        <v>37.442</v>
      </c>
      <c r="TW15" s="18">
        <v>-12.542</v>
      </c>
      <c r="TX15" s="18">
        <v>0.3</v>
      </c>
      <c r="TY15" s="18">
        <v>0.75</v>
      </c>
      <c r="TZ15" s="18">
        <v>0.749</v>
      </c>
      <c r="UA15" s="18">
        <v>-0.44900000000000001</v>
      </c>
      <c r="UB15" s="18">
        <v>0.4</v>
      </c>
      <c r="UC15" s="18">
        <v>0.91</v>
      </c>
      <c r="UD15" s="18">
        <v>0.91100000000000003</v>
      </c>
      <c r="UE15" s="18">
        <v>-0.51100000000000001</v>
      </c>
      <c r="UF15" s="18">
        <v>0</v>
      </c>
      <c r="UG15" s="18"/>
      <c r="UH15" s="18"/>
      <c r="UI15" s="18">
        <v>0</v>
      </c>
      <c r="UJ15" s="18">
        <v>20.9</v>
      </c>
      <c r="UK15" s="18">
        <v>18.892130000000002</v>
      </c>
      <c r="UL15" s="18">
        <v>19.436350000000001</v>
      </c>
      <c r="UM15" s="18">
        <v>1.4636499999999999</v>
      </c>
      <c r="UN15" s="18">
        <v>7.9</v>
      </c>
      <c r="UO15" s="18">
        <v>8</v>
      </c>
      <c r="UP15" s="18">
        <v>8</v>
      </c>
      <c r="UQ15" s="18">
        <v>-0.1</v>
      </c>
      <c r="UR15" s="18">
        <v>0</v>
      </c>
      <c r="US15" s="18"/>
      <c r="UT15" s="18">
        <v>7</v>
      </c>
      <c r="UU15" s="18">
        <v>-7</v>
      </c>
      <c r="UV15" s="18">
        <v>20.399999999999999</v>
      </c>
      <c r="UW15" s="18">
        <v>18.892130000000002</v>
      </c>
      <c r="UX15" s="18">
        <v>19.436350000000001</v>
      </c>
      <c r="UY15" s="18">
        <v>0.96365000000000001</v>
      </c>
      <c r="UZ15" s="18">
        <v>20.399999999999999</v>
      </c>
      <c r="VA15" s="18">
        <v>18.892130000000002</v>
      </c>
      <c r="VB15" s="18">
        <v>19.436350000000001</v>
      </c>
      <c r="VC15" s="18">
        <v>0.96365000000000001</v>
      </c>
      <c r="VD15" s="18">
        <v>20</v>
      </c>
      <c r="VE15" s="18">
        <v>18.892130000000002</v>
      </c>
      <c r="VF15" s="18">
        <v>19.436350000000001</v>
      </c>
      <c r="VG15" s="18">
        <v>0.56364999999999998</v>
      </c>
      <c r="VH15" s="18">
        <v>6.4</v>
      </c>
      <c r="VI15" s="18">
        <v>0.18</v>
      </c>
      <c r="VJ15" s="18">
        <v>0.18</v>
      </c>
      <c r="VK15" s="18">
        <v>6.22</v>
      </c>
      <c r="VL15" s="18">
        <v>0</v>
      </c>
      <c r="VM15" s="18"/>
      <c r="VN15" s="18"/>
      <c r="VO15" s="18">
        <v>0</v>
      </c>
      <c r="VP15" s="18">
        <v>0</v>
      </c>
      <c r="VQ15" s="18"/>
      <c r="VR15" s="18"/>
      <c r="VS15" s="18">
        <v>0</v>
      </c>
      <c r="VT15" s="18">
        <v>0</v>
      </c>
      <c r="VU15" s="18"/>
      <c r="VV15" s="18"/>
      <c r="VW15" s="18">
        <v>0</v>
      </c>
      <c r="VX15" s="18">
        <v>0</v>
      </c>
      <c r="VY15" s="18">
        <v>0.6</v>
      </c>
      <c r="VZ15" s="18">
        <v>0.6</v>
      </c>
      <c r="WA15" s="18">
        <v>-0.6</v>
      </c>
      <c r="WB15" s="18">
        <v>0.7</v>
      </c>
      <c r="WC15" s="18">
        <v>22.31</v>
      </c>
      <c r="WD15" s="18">
        <v>22.311</v>
      </c>
      <c r="WE15" s="18">
        <v>-21.611000000000001</v>
      </c>
      <c r="WF15" s="18">
        <v>0</v>
      </c>
      <c r="WG15" s="18">
        <v>14.62</v>
      </c>
      <c r="WH15" s="18">
        <v>14.617000000000001</v>
      </c>
      <c r="WI15" s="18">
        <v>-14.617000000000001</v>
      </c>
      <c r="WJ15" s="18">
        <v>0</v>
      </c>
      <c r="WK15" s="18"/>
      <c r="WL15" s="18"/>
      <c r="WM15" s="18">
        <v>0</v>
      </c>
      <c r="WN15" s="18">
        <v>3.3</v>
      </c>
      <c r="WO15" s="18">
        <v>4.2</v>
      </c>
      <c r="WP15" s="18">
        <v>4.2</v>
      </c>
      <c r="WQ15" s="18">
        <v>-0.9</v>
      </c>
      <c r="WR15" s="18">
        <v>2.4</v>
      </c>
      <c r="WS15" s="18">
        <v>2.4</v>
      </c>
      <c r="WT15" s="18">
        <v>2.4</v>
      </c>
      <c r="WU15" s="18">
        <v>0</v>
      </c>
      <c r="WV15" s="18">
        <v>2.4</v>
      </c>
      <c r="WW15" s="18">
        <v>2.4</v>
      </c>
      <c r="WX15" s="18">
        <v>2.4</v>
      </c>
      <c r="WY15" s="18">
        <v>0</v>
      </c>
      <c r="WZ15" s="18"/>
      <c r="XA15" s="18"/>
      <c r="XB15" s="18"/>
      <c r="XC15" s="18">
        <v>0</v>
      </c>
      <c r="XD15" s="18">
        <v>0</v>
      </c>
      <c r="XE15" s="18"/>
      <c r="XF15" s="18"/>
      <c r="XG15" s="18">
        <v>0</v>
      </c>
      <c r="XH15" s="18">
        <v>8.3000000000000007</v>
      </c>
      <c r="XI15" s="18">
        <v>8.4</v>
      </c>
      <c r="XJ15" s="18">
        <v>8.4</v>
      </c>
      <c r="XK15" s="18">
        <v>-0.1</v>
      </c>
      <c r="XL15" s="18">
        <v>20</v>
      </c>
      <c r="XM15" s="18">
        <v>18.697759999999999</v>
      </c>
      <c r="XN15" s="18">
        <v>19.241980000000002</v>
      </c>
      <c r="XO15" s="18">
        <v>0.75802000000000003</v>
      </c>
      <c r="XP15" s="18">
        <v>20</v>
      </c>
      <c r="XQ15" s="18">
        <v>18.697759999999999</v>
      </c>
      <c r="XR15" s="18">
        <v>19.241980000000002</v>
      </c>
      <c r="XS15" s="18">
        <v>0.75802000000000003</v>
      </c>
      <c r="XT15" s="18">
        <v>5.4</v>
      </c>
      <c r="XU15" s="18">
        <v>10.8</v>
      </c>
      <c r="XV15" s="18">
        <v>10.8</v>
      </c>
      <c r="XW15" s="18">
        <v>-5.4</v>
      </c>
      <c r="XX15" s="18">
        <v>25.8</v>
      </c>
      <c r="XY15" s="18">
        <v>28.5</v>
      </c>
      <c r="XZ15" s="18">
        <v>28.5</v>
      </c>
      <c r="YA15" s="18">
        <v>-2.7</v>
      </c>
      <c r="YB15" s="18">
        <v>32.700000000000003</v>
      </c>
      <c r="YC15" s="18">
        <v>28.5</v>
      </c>
      <c r="YD15" s="18">
        <v>28.5</v>
      </c>
      <c r="YE15" s="18">
        <v>4.2</v>
      </c>
      <c r="YF15" s="18">
        <v>16.5</v>
      </c>
      <c r="YG15" s="18">
        <v>14</v>
      </c>
      <c r="YH15" s="18">
        <v>14</v>
      </c>
      <c r="YI15" s="18">
        <v>2.5</v>
      </c>
      <c r="YJ15" s="18">
        <v>16.72</v>
      </c>
      <c r="YK15" s="18">
        <v>17</v>
      </c>
      <c r="YL15" s="18">
        <v>17</v>
      </c>
      <c r="YM15" s="18">
        <v>-0.28000000000000003</v>
      </c>
      <c r="YN15" s="18">
        <v>6.1</v>
      </c>
      <c r="YO15" s="18">
        <v>8.01</v>
      </c>
      <c r="YP15" s="18">
        <v>8.01</v>
      </c>
      <c r="YQ15" s="18">
        <v>-1.91</v>
      </c>
      <c r="YR15" s="18">
        <v>10.08</v>
      </c>
      <c r="YS15" s="18">
        <v>11</v>
      </c>
      <c r="YT15" s="18">
        <v>11</v>
      </c>
      <c r="YU15" s="18">
        <v>-0.92</v>
      </c>
      <c r="YV15" s="18">
        <v>20.3</v>
      </c>
      <c r="YW15" s="18">
        <v>22</v>
      </c>
      <c r="YX15" s="18">
        <v>22</v>
      </c>
      <c r="YY15" s="18">
        <v>-1.7</v>
      </c>
    </row>
    <row r="16" spans="1:675" ht="24" customHeight="1" x14ac:dyDescent="0.25">
      <c r="A16" s="1"/>
      <c r="B16" s="19" t="s">
        <v>60</v>
      </c>
      <c r="C16" s="19" t="s">
        <v>823</v>
      </c>
      <c r="D16" s="20">
        <v>201.1</v>
      </c>
      <c r="E16" s="20">
        <v>203.40136000000001</v>
      </c>
      <c r="F16" s="20">
        <v>203.40136000000001</v>
      </c>
      <c r="G16" s="20">
        <v>-2.3013599999999999</v>
      </c>
      <c r="H16" s="20">
        <v>636.4</v>
      </c>
      <c r="I16" s="20">
        <v>627.79395999999997</v>
      </c>
      <c r="J16" s="20">
        <v>627.79395999999997</v>
      </c>
      <c r="K16" s="20">
        <v>8.6060400000000001</v>
      </c>
      <c r="L16" s="20">
        <v>214.6</v>
      </c>
      <c r="M16" s="20">
        <v>204.43100999999999</v>
      </c>
      <c r="N16" s="20">
        <v>204.43100999999999</v>
      </c>
      <c r="O16" s="20">
        <v>10.168990000000001</v>
      </c>
      <c r="P16" s="20"/>
      <c r="Q16" s="20"/>
      <c r="R16" s="20"/>
      <c r="S16" s="20">
        <v>0</v>
      </c>
      <c r="T16" s="20"/>
      <c r="U16" s="20"/>
      <c r="V16" s="20"/>
      <c r="W16" s="20">
        <v>0</v>
      </c>
      <c r="X16" s="20">
        <v>89.5</v>
      </c>
      <c r="Y16" s="20">
        <v>91.867829999999998</v>
      </c>
      <c r="Z16" s="20">
        <v>91.867829999999998</v>
      </c>
      <c r="AA16" s="20">
        <v>-2.3678300000000001</v>
      </c>
      <c r="AB16" s="20">
        <v>170.8</v>
      </c>
      <c r="AC16" s="20">
        <v>242</v>
      </c>
      <c r="AD16" s="20">
        <v>242</v>
      </c>
      <c r="AE16" s="20">
        <v>-71.2</v>
      </c>
      <c r="AF16" s="20"/>
      <c r="AG16" s="20"/>
      <c r="AH16" s="20"/>
      <c r="AI16" s="20">
        <v>0</v>
      </c>
      <c r="AJ16" s="20">
        <v>0</v>
      </c>
      <c r="AK16" s="20"/>
      <c r="AL16" s="20"/>
      <c r="AM16" s="20">
        <v>0</v>
      </c>
      <c r="AN16" s="20">
        <v>137.6</v>
      </c>
      <c r="AO16" s="20">
        <v>135.58384000000001</v>
      </c>
      <c r="AP16" s="20">
        <v>135.58384000000001</v>
      </c>
      <c r="AQ16" s="20">
        <v>2.0161600000000002</v>
      </c>
      <c r="AR16" s="20">
        <v>135.69999999999999</v>
      </c>
      <c r="AS16" s="20">
        <v>135.58384000000001</v>
      </c>
      <c r="AT16" s="20">
        <v>135.58384000000001</v>
      </c>
      <c r="AU16" s="20">
        <v>0.11616</v>
      </c>
      <c r="AV16" s="20">
        <v>136.69999999999999</v>
      </c>
      <c r="AW16" s="20">
        <v>135.58384000000001</v>
      </c>
      <c r="AX16" s="20">
        <v>135.58384000000001</v>
      </c>
      <c r="AY16" s="20">
        <v>1.11616</v>
      </c>
      <c r="AZ16" s="20">
        <v>233.3</v>
      </c>
      <c r="BA16" s="20">
        <v>203.98649</v>
      </c>
      <c r="BB16" s="20">
        <v>203.98649</v>
      </c>
      <c r="BC16" s="20">
        <v>29.313510000000001</v>
      </c>
      <c r="BD16" s="20">
        <v>152.1</v>
      </c>
      <c r="BE16" s="20">
        <v>144.93159</v>
      </c>
      <c r="BF16" s="20">
        <v>140.28143</v>
      </c>
      <c r="BG16" s="20">
        <v>11.818569999999999</v>
      </c>
      <c r="BH16" s="20">
        <v>78.5</v>
      </c>
      <c r="BI16" s="20">
        <v>72.683409999999995</v>
      </c>
      <c r="BJ16" s="20">
        <v>70.351349999999996</v>
      </c>
      <c r="BK16" s="20">
        <v>8.1486499999999999</v>
      </c>
      <c r="BL16" s="20">
        <v>564.29999999999995</v>
      </c>
      <c r="BM16" s="20">
        <v>566.08941000000004</v>
      </c>
      <c r="BN16" s="20">
        <v>566.08941000000004</v>
      </c>
      <c r="BO16" s="20">
        <v>-1.7894099999999999</v>
      </c>
      <c r="BP16" s="20">
        <v>10.199999999999999</v>
      </c>
      <c r="BQ16" s="20">
        <v>10.52094</v>
      </c>
      <c r="BR16" s="20">
        <v>10.52094</v>
      </c>
      <c r="BS16" s="20">
        <v>-0.32094</v>
      </c>
      <c r="BT16" s="20">
        <v>0</v>
      </c>
      <c r="BU16" s="20"/>
      <c r="BV16" s="20"/>
      <c r="BW16" s="20">
        <v>0</v>
      </c>
      <c r="BX16" s="20"/>
      <c r="BY16" s="20"/>
      <c r="BZ16" s="20"/>
      <c r="CA16" s="20">
        <v>0</v>
      </c>
      <c r="CB16" s="20"/>
      <c r="CC16" s="20"/>
      <c r="CD16" s="20"/>
      <c r="CE16" s="20">
        <v>0</v>
      </c>
      <c r="CF16" s="20"/>
      <c r="CG16" s="20"/>
      <c r="CH16" s="20"/>
      <c r="CI16" s="20">
        <v>0</v>
      </c>
      <c r="CJ16" s="20">
        <v>168</v>
      </c>
      <c r="CK16" s="20">
        <v>164.06706</v>
      </c>
      <c r="CL16" s="20">
        <v>164.06706</v>
      </c>
      <c r="CM16" s="20">
        <v>3.9329399999999999</v>
      </c>
      <c r="CN16" s="20">
        <v>7.5</v>
      </c>
      <c r="CO16" s="20">
        <v>5.1336000000000004</v>
      </c>
      <c r="CP16" s="20">
        <v>5.1336000000000004</v>
      </c>
      <c r="CQ16" s="20">
        <v>2.3664000000000001</v>
      </c>
      <c r="CR16" s="20">
        <v>6.3</v>
      </c>
      <c r="CS16" s="20">
        <v>2.8178999999999998</v>
      </c>
      <c r="CT16" s="20">
        <v>2.8178999999999998</v>
      </c>
      <c r="CU16" s="20">
        <v>3.4821</v>
      </c>
      <c r="CV16" s="20">
        <v>0</v>
      </c>
      <c r="CW16" s="20"/>
      <c r="CX16" s="20"/>
      <c r="CY16" s="20">
        <v>0</v>
      </c>
      <c r="CZ16" s="20">
        <v>6.6</v>
      </c>
      <c r="DA16" s="20">
        <v>6.8766400000000001</v>
      </c>
      <c r="DB16" s="20">
        <v>6.8766400000000001</v>
      </c>
      <c r="DC16" s="20">
        <v>-0.27664</v>
      </c>
      <c r="DD16" s="20"/>
      <c r="DE16" s="20"/>
      <c r="DF16" s="20"/>
      <c r="DG16" s="20">
        <v>0</v>
      </c>
      <c r="DH16" s="20">
        <v>142.6</v>
      </c>
      <c r="DI16" s="20">
        <v>142.44412</v>
      </c>
      <c r="DJ16" s="20">
        <v>142.44412</v>
      </c>
      <c r="DK16" s="20">
        <v>0.15587999999999999</v>
      </c>
      <c r="DL16" s="20"/>
      <c r="DM16" s="20"/>
      <c r="DN16" s="20"/>
      <c r="DO16" s="20">
        <v>0</v>
      </c>
      <c r="DP16" s="20"/>
      <c r="DQ16" s="20"/>
      <c r="DR16" s="20"/>
      <c r="DS16" s="20">
        <v>0</v>
      </c>
      <c r="DT16" s="20"/>
      <c r="DU16" s="20"/>
      <c r="DV16" s="20"/>
      <c r="DW16" s="20">
        <v>0</v>
      </c>
      <c r="DX16" s="20"/>
      <c r="DY16" s="20"/>
      <c r="DZ16" s="20"/>
      <c r="EA16" s="20">
        <v>0</v>
      </c>
      <c r="EB16" s="20">
        <v>110.4</v>
      </c>
      <c r="EC16" s="20">
        <v>112.46647</v>
      </c>
      <c r="ED16" s="20">
        <v>112.46647</v>
      </c>
      <c r="EE16" s="20">
        <v>-2.0664699999999998</v>
      </c>
      <c r="EF16" s="20">
        <v>221</v>
      </c>
      <c r="EG16" s="20">
        <v>220.69499999999999</v>
      </c>
      <c r="EH16" s="20">
        <v>220.69499999999999</v>
      </c>
      <c r="EI16" s="20">
        <v>0.30499999999999999</v>
      </c>
      <c r="EJ16" s="20"/>
      <c r="EK16" s="20"/>
      <c r="EL16" s="20"/>
      <c r="EM16" s="20">
        <v>0</v>
      </c>
      <c r="EN16" s="20"/>
      <c r="EO16" s="20"/>
      <c r="EP16" s="20"/>
      <c r="EQ16" s="20">
        <v>0</v>
      </c>
      <c r="ER16" s="20"/>
      <c r="ES16" s="20"/>
      <c r="ET16" s="20"/>
      <c r="EU16" s="20">
        <v>0</v>
      </c>
      <c r="EV16" s="20">
        <v>6.5</v>
      </c>
      <c r="EW16" s="20">
        <v>6.39</v>
      </c>
      <c r="EX16" s="20">
        <v>6.39</v>
      </c>
      <c r="EY16" s="20">
        <v>0.11</v>
      </c>
      <c r="EZ16" s="20">
        <v>458</v>
      </c>
      <c r="FA16" s="20">
        <v>457.09426999999999</v>
      </c>
      <c r="FB16" s="20">
        <v>457.09426999999999</v>
      </c>
      <c r="FC16" s="20">
        <v>0.90573000000000004</v>
      </c>
      <c r="FD16" s="20">
        <v>81.2</v>
      </c>
      <c r="FE16" s="20">
        <v>76.636780000000002</v>
      </c>
      <c r="FF16" s="20">
        <v>76.636780000000002</v>
      </c>
      <c r="FG16" s="20">
        <v>4.5632200000000003</v>
      </c>
      <c r="FH16" s="20">
        <v>151.6</v>
      </c>
      <c r="FI16" s="20">
        <v>151.36251999999999</v>
      </c>
      <c r="FJ16" s="20">
        <v>151.36251999999999</v>
      </c>
      <c r="FK16" s="20">
        <v>0.23748</v>
      </c>
      <c r="FL16" s="20">
        <v>42.4</v>
      </c>
      <c r="FM16" s="20">
        <v>41.89893</v>
      </c>
      <c r="FN16" s="20">
        <v>41.89893</v>
      </c>
      <c r="FO16" s="20">
        <v>0.50107000000000002</v>
      </c>
      <c r="FP16" s="20">
        <v>18.5</v>
      </c>
      <c r="FQ16" s="20">
        <v>19.21088</v>
      </c>
      <c r="FR16" s="20">
        <v>19.21088</v>
      </c>
      <c r="FS16" s="20">
        <v>-0.71087999999999996</v>
      </c>
      <c r="FT16" s="20">
        <v>18.899999999999999</v>
      </c>
      <c r="FU16" s="20">
        <v>17.93975</v>
      </c>
      <c r="FV16" s="20">
        <v>18.46453</v>
      </c>
      <c r="FW16" s="20">
        <v>0.43547000000000002</v>
      </c>
      <c r="FX16" s="20">
        <v>93.4</v>
      </c>
      <c r="FY16" s="20">
        <v>87.773570000000007</v>
      </c>
      <c r="FZ16" s="20">
        <v>87.773570000000007</v>
      </c>
      <c r="GA16" s="20">
        <v>5.62643</v>
      </c>
      <c r="GB16" s="20"/>
      <c r="GC16" s="20"/>
      <c r="GD16" s="20"/>
      <c r="GE16" s="20">
        <v>0</v>
      </c>
      <c r="GF16" s="20">
        <v>0</v>
      </c>
      <c r="GG16" s="20"/>
      <c r="GH16" s="20"/>
      <c r="GI16" s="20">
        <v>0</v>
      </c>
      <c r="GJ16" s="20">
        <v>0</v>
      </c>
      <c r="GK16" s="20"/>
      <c r="GL16" s="20"/>
      <c r="GM16" s="20">
        <v>0</v>
      </c>
      <c r="GN16" s="20">
        <v>106.2</v>
      </c>
      <c r="GO16" s="20">
        <v>110.48202000000001</v>
      </c>
      <c r="GP16" s="20">
        <v>110.48202000000001</v>
      </c>
      <c r="GQ16" s="20">
        <v>-4.2820200000000002</v>
      </c>
      <c r="GR16" s="20">
        <v>43.4</v>
      </c>
      <c r="GS16" s="20">
        <v>47.082599999999999</v>
      </c>
      <c r="GT16" s="20">
        <v>47.082599999999999</v>
      </c>
      <c r="GU16" s="20">
        <v>-3.6825999999999999</v>
      </c>
      <c r="GV16" s="20">
        <v>0</v>
      </c>
      <c r="GW16" s="20"/>
      <c r="GX16" s="20">
        <v>45.381999999999998</v>
      </c>
      <c r="GY16" s="20">
        <v>-45.381999999999998</v>
      </c>
      <c r="GZ16" s="20">
        <v>3.8</v>
      </c>
      <c r="HA16" s="20"/>
      <c r="HB16" s="20"/>
      <c r="HC16" s="20">
        <v>3.8</v>
      </c>
      <c r="HD16" s="20">
        <v>37.1</v>
      </c>
      <c r="HE16" s="20">
        <v>30.300550000000001</v>
      </c>
      <c r="HF16" s="20">
        <v>30.300550000000001</v>
      </c>
      <c r="HG16" s="20">
        <v>6.7994500000000002</v>
      </c>
      <c r="HH16" s="20">
        <v>141.1</v>
      </c>
      <c r="HI16" s="20">
        <v>174.55948000000001</v>
      </c>
      <c r="HJ16" s="20">
        <v>174.55948000000001</v>
      </c>
      <c r="HK16" s="20">
        <v>-33.459479999999999</v>
      </c>
      <c r="HL16" s="20"/>
      <c r="HM16" s="20"/>
      <c r="HN16" s="20"/>
      <c r="HO16" s="20">
        <v>0</v>
      </c>
      <c r="HP16" s="20"/>
      <c r="HQ16" s="20"/>
      <c r="HR16" s="20"/>
      <c r="HS16" s="20">
        <v>0</v>
      </c>
      <c r="HT16" s="20">
        <v>16.2</v>
      </c>
      <c r="HU16" s="20">
        <v>58.374580000000002</v>
      </c>
      <c r="HV16" s="20"/>
      <c r="HW16" s="20">
        <v>16.2</v>
      </c>
      <c r="HX16" s="20"/>
      <c r="HY16" s="20"/>
      <c r="HZ16" s="20"/>
      <c r="IA16" s="20">
        <v>0</v>
      </c>
      <c r="IB16" s="20"/>
      <c r="IC16" s="20"/>
      <c r="ID16" s="20"/>
      <c r="IE16" s="20">
        <v>0</v>
      </c>
      <c r="IF16" s="20">
        <v>46</v>
      </c>
      <c r="IG16" s="20"/>
      <c r="IH16" s="20"/>
      <c r="II16" s="20">
        <v>46</v>
      </c>
      <c r="IJ16" s="20"/>
      <c r="IK16" s="20"/>
      <c r="IL16" s="20"/>
      <c r="IM16" s="20">
        <v>0</v>
      </c>
      <c r="IN16" s="20"/>
      <c r="IO16" s="20"/>
      <c r="IP16" s="20"/>
      <c r="IQ16" s="20">
        <v>0</v>
      </c>
      <c r="IR16" s="20"/>
      <c r="IS16" s="20"/>
      <c r="IT16" s="20"/>
      <c r="IU16" s="20">
        <v>0</v>
      </c>
      <c r="IV16" s="20">
        <v>127.9</v>
      </c>
      <c r="IW16" s="20">
        <v>132.83837</v>
      </c>
      <c r="IX16" s="20">
        <v>132.83837</v>
      </c>
      <c r="IY16" s="20">
        <v>-4.9383699999999999</v>
      </c>
      <c r="IZ16" s="20">
        <v>0</v>
      </c>
      <c r="JA16" s="20"/>
      <c r="JB16" s="20"/>
      <c r="JC16" s="20">
        <v>0</v>
      </c>
      <c r="JD16" s="20">
        <v>0</v>
      </c>
      <c r="JE16" s="20"/>
      <c r="JF16" s="20"/>
      <c r="JG16" s="20">
        <v>0</v>
      </c>
      <c r="JH16" s="20">
        <v>0</v>
      </c>
      <c r="JI16" s="20"/>
      <c r="JJ16" s="20"/>
      <c r="JK16" s="20">
        <v>0</v>
      </c>
      <c r="JL16" s="20"/>
      <c r="JM16" s="20"/>
      <c r="JN16" s="20"/>
      <c r="JO16" s="20">
        <v>0</v>
      </c>
      <c r="JP16" s="20">
        <v>73.5</v>
      </c>
      <c r="JQ16" s="20">
        <v>44.848439999999997</v>
      </c>
      <c r="JR16" s="20">
        <v>44.848439999999997</v>
      </c>
      <c r="JS16" s="20">
        <v>28.65156</v>
      </c>
      <c r="JT16" s="20">
        <v>36.1</v>
      </c>
      <c r="JU16" s="20">
        <v>22.49156</v>
      </c>
      <c r="JV16" s="20">
        <v>22.49156</v>
      </c>
      <c r="JW16" s="20">
        <v>13.60844</v>
      </c>
      <c r="JX16" s="20"/>
      <c r="JY16" s="20"/>
      <c r="JZ16" s="20"/>
      <c r="KA16" s="20">
        <v>0</v>
      </c>
      <c r="KB16" s="20"/>
      <c r="KC16" s="20"/>
      <c r="KD16" s="20"/>
      <c r="KE16" s="20">
        <v>0</v>
      </c>
      <c r="KF16" s="20"/>
      <c r="KG16" s="20"/>
      <c r="KH16" s="20"/>
      <c r="KI16" s="20">
        <v>0</v>
      </c>
      <c r="KJ16" s="20">
        <v>18.100000000000001</v>
      </c>
      <c r="KK16" s="20">
        <v>16</v>
      </c>
      <c r="KL16" s="20">
        <v>16</v>
      </c>
      <c r="KM16" s="20">
        <v>2.1</v>
      </c>
      <c r="KN16" s="20"/>
      <c r="KO16" s="20"/>
      <c r="KP16" s="20"/>
      <c r="KQ16" s="20">
        <v>0</v>
      </c>
      <c r="KR16" s="20"/>
      <c r="KS16" s="20"/>
      <c r="KT16" s="20"/>
      <c r="KU16" s="20">
        <v>0</v>
      </c>
      <c r="KV16" s="20">
        <v>2.2000000000000002</v>
      </c>
      <c r="KW16" s="20">
        <v>2.04081</v>
      </c>
      <c r="KX16" s="20">
        <v>2.04081</v>
      </c>
      <c r="KY16" s="20">
        <v>0.15919</v>
      </c>
      <c r="KZ16" s="20">
        <v>237.1</v>
      </c>
      <c r="LA16" s="20">
        <v>223.13144</v>
      </c>
      <c r="LB16" s="20">
        <v>208.76329000000001</v>
      </c>
      <c r="LC16" s="20">
        <v>28.33671</v>
      </c>
      <c r="LD16" s="20">
        <v>131.6</v>
      </c>
      <c r="LE16" s="20">
        <v>133.16031000000001</v>
      </c>
      <c r="LF16" s="20">
        <v>133.16031000000001</v>
      </c>
      <c r="LG16" s="20">
        <v>-1.5603100000000001</v>
      </c>
      <c r="LH16" s="20">
        <v>59.9</v>
      </c>
      <c r="LI16" s="20">
        <v>67.199219999999997</v>
      </c>
      <c r="LJ16" s="20">
        <v>67.199219999999997</v>
      </c>
      <c r="LK16" s="20">
        <v>-7.29922</v>
      </c>
      <c r="LL16" s="20">
        <v>69.3</v>
      </c>
      <c r="LM16" s="20">
        <v>78.567999999999998</v>
      </c>
      <c r="LN16" s="20">
        <v>78.567999999999998</v>
      </c>
      <c r="LO16" s="20">
        <v>-9.2680000000000007</v>
      </c>
      <c r="LP16" s="20">
        <v>0</v>
      </c>
      <c r="LQ16" s="20"/>
      <c r="LR16" s="20">
        <v>29.980560000000001</v>
      </c>
      <c r="LS16" s="20">
        <v>-29.980560000000001</v>
      </c>
      <c r="LT16" s="20"/>
      <c r="LU16" s="20"/>
      <c r="LV16" s="20"/>
      <c r="LW16" s="20">
        <v>0</v>
      </c>
      <c r="LX16" s="20">
        <v>0</v>
      </c>
      <c r="LY16" s="20"/>
      <c r="LZ16" s="20"/>
      <c r="MA16" s="20">
        <v>0</v>
      </c>
      <c r="MB16" s="20">
        <v>0</v>
      </c>
      <c r="MC16" s="20"/>
      <c r="MD16" s="20"/>
      <c r="ME16" s="20">
        <v>0</v>
      </c>
      <c r="MF16" s="20">
        <v>141.1</v>
      </c>
      <c r="MG16" s="20">
        <v>118.65911</v>
      </c>
      <c r="MH16" s="20">
        <v>118.65911</v>
      </c>
      <c r="MI16" s="20">
        <v>22.44089</v>
      </c>
      <c r="MJ16" s="20"/>
      <c r="MK16" s="20"/>
      <c r="ML16" s="20"/>
      <c r="MM16" s="20">
        <v>0</v>
      </c>
      <c r="MN16" s="20">
        <v>66.8</v>
      </c>
      <c r="MO16" s="20">
        <v>59.507719999999999</v>
      </c>
      <c r="MP16" s="20">
        <v>59.507719999999999</v>
      </c>
      <c r="MQ16" s="20">
        <v>7.2922799999999999</v>
      </c>
      <c r="MR16" s="20">
        <v>0</v>
      </c>
      <c r="MS16" s="20"/>
      <c r="MT16" s="20"/>
      <c r="MU16" s="20">
        <v>0</v>
      </c>
      <c r="MV16" s="20"/>
      <c r="MW16" s="20"/>
      <c r="MX16" s="20"/>
      <c r="MY16" s="20">
        <v>0</v>
      </c>
      <c r="MZ16" s="20"/>
      <c r="NA16" s="20"/>
      <c r="NB16" s="20"/>
      <c r="NC16" s="20">
        <v>0</v>
      </c>
      <c r="ND16" s="20"/>
      <c r="NE16" s="20"/>
      <c r="NF16" s="20"/>
      <c r="NG16" s="20">
        <v>0</v>
      </c>
      <c r="NH16" s="20"/>
      <c r="NI16" s="20"/>
      <c r="NJ16" s="20"/>
      <c r="NK16" s="20">
        <v>0</v>
      </c>
      <c r="NL16" s="20">
        <v>209</v>
      </c>
      <c r="NM16" s="20">
        <v>206.49084999999999</v>
      </c>
      <c r="NN16" s="20">
        <v>206.49084999999999</v>
      </c>
      <c r="NO16" s="20">
        <v>2.50915</v>
      </c>
      <c r="NP16" s="20">
        <v>100.3</v>
      </c>
      <c r="NQ16" s="20">
        <v>103.55547</v>
      </c>
      <c r="NR16" s="20">
        <v>103.55547</v>
      </c>
      <c r="NS16" s="20">
        <v>-3.2554699999999999</v>
      </c>
      <c r="NT16" s="20">
        <v>0</v>
      </c>
      <c r="NU16" s="20"/>
      <c r="NV16" s="20">
        <v>6.7606700000000002</v>
      </c>
      <c r="NW16" s="20">
        <v>-6.7606700000000002</v>
      </c>
      <c r="NX16" s="20"/>
      <c r="NY16" s="20"/>
      <c r="NZ16" s="20">
        <v>7.0925799999999999</v>
      </c>
      <c r="OA16" s="20">
        <v>-7.0925799999999999</v>
      </c>
      <c r="OB16" s="20">
        <v>20</v>
      </c>
      <c r="OC16" s="20">
        <v>16.99708</v>
      </c>
      <c r="OD16" s="20">
        <v>17.492709999999999</v>
      </c>
      <c r="OE16" s="20">
        <v>2.5072899999999998</v>
      </c>
      <c r="OF16" s="20">
        <v>0</v>
      </c>
      <c r="OG16" s="20"/>
      <c r="OH16" s="20"/>
      <c r="OI16" s="20">
        <v>0</v>
      </c>
      <c r="OJ16" s="20">
        <v>71.400000000000006</v>
      </c>
      <c r="OK16" s="20">
        <v>54.29</v>
      </c>
      <c r="OL16" s="20">
        <v>54.286999999999999</v>
      </c>
      <c r="OM16" s="20">
        <v>17.113</v>
      </c>
      <c r="ON16" s="20">
        <v>0</v>
      </c>
      <c r="OO16" s="20"/>
      <c r="OP16" s="20"/>
      <c r="OQ16" s="20">
        <v>0</v>
      </c>
      <c r="OR16" s="20">
        <v>2.9</v>
      </c>
      <c r="OS16" s="20">
        <v>0.28999999999999998</v>
      </c>
      <c r="OT16" s="20">
        <v>0.28999999999999998</v>
      </c>
      <c r="OU16" s="20">
        <v>2.61</v>
      </c>
      <c r="OV16" s="20">
        <v>0</v>
      </c>
      <c r="OW16" s="20"/>
      <c r="OX16" s="20"/>
      <c r="OY16" s="20">
        <v>0</v>
      </c>
      <c r="OZ16" s="20">
        <v>20.3</v>
      </c>
      <c r="PA16" s="20">
        <v>19.436350000000001</v>
      </c>
      <c r="PB16" s="20">
        <v>19.436350000000001</v>
      </c>
      <c r="PC16" s="20">
        <v>0.86365000000000003</v>
      </c>
      <c r="PD16" s="20">
        <v>9.9</v>
      </c>
      <c r="PE16" s="20">
        <v>9.9830000000000005</v>
      </c>
      <c r="PF16" s="20">
        <v>9.9830000000000005</v>
      </c>
      <c r="PG16" s="20">
        <v>-8.3000000000000004E-2</v>
      </c>
      <c r="PH16" s="20">
        <v>5.5</v>
      </c>
      <c r="PI16" s="20">
        <v>5.67</v>
      </c>
      <c r="PJ16" s="20">
        <v>5.67</v>
      </c>
      <c r="PK16" s="20">
        <v>-0.17</v>
      </c>
      <c r="PL16" s="20">
        <v>0</v>
      </c>
      <c r="PM16" s="20"/>
      <c r="PN16" s="20"/>
      <c r="PO16" s="20">
        <v>0</v>
      </c>
      <c r="PP16" s="20">
        <v>0</v>
      </c>
      <c r="PQ16" s="20"/>
      <c r="PR16" s="20"/>
      <c r="PS16" s="20">
        <v>0</v>
      </c>
      <c r="PT16" s="20">
        <v>1.1000000000000001</v>
      </c>
      <c r="PU16" s="20">
        <v>2</v>
      </c>
      <c r="PV16" s="20">
        <v>2</v>
      </c>
      <c r="PW16" s="20">
        <v>-0.9</v>
      </c>
      <c r="PX16" s="20">
        <v>3.6</v>
      </c>
      <c r="PY16" s="20">
        <v>3.6</v>
      </c>
      <c r="PZ16" s="20">
        <v>3.6</v>
      </c>
      <c r="QA16" s="20">
        <v>0</v>
      </c>
      <c r="QB16" s="20">
        <v>2</v>
      </c>
      <c r="QC16" s="20">
        <v>4.8</v>
      </c>
      <c r="QD16" s="20">
        <v>4.8</v>
      </c>
      <c r="QE16" s="20">
        <v>-2.8</v>
      </c>
      <c r="QF16" s="20">
        <v>20.399999999999999</v>
      </c>
      <c r="QG16" s="20">
        <v>20.274049999999999</v>
      </c>
      <c r="QH16" s="20">
        <v>20.274049999999999</v>
      </c>
      <c r="QI16" s="20">
        <v>0.12595000000000001</v>
      </c>
      <c r="QJ16" s="20">
        <v>20</v>
      </c>
      <c r="QK16" s="20">
        <v>18.892130000000002</v>
      </c>
      <c r="QL16" s="20">
        <v>19.436350000000001</v>
      </c>
      <c r="QM16" s="20">
        <v>0.56364999999999998</v>
      </c>
      <c r="QN16" s="20">
        <v>18.8</v>
      </c>
      <c r="QO16" s="20">
        <v>17.006799999999998</v>
      </c>
      <c r="QP16" s="20">
        <v>17.492709999999999</v>
      </c>
      <c r="QQ16" s="20">
        <v>1.3072900000000001</v>
      </c>
      <c r="QR16" s="20">
        <v>3.4</v>
      </c>
      <c r="QS16" s="20">
        <v>3.3</v>
      </c>
      <c r="QT16" s="20">
        <v>3.3</v>
      </c>
      <c r="QU16" s="20">
        <v>0.1</v>
      </c>
      <c r="QV16" s="20">
        <v>18.399999999999999</v>
      </c>
      <c r="QW16" s="20">
        <v>17.376090000000001</v>
      </c>
      <c r="QX16" s="20">
        <v>17.881440000000001</v>
      </c>
      <c r="QY16" s="20">
        <v>0.51856000000000002</v>
      </c>
      <c r="QZ16" s="20">
        <v>0</v>
      </c>
      <c r="RA16" s="20"/>
      <c r="RB16" s="20"/>
      <c r="RC16" s="20">
        <v>0</v>
      </c>
      <c r="RD16" s="20">
        <v>0</v>
      </c>
      <c r="RE16" s="20"/>
      <c r="RF16" s="20"/>
      <c r="RG16" s="20">
        <v>0</v>
      </c>
      <c r="RH16" s="20">
        <v>12.6</v>
      </c>
      <c r="RI16" s="20">
        <v>11.49</v>
      </c>
      <c r="RJ16" s="20">
        <v>11.487</v>
      </c>
      <c r="RK16" s="20">
        <v>1.113</v>
      </c>
      <c r="RL16" s="20">
        <v>16.5</v>
      </c>
      <c r="RM16" s="20">
        <v>29.58</v>
      </c>
      <c r="RN16" s="20">
        <v>29.581</v>
      </c>
      <c r="RO16" s="20">
        <v>-13.081</v>
      </c>
      <c r="RP16" s="20">
        <v>0</v>
      </c>
      <c r="RQ16" s="20"/>
      <c r="RR16" s="20"/>
      <c r="RS16" s="20">
        <v>0</v>
      </c>
      <c r="RT16" s="20">
        <v>3.1</v>
      </c>
      <c r="RU16" s="20">
        <v>3.21</v>
      </c>
      <c r="RV16" s="20">
        <v>3.2010000000000001</v>
      </c>
      <c r="RW16" s="20">
        <v>-0.10100000000000001</v>
      </c>
      <c r="RX16" s="20">
        <v>20.2</v>
      </c>
      <c r="RY16" s="20">
        <v>19.792000000000002</v>
      </c>
      <c r="RZ16" s="20">
        <v>6.2763799999999996</v>
      </c>
      <c r="SA16" s="20">
        <v>13.92362</v>
      </c>
      <c r="SB16" s="20">
        <v>3.2</v>
      </c>
      <c r="SC16" s="20">
        <v>2</v>
      </c>
      <c r="SD16" s="20">
        <v>2</v>
      </c>
      <c r="SE16" s="20">
        <v>1.2</v>
      </c>
      <c r="SF16" s="20"/>
      <c r="SG16" s="20">
        <v>0.4</v>
      </c>
      <c r="SH16" s="20">
        <v>0.4</v>
      </c>
      <c r="SI16" s="20">
        <v>-0.4</v>
      </c>
      <c r="SJ16" s="20">
        <v>0</v>
      </c>
      <c r="SK16" s="20"/>
      <c r="SL16" s="20"/>
      <c r="SM16" s="20">
        <v>0</v>
      </c>
      <c r="SN16" s="20">
        <v>19.8</v>
      </c>
      <c r="SO16" s="20">
        <v>18.62002</v>
      </c>
      <c r="SP16" s="20">
        <v>19.1448</v>
      </c>
      <c r="SQ16" s="20">
        <v>0.6552</v>
      </c>
      <c r="SR16" s="20">
        <v>13.1</v>
      </c>
      <c r="SS16" s="20">
        <v>11.89504</v>
      </c>
      <c r="ST16" s="20">
        <v>12.244899999999999</v>
      </c>
      <c r="SU16" s="20">
        <v>0.85509999999999997</v>
      </c>
      <c r="SV16" s="20">
        <v>20.2</v>
      </c>
      <c r="SW16" s="20">
        <v>18.892130000000002</v>
      </c>
      <c r="SX16" s="20">
        <v>19.436350000000001</v>
      </c>
      <c r="SY16" s="20">
        <v>0.76365000000000005</v>
      </c>
      <c r="SZ16" s="20">
        <v>20.2</v>
      </c>
      <c r="TA16" s="20">
        <v>18.892130000000002</v>
      </c>
      <c r="TB16" s="20">
        <v>19.436350000000001</v>
      </c>
      <c r="TC16" s="20">
        <v>0.76365000000000005</v>
      </c>
      <c r="TD16" s="20">
        <v>0</v>
      </c>
      <c r="TE16" s="20">
        <v>1.43</v>
      </c>
      <c r="TF16" s="20">
        <v>1.4339999999999999</v>
      </c>
      <c r="TG16" s="20">
        <v>-1.4339999999999999</v>
      </c>
      <c r="TH16" s="20">
        <v>0</v>
      </c>
      <c r="TI16" s="20">
        <v>4.3</v>
      </c>
      <c r="TJ16" s="20">
        <v>4.3040000000000003</v>
      </c>
      <c r="TK16" s="20">
        <v>-4.3040000000000003</v>
      </c>
      <c r="TL16" s="20">
        <v>0</v>
      </c>
      <c r="TM16" s="20"/>
      <c r="TN16" s="20"/>
      <c r="TO16" s="20">
        <v>0</v>
      </c>
      <c r="TP16" s="20">
        <v>10.5</v>
      </c>
      <c r="TQ16" s="20">
        <v>28.55</v>
      </c>
      <c r="TR16" s="20">
        <v>28.55</v>
      </c>
      <c r="TS16" s="20">
        <v>-18.05</v>
      </c>
      <c r="TT16" s="20">
        <v>35.5</v>
      </c>
      <c r="TU16" s="20">
        <v>41.53</v>
      </c>
      <c r="TV16" s="20">
        <v>41.527000000000001</v>
      </c>
      <c r="TW16" s="20">
        <v>-6.0270000000000001</v>
      </c>
      <c r="TX16" s="20">
        <v>0.3</v>
      </c>
      <c r="TY16" s="20">
        <v>0.77</v>
      </c>
      <c r="TZ16" s="20">
        <v>0.77200000000000002</v>
      </c>
      <c r="UA16" s="20">
        <v>-0.47199999999999998</v>
      </c>
      <c r="UB16" s="20">
        <v>0</v>
      </c>
      <c r="UC16" s="20">
        <v>0.99</v>
      </c>
      <c r="UD16" s="20">
        <v>0.99299999999999999</v>
      </c>
      <c r="UE16" s="20">
        <v>-0.99299999999999999</v>
      </c>
      <c r="UF16" s="20">
        <v>0</v>
      </c>
      <c r="UG16" s="20"/>
      <c r="UH16" s="20"/>
      <c r="UI16" s="20">
        <v>0</v>
      </c>
      <c r="UJ16" s="20">
        <v>20.9</v>
      </c>
      <c r="UK16" s="20">
        <v>18.892130000000002</v>
      </c>
      <c r="UL16" s="20">
        <v>19.436350000000001</v>
      </c>
      <c r="UM16" s="20">
        <v>1.4636499999999999</v>
      </c>
      <c r="UN16" s="20">
        <v>7.7</v>
      </c>
      <c r="UO16" s="20">
        <v>8</v>
      </c>
      <c r="UP16" s="20">
        <v>8</v>
      </c>
      <c r="UQ16" s="20">
        <v>-0.3</v>
      </c>
      <c r="UR16" s="20">
        <v>0</v>
      </c>
      <c r="US16" s="20"/>
      <c r="UT16" s="20">
        <v>7</v>
      </c>
      <c r="UU16" s="20">
        <v>-7</v>
      </c>
      <c r="UV16" s="20">
        <v>20.399999999999999</v>
      </c>
      <c r="UW16" s="20">
        <v>18.892130000000002</v>
      </c>
      <c r="UX16" s="20">
        <v>19.436350000000001</v>
      </c>
      <c r="UY16" s="20">
        <v>0.96365000000000001</v>
      </c>
      <c r="UZ16" s="20">
        <v>20.399999999999999</v>
      </c>
      <c r="VA16" s="20">
        <v>18.892130000000002</v>
      </c>
      <c r="VB16" s="20">
        <v>19.436350000000001</v>
      </c>
      <c r="VC16" s="20">
        <v>0.96365000000000001</v>
      </c>
      <c r="VD16" s="20">
        <v>20</v>
      </c>
      <c r="VE16" s="20">
        <v>18.892130000000002</v>
      </c>
      <c r="VF16" s="20">
        <v>19.436350000000001</v>
      </c>
      <c r="VG16" s="20">
        <v>0.56364999999999998</v>
      </c>
      <c r="VH16" s="20">
        <v>5.2</v>
      </c>
      <c r="VI16" s="20">
        <v>0.18</v>
      </c>
      <c r="VJ16" s="20">
        <v>0.18</v>
      </c>
      <c r="VK16" s="20">
        <v>5.0199999999999996</v>
      </c>
      <c r="VL16" s="20">
        <v>0</v>
      </c>
      <c r="VM16" s="20"/>
      <c r="VN16" s="20"/>
      <c r="VO16" s="20">
        <v>0</v>
      </c>
      <c r="VP16" s="20">
        <v>0</v>
      </c>
      <c r="VQ16" s="20"/>
      <c r="VR16" s="20"/>
      <c r="VS16" s="20">
        <v>0</v>
      </c>
      <c r="VT16" s="20">
        <v>0</v>
      </c>
      <c r="VU16" s="20"/>
      <c r="VV16" s="20"/>
      <c r="VW16" s="20">
        <v>0</v>
      </c>
      <c r="VX16" s="20">
        <v>0</v>
      </c>
      <c r="VY16" s="20">
        <v>0.6</v>
      </c>
      <c r="VZ16" s="20">
        <v>0.6</v>
      </c>
      <c r="WA16" s="20">
        <v>-0.6</v>
      </c>
      <c r="WB16" s="20">
        <v>0.4</v>
      </c>
      <c r="WC16" s="20">
        <v>21.89</v>
      </c>
      <c r="WD16" s="20">
        <v>21.893000000000001</v>
      </c>
      <c r="WE16" s="20">
        <v>-21.492999999999999</v>
      </c>
      <c r="WF16" s="20">
        <v>0</v>
      </c>
      <c r="WG16" s="20">
        <v>14.21</v>
      </c>
      <c r="WH16" s="20">
        <v>14.206</v>
      </c>
      <c r="WI16" s="20">
        <v>-14.206</v>
      </c>
      <c r="WJ16" s="20">
        <v>0</v>
      </c>
      <c r="WK16" s="20"/>
      <c r="WL16" s="20"/>
      <c r="WM16" s="20">
        <v>0</v>
      </c>
      <c r="WN16" s="20">
        <v>3.3</v>
      </c>
      <c r="WO16" s="20">
        <v>4.2</v>
      </c>
      <c r="WP16" s="20">
        <v>4.2</v>
      </c>
      <c r="WQ16" s="20">
        <v>-0.9</v>
      </c>
      <c r="WR16" s="20">
        <v>2.4</v>
      </c>
      <c r="WS16" s="20">
        <v>2.4</v>
      </c>
      <c r="WT16" s="20">
        <v>2.4</v>
      </c>
      <c r="WU16" s="20">
        <v>0</v>
      </c>
      <c r="WV16" s="20">
        <v>2.4</v>
      </c>
      <c r="WW16" s="20">
        <v>2.4</v>
      </c>
      <c r="WX16" s="20">
        <v>2.4</v>
      </c>
      <c r="WY16" s="20">
        <v>0</v>
      </c>
      <c r="WZ16" s="20"/>
      <c r="XA16" s="20"/>
      <c r="XB16" s="20"/>
      <c r="XC16" s="20">
        <v>0</v>
      </c>
      <c r="XD16" s="20">
        <v>0</v>
      </c>
      <c r="XE16" s="20"/>
      <c r="XF16" s="20"/>
      <c r="XG16" s="20">
        <v>0</v>
      </c>
      <c r="XH16" s="20">
        <v>8.1999999999999993</v>
      </c>
      <c r="XI16" s="20">
        <v>8.4</v>
      </c>
      <c r="XJ16" s="20">
        <v>8.4</v>
      </c>
      <c r="XK16" s="20">
        <v>-0.2</v>
      </c>
      <c r="XL16" s="20">
        <v>19.899999999999999</v>
      </c>
      <c r="XM16" s="20">
        <v>18.697759999999999</v>
      </c>
      <c r="XN16" s="20">
        <v>19.241980000000002</v>
      </c>
      <c r="XO16" s="20">
        <v>0.65802000000000005</v>
      </c>
      <c r="XP16" s="20">
        <v>19.8</v>
      </c>
      <c r="XQ16" s="20">
        <v>18.697759999999999</v>
      </c>
      <c r="XR16" s="20">
        <v>19.241980000000002</v>
      </c>
      <c r="XS16" s="20">
        <v>0.55801999999999996</v>
      </c>
      <c r="XT16" s="20">
        <v>6.9</v>
      </c>
      <c r="XU16" s="20">
        <v>10.8</v>
      </c>
      <c r="XV16" s="20">
        <v>10.8</v>
      </c>
      <c r="XW16" s="20">
        <v>-3.9</v>
      </c>
      <c r="XX16" s="20">
        <v>26.6</v>
      </c>
      <c r="XY16" s="20">
        <v>28.5</v>
      </c>
      <c r="XZ16" s="20">
        <v>28.5</v>
      </c>
      <c r="YA16" s="20">
        <v>-1.9</v>
      </c>
      <c r="YB16" s="20">
        <v>33.5</v>
      </c>
      <c r="YC16" s="20">
        <v>28.5</v>
      </c>
      <c r="YD16" s="20">
        <v>28.5</v>
      </c>
      <c r="YE16" s="20">
        <v>5</v>
      </c>
      <c r="YF16" s="20">
        <v>17.3</v>
      </c>
      <c r="YG16" s="20">
        <v>14</v>
      </c>
      <c r="YH16" s="20">
        <v>14</v>
      </c>
      <c r="YI16" s="20">
        <v>3.3</v>
      </c>
      <c r="YJ16" s="20">
        <v>17.16</v>
      </c>
      <c r="YK16" s="20">
        <v>17</v>
      </c>
      <c r="YL16" s="20">
        <v>17</v>
      </c>
      <c r="YM16" s="20">
        <v>0.16</v>
      </c>
      <c r="YN16" s="20">
        <v>8.3000000000000007</v>
      </c>
      <c r="YO16" s="20">
        <v>8.01</v>
      </c>
      <c r="YP16" s="20">
        <v>8.01</v>
      </c>
      <c r="YQ16" s="20">
        <v>0.28999999999999998</v>
      </c>
      <c r="YR16" s="20">
        <v>10.97</v>
      </c>
      <c r="YS16" s="20">
        <v>11</v>
      </c>
      <c r="YT16" s="20">
        <v>11</v>
      </c>
      <c r="YU16" s="20">
        <v>-0.03</v>
      </c>
      <c r="YV16" s="20">
        <v>19.399999999999999</v>
      </c>
      <c r="YW16" s="20">
        <v>22</v>
      </c>
      <c r="YX16" s="20">
        <v>22</v>
      </c>
      <c r="YY16" s="20">
        <v>-2.6</v>
      </c>
    </row>
    <row r="17" spans="1:675" ht="24" customHeight="1" x14ac:dyDescent="0.25">
      <c r="A17" s="1"/>
      <c r="B17" s="14" t="s">
        <v>60</v>
      </c>
      <c r="C17" s="14" t="s">
        <v>824</v>
      </c>
      <c r="D17" s="15">
        <v>199.9</v>
      </c>
      <c r="E17" s="15">
        <v>203.40136000000001</v>
      </c>
      <c r="F17" s="15">
        <v>203.40136000000001</v>
      </c>
      <c r="G17" s="15">
        <v>-3.50136</v>
      </c>
      <c r="H17" s="15">
        <v>635.20000000000005</v>
      </c>
      <c r="I17" s="15">
        <v>627.79395999999997</v>
      </c>
      <c r="J17" s="15">
        <v>627.79395999999997</v>
      </c>
      <c r="K17" s="15">
        <v>7.40604</v>
      </c>
      <c r="L17" s="15">
        <v>214.1</v>
      </c>
      <c r="M17" s="15">
        <v>204.43100999999999</v>
      </c>
      <c r="N17" s="15">
        <v>204.43100999999999</v>
      </c>
      <c r="O17" s="15">
        <v>9.6689900000000009</v>
      </c>
      <c r="P17" s="15"/>
      <c r="Q17" s="15"/>
      <c r="R17" s="15"/>
      <c r="S17" s="15">
        <v>0</v>
      </c>
      <c r="T17" s="15"/>
      <c r="U17" s="15"/>
      <c r="V17" s="15"/>
      <c r="W17" s="15">
        <v>0</v>
      </c>
      <c r="X17" s="15">
        <v>89.3</v>
      </c>
      <c r="Y17" s="15">
        <v>91.867829999999998</v>
      </c>
      <c r="Z17" s="15">
        <v>91.867829999999998</v>
      </c>
      <c r="AA17" s="15">
        <v>-2.5678299999999998</v>
      </c>
      <c r="AB17" s="15">
        <v>168.2</v>
      </c>
      <c r="AC17" s="15">
        <v>242</v>
      </c>
      <c r="AD17" s="15">
        <v>242</v>
      </c>
      <c r="AE17" s="15">
        <v>-73.8</v>
      </c>
      <c r="AF17" s="15"/>
      <c r="AG17" s="15"/>
      <c r="AH17" s="15"/>
      <c r="AI17" s="15">
        <v>0</v>
      </c>
      <c r="AJ17" s="15">
        <v>0</v>
      </c>
      <c r="AK17" s="15"/>
      <c r="AL17" s="15"/>
      <c r="AM17" s="15">
        <v>0</v>
      </c>
      <c r="AN17" s="15">
        <v>121.6</v>
      </c>
      <c r="AO17" s="15">
        <v>135.58384000000001</v>
      </c>
      <c r="AP17" s="15">
        <v>135.58384000000001</v>
      </c>
      <c r="AQ17" s="15">
        <v>-13.983840000000001</v>
      </c>
      <c r="AR17" s="15">
        <v>121</v>
      </c>
      <c r="AS17" s="15">
        <v>135.58384000000001</v>
      </c>
      <c r="AT17" s="15">
        <v>135.58384000000001</v>
      </c>
      <c r="AU17" s="15">
        <v>-14.58384</v>
      </c>
      <c r="AV17" s="15">
        <v>120.9</v>
      </c>
      <c r="AW17" s="15">
        <v>135.58384000000001</v>
      </c>
      <c r="AX17" s="15">
        <v>135.58384000000001</v>
      </c>
      <c r="AY17" s="15">
        <v>-14.68384</v>
      </c>
      <c r="AZ17" s="15">
        <v>217.1</v>
      </c>
      <c r="BA17" s="15">
        <v>203.98649</v>
      </c>
      <c r="BB17" s="15">
        <v>203.98649</v>
      </c>
      <c r="BC17" s="15">
        <v>13.11351</v>
      </c>
      <c r="BD17" s="15">
        <v>207.2</v>
      </c>
      <c r="BE17" s="15">
        <v>151.41410999999999</v>
      </c>
      <c r="BF17" s="15">
        <v>146.73869999999999</v>
      </c>
      <c r="BG17" s="15">
        <v>60.461300000000001</v>
      </c>
      <c r="BH17" s="15">
        <v>108.9</v>
      </c>
      <c r="BI17" s="15">
        <v>75.934399999999997</v>
      </c>
      <c r="BJ17" s="15">
        <v>73.589680000000001</v>
      </c>
      <c r="BK17" s="15">
        <v>35.310319999999997</v>
      </c>
      <c r="BL17" s="15">
        <v>565.5</v>
      </c>
      <c r="BM17" s="15">
        <v>566.08941000000004</v>
      </c>
      <c r="BN17" s="15">
        <v>566.08941000000004</v>
      </c>
      <c r="BO17" s="15">
        <v>-0.58940999999999999</v>
      </c>
      <c r="BP17" s="15">
        <v>10.3</v>
      </c>
      <c r="BQ17" s="15">
        <v>10.52094</v>
      </c>
      <c r="BR17" s="15">
        <v>10.52094</v>
      </c>
      <c r="BS17" s="15">
        <v>-0.22094</v>
      </c>
      <c r="BT17" s="15">
        <v>0</v>
      </c>
      <c r="BU17" s="15"/>
      <c r="BV17" s="15"/>
      <c r="BW17" s="15">
        <v>0</v>
      </c>
      <c r="BX17" s="15"/>
      <c r="BY17" s="15"/>
      <c r="BZ17" s="15"/>
      <c r="CA17" s="15">
        <v>0</v>
      </c>
      <c r="CB17" s="15"/>
      <c r="CC17" s="15"/>
      <c r="CD17" s="15"/>
      <c r="CE17" s="15">
        <v>0</v>
      </c>
      <c r="CF17" s="15"/>
      <c r="CG17" s="15"/>
      <c r="CH17" s="15"/>
      <c r="CI17" s="15">
        <v>0</v>
      </c>
      <c r="CJ17" s="15">
        <v>166.7</v>
      </c>
      <c r="CK17" s="15">
        <v>164.06706</v>
      </c>
      <c r="CL17" s="15">
        <v>164.06706</v>
      </c>
      <c r="CM17" s="15">
        <v>2.6329400000000001</v>
      </c>
      <c r="CN17" s="15">
        <v>6.9</v>
      </c>
      <c r="CO17" s="15">
        <v>5.1336000000000004</v>
      </c>
      <c r="CP17" s="15">
        <v>5.1336000000000004</v>
      </c>
      <c r="CQ17" s="15">
        <v>1.7664</v>
      </c>
      <c r="CR17" s="15">
        <v>4.9000000000000004</v>
      </c>
      <c r="CS17" s="15">
        <v>2.8178999999999998</v>
      </c>
      <c r="CT17" s="15">
        <v>2.8178999999999998</v>
      </c>
      <c r="CU17" s="15">
        <v>2.0821000000000001</v>
      </c>
      <c r="CV17" s="15">
        <v>0</v>
      </c>
      <c r="CW17" s="15"/>
      <c r="CX17" s="15"/>
      <c r="CY17" s="15">
        <v>0</v>
      </c>
      <c r="CZ17" s="15">
        <v>6.6</v>
      </c>
      <c r="DA17" s="15">
        <v>6.8766400000000001</v>
      </c>
      <c r="DB17" s="15">
        <v>6.8766400000000001</v>
      </c>
      <c r="DC17" s="15">
        <v>-0.27664</v>
      </c>
      <c r="DD17" s="15"/>
      <c r="DE17" s="15"/>
      <c r="DF17" s="15"/>
      <c r="DG17" s="15">
        <v>0</v>
      </c>
      <c r="DH17" s="15">
        <v>142.4</v>
      </c>
      <c r="DI17" s="15">
        <v>142.44412</v>
      </c>
      <c r="DJ17" s="15">
        <v>142.44412</v>
      </c>
      <c r="DK17" s="15">
        <v>-4.4119999999999999E-2</v>
      </c>
      <c r="DL17" s="15"/>
      <c r="DM17" s="15"/>
      <c r="DN17" s="15"/>
      <c r="DO17" s="15">
        <v>0</v>
      </c>
      <c r="DP17" s="15"/>
      <c r="DQ17" s="15"/>
      <c r="DR17" s="15"/>
      <c r="DS17" s="15">
        <v>0</v>
      </c>
      <c r="DT17" s="15"/>
      <c r="DU17" s="15"/>
      <c r="DV17" s="15"/>
      <c r="DW17" s="15">
        <v>0</v>
      </c>
      <c r="DX17" s="15"/>
      <c r="DY17" s="15"/>
      <c r="DZ17" s="15"/>
      <c r="EA17" s="15">
        <v>0</v>
      </c>
      <c r="EB17" s="15">
        <v>110.2</v>
      </c>
      <c r="EC17" s="15">
        <v>112.46647</v>
      </c>
      <c r="ED17" s="15">
        <v>112.46647</v>
      </c>
      <c r="EE17" s="15">
        <v>-2.26647</v>
      </c>
      <c r="EF17" s="15">
        <v>197.5</v>
      </c>
      <c r="EG17" s="15">
        <v>220.69499999999999</v>
      </c>
      <c r="EH17" s="15">
        <v>220.69499999999999</v>
      </c>
      <c r="EI17" s="15">
        <v>-23.195</v>
      </c>
      <c r="EJ17" s="15"/>
      <c r="EK17" s="15"/>
      <c r="EL17" s="15"/>
      <c r="EM17" s="15">
        <v>0</v>
      </c>
      <c r="EN17" s="15"/>
      <c r="EO17" s="15"/>
      <c r="EP17" s="15"/>
      <c r="EQ17" s="15">
        <v>0</v>
      </c>
      <c r="ER17" s="15"/>
      <c r="ES17" s="15"/>
      <c r="ET17" s="15"/>
      <c r="EU17" s="15">
        <v>0</v>
      </c>
      <c r="EV17" s="15">
        <v>6.5</v>
      </c>
      <c r="EW17" s="15">
        <v>6.39</v>
      </c>
      <c r="EX17" s="15">
        <v>6.39</v>
      </c>
      <c r="EY17" s="15">
        <v>0.11</v>
      </c>
      <c r="EZ17" s="15">
        <v>457</v>
      </c>
      <c r="FA17" s="15">
        <v>457.09426999999999</v>
      </c>
      <c r="FB17" s="15">
        <v>457.09426999999999</v>
      </c>
      <c r="FC17" s="15">
        <v>-9.4270000000000007E-2</v>
      </c>
      <c r="FD17" s="15">
        <v>81.2</v>
      </c>
      <c r="FE17" s="15">
        <v>76.636780000000002</v>
      </c>
      <c r="FF17" s="15">
        <v>76.636780000000002</v>
      </c>
      <c r="FG17" s="15">
        <v>4.5632200000000003</v>
      </c>
      <c r="FH17" s="15">
        <v>151.19999999999999</v>
      </c>
      <c r="FI17" s="15">
        <v>151.36251999999999</v>
      </c>
      <c r="FJ17" s="15">
        <v>151.36251999999999</v>
      </c>
      <c r="FK17" s="15">
        <v>-0.16252</v>
      </c>
      <c r="FL17" s="15">
        <v>42.4</v>
      </c>
      <c r="FM17" s="15">
        <v>41.89893</v>
      </c>
      <c r="FN17" s="15">
        <v>41.89893</v>
      </c>
      <c r="FO17" s="15">
        <v>0.50107000000000002</v>
      </c>
      <c r="FP17" s="15">
        <v>18.5</v>
      </c>
      <c r="FQ17" s="15">
        <v>19.21088</v>
      </c>
      <c r="FR17" s="15">
        <v>19.21088</v>
      </c>
      <c r="FS17" s="15">
        <v>-0.71087999999999996</v>
      </c>
      <c r="FT17" s="15">
        <v>18.899999999999999</v>
      </c>
      <c r="FU17" s="15">
        <v>17.93975</v>
      </c>
      <c r="FV17" s="15">
        <v>18.46453</v>
      </c>
      <c r="FW17" s="15">
        <v>0.43547000000000002</v>
      </c>
      <c r="FX17" s="15">
        <v>90.4</v>
      </c>
      <c r="FY17" s="15">
        <v>87.773570000000007</v>
      </c>
      <c r="FZ17" s="15">
        <v>87.773570000000007</v>
      </c>
      <c r="GA17" s="15">
        <v>2.62643</v>
      </c>
      <c r="GB17" s="15"/>
      <c r="GC17" s="15"/>
      <c r="GD17" s="15"/>
      <c r="GE17" s="15">
        <v>0</v>
      </c>
      <c r="GF17" s="15">
        <v>0</v>
      </c>
      <c r="GG17" s="15"/>
      <c r="GH17" s="15"/>
      <c r="GI17" s="15">
        <v>0</v>
      </c>
      <c r="GJ17" s="15">
        <v>0</v>
      </c>
      <c r="GK17" s="15"/>
      <c r="GL17" s="15"/>
      <c r="GM17" s="15">
        <v>0</v>
      </c>
      <c r="GN17" s="15">
        <v>106.2</v>
      </c>
      <c r="GO17" s="15">
        <v>110.48202000000001</v>
      </c>
      <c r="GP17" s="15">
        <v>110.48202000000001</v>
      </c>
      <c r="GQ17" s="15">
        <v>-4.2820200000000002</v>
      </c>
      <c r="GR17" s="15">
        <v>43.4</v>
      </c>
      <c r="GS17" s="15">
        <v>47.082599999999999</v>
      </c>
      <c r="GT17" s="15">
        <v>47.082599999999999</v>
      </c>
      <c r="GU17" s="15">
        <v>-3.6825999999999999</v>
      </c>
      <c r="GV17" s="15">
        <v>0</v>
      </c>
      <c r="GW17" s="15"/>
      <c r="GX17" s="15">
        <v>45.381999999999998</v>
      </c>
      <c r="GY17" s="15">
        <v>-45.381999999999998</v>
      </c>
      <c r="GZ17" s="15">
        <v>3.8</v>
      </c>
      <c r="HA17" s="15"/>
      <c r="HB17" s="15"/>
      <c r="HC17" s="15">
        <v>3.8</v>
      </c>
      <c r="HD17" s="15">
        <v>36.799999999999997</v>
      </c>
      <c r="HE17" s="15">
        <v>30.300550000000001</v>
      </c>
      <c r="HF17" s="15">
        <v>30.300550000000001</v>
      </c>
      <c r="HG17" s="15">
        <v>6.4994500000000004</v>
      </c>
      <c r="HH17" s="15">
        <v>139</v>
      </c>
      <c r="HI17" s="15">
        <v>174.55948000000001</v>
      </c>
      <c r="HJ17" s="15">
        <v>174.55948000000001</v>
      </c>
      <c r="HK17" s="15">
        <v>-35.559480000000001</v>
      </c>
      <c r="HL17" s="15"/>
      <c r="HM17" s="15"/>
      <c r="HN17" s="15"/>
      <c r="HO17" s="15">
        <v>0</v>
      </c>
      <c r="HP17" s="15"/>
      <c r="HQ17" s="15"/>
      <c r="HR17" s="15"/>
      <c r="HS17" s="15">
        <v>0</v>
      </c>
      <c r="HT17" s="15">
        <v>16</v>
      </c>
      <c r="HU17" s="15">
        <v>58.374580000000002</v>
      </c>
      <c r="HV17" s="15"/>
      <c r="HW17" s="15">
        <v>16</v>
      </c>
      <c r="HX17" s="15"/>
      <c r="HY17" s="15"/>
      <c r="HZ17" s="15"/>
      <c r="IA17" s="15">
        <v>0</v>
      </c>
      <c r="IB17" s="15"/>
      <c r="IC17" s="15"/>
      <c r="ID17" s="15"/>
      <c r="IE17" s="15">
        <v>0</v>
      </c>
      <c r="IF17" s="15">
        <v>45.4</v>
      </c>
      <c r="IG17" s="15"/>
      <c r="IH17" s="15"/>
      <c r="II17" s="15">
        <v>45.4</v>
      </c>
      <c r="IJ17" s="15"/>
      <c r="IK17" s="15"/>
      <c r="IL17" s="15"/>
      <c r="IM17" s="15">
        <v>0</v>
      </c>
      <c r="IN17" s="15"/>
      <c r="IO17" s="15"/>
      <c r="IP17" s="15"/>
      <c r="IQ17" s="15">
        <v>0</v>
      </c>
      <c r="IR17" s="15"/>
      <c r="IS17" s="15"/>
      <c r="IT17" s="15"/>
      <c r="IU17" s="15">
        <v>0</v>
      </c>
      <c r="IV17" s="15">
        <v>127.7</v>
      </c>
      <c r="IW17" s="15">
        <v>132.83837</v>
      </c>
      <c r="IX17" s="15">
        <v>132.83837</v>
      </c>
      <c r="IY17" s="15">
        <v>-5.1383700000000001</v>
      </c>
      <c r="IZ17" s="15">
        <v>0</v>
      </c>
      <c r="JA17" s="15"/>
      <c r="JB17" s="15"/>
      <c r="JC17" s="15">
        <v>0</v>
      </c>
      <c r="JD17" s="15">
        <v>0</v>
      </c>
      <c r="JE17" s="15"/>
      <c r="JF17" s="15"/>
      <c r="JG17" s="15">
        <v>0</v>
      </c>
      <c r="JH17" s="15">
        <v>0</v>
      </c>
      <c r="JI17" s="15"/>
      <c r="JJ17" s="15"/>
      <c r="JK17" s="15">
        <v>0</v>
      </c>
      <c r="JL17" s="15"/>
      <c r="JM17" s="15"/>
      <c r="JN17" s="15"/>
      <c r="JO17" s="15">
        <v>0</v>
      </c>
      <c r="JP17" s="15">
        <v>73.400000000000006</v>
      </c>
      <c r="JQ17" s="15">
        <v>44.848439999999997</v>
      </c>
      <c r="JR17" s="15">
        <v>44.848439999999997</v>
      </c>
      <c r="JS17" s="15">
        <v>28.551559999999998</v>
      </c>
      <c r="JT17" s="15">
        <v>35.700000000000003</v>
      </c>
      <c r="JU17" s="15">
        <v>22.49156</v>
      </c>
      <c r="JV17" s="15">
        <v>22.49156</v>
      </c>
      <c r="JW17" s="15">
        <v>13.20844</v>
      </c>
      <c r="JX17" s="15"/>
      <c r="JY17" s="15"/>
      <c r="JZ17" s="15"/>
      <c r="KA17" s="15">
        <v>0</v>
      </c>
      <c r="KB17" s="15"/>
      <c r="KC17" s="15"/>
      <c r="KD17" s="15"/>
      <c r="KE17" s="15">
        <v>0</v>
      </c>
      <c r="KF17" s="15"/>
      <c r="KG17" s="15"/>
      <c r="KH17" s="15"/>
      <c r="KI17" s="15">
        <v>0</v>
      </c>
      <c r="KJ17" s="15">
        <v>17.7</v>
      </c>
      <c r="KK17" s="15">
        <v>16</v>
      </c>
      <c r="KL17" s="15">
        <v>16</v>
      </c>
      <c r="KM17" s="15">
        <v>1.7</v>
      </c>
      <c r="KN17" s="15"/>
      <c r="KO17" s="15"/>
      <c r="KP17" s="15"/>
      <c r="KQ17" s="15">
        <v>0</v>
      </c>
      <c r="KR17" s="15"/>
      <c r="KS17" s="15"/>
      <c r="KT17" s="15"/>
      <c r="KU17" s="15">
        <v>0</v>
      </c>
      <c r="KV17" s="15">
        <v>2.2000000000000002</v>
      </c>
      <c r="KW17" s="15">
        <v>2.04081</v>
      </c>
      <c r="KX17" s="15">
        <v>2.04081</v>
      </c>
      <c r="KY17" s="15">
        <v>0.15919</v>
      </c>
      <c r="KZ17" s="15">
        <v>222.9</v>
      </c>
      <c r="LA17" s="15">
        <v>224.77865</v>
      </c>
      <c r="LB17" s="15">
        <v>210.41445999999999</v>
      </c>
      <c r="LC17" s="15">
        <v>12.48554</v>
      </c>
      <c r="LD17" s="15">
        <v>130.80000000000001</v>
      </c>
      <c r="LE17" s="15">
        <v>133.16031000000001</v>
      </c>
      <c r="LF17" s="15">
        <v>133.16031000000001</v>
      </c>
      <c r="LG17" s="15">
        <v>-2.3603100000000001</v>
      </c>
      <c r="LH17" s="15">
        <v>59.7</v>
      </c>
      <c r="LI17" s="15">
        <v>67.199219999999997</v>
      </c>
      <c r="LJ17" s="15">
        <v>67.199219999999997</v>
      </c>
      <c r="LK17" s="15">
        <v>-7.4992200000000002</v>
      </c>
      <c r="LL17" s="15">
        <v>73.099999999999994</v>
      </c>
      <c r="LM17" s="15">
        <v>78.567999999999998</v>
      </c>
      <c r="LN17" s="15">
        <v>78.567999999999998</v>
      </c>
      <c r="LO17" s="15">
        <v>-5.468</v>
      </c>
      <c r="LP17" s="15">
        <v>0</v>
      </c>
      <c r="LQ17" s="15"/>
      <c r="LR17" s="15">
        <v>29.980560000000001</v>
      </c>
      <c r="LS17" s="15">
        <v>-29.980560000000001</v>
      </c>
      <c r="LT17" s="15"/>
      <c r="LU17" s="15"/>
      <c r="LV17" s="15"/>
      <c r="LW17" s="15">
        <v>0</v>
      </c>
      <c r="LX17" s="15">
        <v>0</v>
      </c>
      <c r="LY17" s="15"/>
      <c r="LZ17" s="15"/>
      <c r="MA17" s="15">
        <v>0</v>
      </c>
      <c r="MB17" s="15">
        <v>0</v>
      </c>
      <c r="MC17" s="15"/>
      <c r="MD17" s="15"/>
      <c r="ME17" s="15">
        <v>0</v>
      </c>
      <c r="MF17" s="15">
        <v>141.1</v>
      </c>
      <c r="MG17" s="15">
        <v>118.65911</v>
      </c>
      <c r="MH17" s="15">
        <v>118.65911</v>
      </c>
      <c r="MI17" s="15">
        <v>22.44089</v>
      </c>
      <c r="MJ17" s="15"/>
      <c r="MK17" s="15"/>
      <c r="ML17" s="15"/>
      <c r="MM17" s="15">
        <v>0</v>
      </c>
      <c r="MN17" s="15">
        <v>66.099999999999994</v>
      </c>
      <c r="MO17" s="15">
        <v>59.507719999999999</v>
      </c>
      <c r="MP17" s="15">
        <v>59.507719999999999</v>
      </c>
      <c r="MQ17" s="15">
        <v>6.5922799999999997</v>
      </c>
      <c r="MR17" s="15">
        <v>0</v>
      </c>
      <c r="MS17" s="15"/>
      <c r="MT17" s="15"/>
      <c r="MU17" s="15">
        <v>0</v>
      </c>
      <c r="MV17" s="15"/>
      <c r="MW17" s="15"/>
      <c r="MX17" s="15"/>
      <c r="MY17" s="15">
        <v>0</v>
      </c>
      <c r="MZ17" s="15"/>
      <c r="NA17" s="15"/>
      <c r="NB17" s="15"/>
      <c r="NC17" s="15">
        <v>0</v>
      </c>
      <c r="ND17" s="15"/>
      <c r="NE17" s="15"/>
      <c r="NF17" s="15"/>
      <c r="NG17" s="15">
        <v>0</v>
      </c>
      <c r="NH17" s="15"/>
      <c r="NI17" s="15"/>
      <c r="NJ17" s="15"/>
      <c r="NK17" s="15">
        <v>0</v>
      </c>
      <c r="NL17" s="15">
        <v>209.2</v>
      </c>
      <c r="NM17" s="15">
        <v>206.49084999999999</v>
      </c>
      <c r="NN17" s="15">
        <v>206.49084999999999</v>
      </c>
      <c r="NO17" s="15">
        <v>2.7091500000000002</v>
      </c>
      <c r="NP17" s="15">
        <v>100.4</v>
      </c>
      <c r="NQ17" s="15">
        <v>103.55547</v>
      </c>
      <c r="NR17" s="15">
        <v>103.55547</v>
      </c>
      <c r="NS17" s="15">
        <v>-3.1554700000000002</v>
      </c>
      <c r="NT17" s="15">
        <v>0</v>
      </c>
      <c r="NU17" s="15"/>
      <c r="NV17" s="15">
        <v>6.7606700000000002</v>
      </c>
      <c r="NW17" s="15">
        <v>-6.7606700000000002</v>
      </c>
      <c r="NX17" s="15"/>
      <c r="NY17" s="15"/>
      <c r="NZ17" s="15">
        <v>7.0925799999999999</v>
      </c>
      <c r="OA17" s="15">
        <v>-7.0925799999999999</v>
      </c>
      <c r="OB17" s="15">
        <v>20</v>
      </c>
      <c r="OC17" s="15">
        <v>16.99708</v>
      </c>
      <c r="OD17" s="15">
        <v>17.492709999999999</v>
      </c>
      <c r="OE17" s="15">
        <v>2.5072899999999998</v>
      </c>
      <c r="OF17" s="15">
        <v>0</v>
      </c>
      <c r="OG17" s="15"/>
      <c r="OH17" s="15"/>
      <c r="OI17" s="15">
        <v>0</v>
      </c>
      <c r="OJ17" s="15">
        <v>60.8</v>
      </c>
      <c r="OK17" s="15">
        <v>55.08</v>
      </c>
      <c r="OL17" s="15">
        <v>55.076999999999998</v>
      </c>
      <c r="OM17" s="15">
        <v>5.7229999999999999</v>
      </c>
      <c r="ON17" s="15">
        <v>0</v>
      </c>
      <c r="OO17" s="15"/>
      <c r="OP17" s="15"/>
      <c r="OQ17" s="15">
        <v>0</v>
      </c>
      <c r="OR17" s="15">
        <v>3.2</v>
      </c>
      <c r="OS17" s="15">
        <v>0.28999999999999998</v>
      </c>
      <c r="OT17" s="15">
        <v>0.28999999999999998</v>
      </c>
      <c r="OU17" s="15">
        <v>2.91</v>
      </c>
      <c r="OV17" s="15">
        <v>0</v>
      </c>
      <c r="OW17" s="15"/>
      <c r="OX17" s="15"/>
      <c r="OY17" s="15">
        <v>0</v>
      </c>
      <c r="OZ17" s="15">
        <v>20.3</v>
      </c>
      <c r="PA17" s="15">
        <v>19.436350000000001</v>
      </c>
      <c r="PB17" s="15">
        <v>19.436350000000001</v>
      </c>
      <c r="PC17" s="15">
        <v>0.86365000000000003</v>
      </c>
      <c r="PD17" s="15">
        <v>10</v>
      </c>
      <c r="PE17" s="15">
        <v>9.9830000000000005</v>
      </c>
      <c r="PF17" s="15">
        <v>9.9830000000000005</v>
      </c>
      <c r="PG17" s="15">
        <v>1.7000000000000001E-2</v>
      </c>
      <c r="PH17" s="15">
        <v>5.3</v>
      </c>
      <c r="PI17" s="15">
        <v>5.67</v>
      </c>
      <c r="PJ17" s="15">
        <v>5.67</v>
      </c>
      <c r="PK17" s="15">
        <v>-0.37</v>
      </c>
      <c r="PL17" s="15">
        <v>0</v>
      </c>
      <c r="PM17" s="15"/>
      <c r="PN17" s="15"/>
      <c r="PO17" s="15">
        <v>0</v>
      </c>
      <c r="PP17" s="15">
        <v>0</v>
      </c>
      <c r="PQ17" s="15"/>
      <c r="PR17" s="15"/>
      <c r="PS17" s="15">
        <v>0</v>
      </c>
      <c r="PT17" s="15">
        <v>1.1000000000000001</v>
      </c>
      <c r="PU17" s="15">
        <v>2</v>
      </c>
      <c r="PV17" s="15">
        <v>2</v>
      </c>
      <c r="PW17" s="15">
        <v>-0.9</v>
      </c>
      <c r="PX17" s="15">
        <v>3.6</v>
      </c>
      <c r="PY17" s="15">
        <v>3.6</v>
      </c>
      <c r="PZ17" s="15">
        <v>3.6</v>
      </c>
      <c r="QA17" s="15">
        <v>0</v>
      </c>
      <c r="QB17" s="15">
        <v>1.9</v>
      </c>
      <c r="QC17" s="15">
        <v>4.8</v>
      </c>
      <c r="QD17" s="15">
        <v>4.8</v>
      </c>
      <c r="QE17" s="15">
        <v>-2.9</v>
      </c>
      <c r="QF17" s="15">
        <v>20.2</v>
      </c>
      <c r="QG17" s="15">
        <v>20.274049999999999</v>
      </c>
      <c r="QH17" s="15">
        <v>20.274049999999999</v>
      </c>
      <c r="QI17" s="15">
        <v>-7.4050000000000005E-2</v>
      </c>
      <c r="QJ17" s="15">
        <v>20</v>
      </c>
      <c r="QK17" s="15">
        <v>18.892130000000002</v>
      </c>
      <c r="QL17" s="15">
        <v>19.436350000000001</v>
      </c>
      <c r="QM17" s="15">
        <v>0.56364999999999998</v>
      </c>
      <c r="QN17" s="15">
        <v>18.899999999999999</v>
      </c>
      <c r="QO17" s="15">
        <v>17.006799999999998</v>
      </c>
      <c r="QP17" s="15">
        <v>17.492709999999999</v>
      </c>
      <c r="QQ17" s="15">
        <v>1.4072899999999999</v>
      </c>
      <c r="QR17" s="15">
        <v>3.4</v>
      </c>
      <c r="QS17" s="15">
        <v>3.3</v>
      </c>
      <c r="QT17" s="15">
        <v>3.3</v>
      </c>
      <c r="QU17" s="15">
        <v>0.1</v>
      </c>
      <c r="QV17" s="15">
        <v>18.5</v>
      </c>
      <c r="QW17" s="15">
        <v>17.376090000000001</v>
      </c>
      <c r="QX17" s="15">
        <v>17.881440000000001</v>
      </c>
      <c r="QY17" s="15">
        <v>0.61856</v>
      </c>
      <c r="QZ17" s="15">
        <v>0</v>
      </c>
      <c r="RA17" s="15"/>
      <c r="RB17" s="15"/>
      <c r="RC17" s="15">
        <v>0</v>
      </c>
      <c r="RD17" s="15">
        <v>0</v>
      </c>
      <c r="RE17" s="15"/>
      <c r="RF17" s="15"/>
      <c r="RG17" s="15">
        <v>0</v>
      </c>
      <c r="RH17" s="15">
        <v>10.5</v>
      </c>
      <c r="RI17" s="15">
        <v>11.03</v>
      </c>
      <c r="RJ17" s="15">
        <v>11.032</v>
      </c>
      <c r="RK17" s="15">
        <v>-0.53200000000000003</v>
      </c>
      <c r="RL17" s="15">
        <v>13.3</v>
      </c>
      <c r="RM17" s="15">
        <v>29.11</v>
      </c>
      <c r="RN17" s="15">
        <v>29.109000000000002</v>
      </c>
      <c r="RO17" s="15">
        <v>-15.808999999999999</v>
      </c>
      <c r="RP17" s="15">
        <v>0</v>
      </c>
      <c r="RQ17" s="15"/>
      <c r="RR17" s="15"/>
      <c r="RS17" s="15">
        <v>0</v>
      </c>
      <c r="RT17" s="15">
        <v>3.2</v>
      </c>
      <c r="RU17" s="15">
        <v>3.21</v>
      </c>
      <c r="RV17" s="15">
        <v>3.2010000000000001</v>
      </c>
      <c r="RW17" s="15">
        <v>-1E-3</v>
      </c>
      <c r="RX17" s="15">
        <v>20.2</v>
      </c>
      <c r="RY17" s="15">
        <v>19.792000000000002</v>
      </c>
      <c r="RZ17" s="15">
        <v>6.2763799999999996</v>
      </c>
      <c r="SA17" s="15">
        <v>13.92362</v>
      </c>
      <c r="SB17" s="15">
        <v>3.2</v>
      </c>
      <c r="SC17" s="15"/>
      <c r="SD17" s="15"/>
      <c r="SE17" s="15">
        <v>3.2</v>
      </c>
      <c r="SF17" s="15"/>
      <c r="SG17" s="15">
        <v>0.4</v>
      </c>
      <c r="SH17" s="15">
        <v>0.4</v>
      </c>
      <c r="SI17" s="15">
        <v>-0.4</v>
      </c>
      <c r="SJ17" s="15">
        <v>0</v>
      </c>
      <c r="SK17" s="15"/>
      <c r="SL17" s="15"/>
      <c r="SM17" s="15">
        <v>0</v>
      </c>
      <c r="SN17" s="15">
        <v>19.8</v>
      </c>
      <c r="SO17" s="15">
        <v>18.62002</v>
      </c>
      <c r="SP17" s="15">
        <v>19.1448</v>
      </c>
      <c r="SQ17" s="15">
        <v>0.6552</v>
      </c>
      <c r="SR17" s="15">
        <v>13.1</v>
      </c>
      <c r="SS17" s="15">
        <v>11.89504</v>
      </c>
      <c r="ST17" s="15">
        <v>12.244899999999999</v>
      </c>
      <c r="SU17" s="15">
        <v>0.85509999999999997</v>
      </c>
      <c r="SV17" s="15">
        <v>20.100000000000001</v>
      </c>
      <c r="SW17" s="15">
        <v>18.892130000000002</v>
      </c>
      <c r="SX17" s="15">
        <v>19.436350000000001</v>
      </c>
      <c r="SY17" s="15">
        <v>0.66364999999999996</v>
      </c>
      <c r="SZ17" s="15">
        <v>20.2</v>
      </c>
      <c r="TA17" s="15">
        <v>18.892130000000002</v>
      </c>
      <c r="TB17" s="15">
        <v>19.436350000000001</v>
      </c>
      <c r="TC17" s="15">
        <v>0.76365000000000005</v>
      </c>
      <c r="TD17" s="15">
        <v>0</v>
      </c>
      <c r="TE17" s="15">
        <v>1.31</v>
      </c>
      <c r="TF17" s="15">
        <v>1.31</v>
      </c>
      <c r="TG17" s="15">
        <v>-1.31</v>
      </c>
      <c r="TH17" s="15">
        <v>3.2</v>
      </c>
      <c r="TI17" s="15">
        <v>3.58</v>
      </c>
      <c r="TJ17" s="15">
        <v>3.585</v>
      </c>
      <c r="TK17" s="15">
        <v>-0.38500000000000001</v>
      </c>
      <c r="TL17" s="15">
        <v>0</v>
      </c>
      <c r="TM17" s="15"/>
      <c r="TN17" s="15"/>
      <c r="TO17" s="15">
        <v>0</v>
      </c>
      <c r="TP17" s="15">
        <v>12.7</v>
      </c>
      <c r="TQ17" s="15">
        <v>31.71</v>
      </c>
      <c r="TR17" s="15">
        <v>31.712</v>
      </c>
      <c r="TS17" s="15">
        <v>-19.012</v>
      </c>
      <c r="TT17" s="15">
        <v>32.6</v>
      </c>
      <c r="TU17" s="15">
        <v>45.53</v>
      </c>
      <c r="TV17" s="15">
        <v>45.53</v>
      </c>
      <c r="TW17" s="15">
        <v>-12.93</v>
      </c>
      <c r="TX17" s="15">
        <v>0</v>
      </c>
      <c r="TY17" s="15">
        <v>0.81</v>
      </c>
      <c r="TZ17" s="15">
        <v>0.81299999999999994</v>
      </c>
      <c r="UA17" s="15">
        <v>-0.81299999999999994</v>
      </c>
      <c r="UB17" s="15">
        <v>0</v>
      </c>
      <c r="UC17" s="15">
        <v>1.07</v>
      </c>
      <c r="UD17" s="15">
        <v>1.0740000000000001</v>
      </c>
      <c r="UE17" s="15">
        <v>-1.0740000000000001</v>
      </c>
      <c r="UF17" s="15">
        <v>0</v>
      </c>
      <c r="UG17" s="15"/>
      <c r="UH17" s="15"/>
      <c r="UI17" s="15">
        <v>0</v>
      </c>
      <c r="UJ17" s="15">
        <v>20.9</v>
      </c>
      <c r="UK17" s="15">
        <v>18.892130000000002</v>
      </c>
      <c r="UL17" s="15">
        <v>19.436350000000001</v>
      </c>
      <c r="UM17" s="15">
        <v>1.4636499999999999</v>
      </c>
      <c r="UN17" s="15">
        <v>7.7</v>
      </c>
      <c r="UO17" s="15">
        <v>8</v>
      </c>
      <c r="UP17" s="15">
        <v>8</v>
      </c>
      <c r="UQ17" s="15">
        <v>-0.3</v>
      </c>
      <c r="UR17" s="15">
        <v>0</v>
      </c>
      <c r="US17" s="15"/>
      <c r="UT17" s="15">
        <v>7</v>
      </c>
      <c r="UU17" s="15">
        <v>-7</v>
      </c>
      <c r="UV17" s="15">
        <v>20.399999999999999</v>
      </c>
      <c r="UW17" s="15">
        <v>18.892130000000002</v>
      </c>
      <c r="UX17" s="15">
        <v>19.436350000000001</v>
      </c>
      <c r="UY17" s="15">
        <v>0.96365000000000001</v>
      </c>
      <c r="UZ17" s="15">
        <v>20.399999999999999</v>
      </c>
      <c r="VA17" s="15">
        <v>18.892130000000002</v>
      </c>
      <c r="VB17" s="15">
        <v>19.436350000000001</v>
      </c>
      <c r="VC17" s="15">
        <v>0.96365000000000001</v>
      </c>
      <c r="VD17" s="15">
        <v>20</v>
      </c>
      <c r="VE17" s="15">
        <v>18.892130000000002</v>
      </c>
      <c r="VF17" s="15">
        <v>19.436350000000001</v>
      </c>
      <c r="VG17" s="15">
        <v>0.56364999999999998</v>
      </c>
      <c r="VH17" s="15">
        <v>5.5</v>
      </c>
      <c r="VI17" s="15">
        <v>0.18</v>
      </c>
      <c r="VJ17" s="15">
        <v>0.18</v>
      </c>
      <c r="VK17" s="15">
        <v>5.32</v>
      </c>
      <c r="VL17" s="15">
        <v>0</v>
      </c>
      <c r="VM17" s="15"/>
      <c r="VN17" s="15"/>
      <c r="VO17" s="15">
        <v>0</v>
      </c>
      <c r="VP17" s="15">
        <v>0</v>
      </c>
      <c r="VQ17" s="15"/>
      <c r="VR17" s="15"/>
      <c r="VS17" s="15">
        <v>0</v>
      </c>
      <c r="VT17" s="15">
        <v>0</v>
      </c>
      <c r="VU17" s="15"/>
      <c r="VV17" s="15"/>
      <c r="VW17" s="15">
        <v>0</v>
      </c>
      <c r="VX17" s="15">
        <v>0</v>
      </c>
      <c r="VY17" s="15">
        <v>0.6</v>
      </c>
      <c r="VZ17" s="15">
        <v>0.6</v>
      </c>
      <c r="WA17" s="15">
        <v>-0.6</v>
      </c>
      <c r="WB17" s="15">
        <v>3.8</v>
      </c>
      <c r="WC17" s="15">
        <v>21.7</v>
      </c>
      <c r="WD17" s="15">
        <v>21.702000000000002</v>
      </c>
      <c r="WE17" s="15">
        <v>-17.902000000000001</v>
      </c>
      <c r="WF17" s="15">
        <v>0.8</v>
      </c>
      <c r="WG17" s="15">
        <v>14.03</v>
      </c>
      <c r="WH17" s="15">
        <v>14.031000000000001</v>
      </c>
      <c r="WI17" s="15">
        <v>-13.231</v>
      </c>
      <c r="WJ17" s="15">
        <v>0</v>
      </c>
      <c r="WK17" s="15"/>
      <c r="WL17" s="15"/>
      <c r="WM17" s="15">
        <v>0</v>
      </c>
      <c r="WN17" s="15">
        <v>3.3</v>
      </c>
      <c r="WO17" s="15">
        <v>4.2</v>
      </c>
      <c r="WP17" s="15">
        <v>4.2</v>
      </c>
      <c r="WQ17" s="15">
        <v>-0.9</v>
      </c>
      <c r="WR17" s="15">
        <v>2.4</v>
      </c>
      <c r="WS17" s="15">
        <v>2.4</v>
      </c>
      <c r="WT17" s="15">
        <v>2.4</v>
      </c>
      <c r="WU17" s="15">
        <v>0</v>
      </c>
      <c r="WV17" s="15">
        <v>2.4</v>
      </c>
      <c r="WW17" s="15">
        <v>2.4</v>
      </c>
      <c r="WX17" s="15">
        <v>2.4</v>
      </c>
      <c r="WY17" s="15">
        <v>0</v>
      </c>
      <c r="WZ17" s="15"/>
      <c r="XA17" s="15"/>
      <c r="XB17" s="15"/>
      <c r="XC17" s="15">
        <v>0</v>
      </c>
      <c r="XD17" s="15">
        <v>0</v>
      </c>
      <c r="XE17" s="15"/>
      <c r="XF17" s="15"/>
      <c r="XG17" s="15">
        <v>0</v>
      </c>
      <c r="XH17" s="15">
        <v>8.1999999999999993</v>
      </c>
      <c r="XI17" s="15">
        <v>8.4</v>
      </c>
      <c r="XJ17" s="15">
        <v>8.4</v>
      </c>
      <c r="XK17" s="15">
        <v>-0.2</v>
      </c>
      <c r="XL17" s="15">
        <v>20</v>
      </c>
      <c r="XM17" s="15">
        <v>18.697759999999999</v>
      </c>
      <c r="XN17" s="15">
        <v>19.241980000000002</v>
      </c>
      <c r="XO17" s="15">
        <v>0.75802000000000003</v>
      </c>
      <c r="XP17" s="15">
        <v>20</v>
      </c>
      <c r="XQ17" s="15">
        <v>18.697759999999999</v>
      </c>
      <c r="XR17" s="15">
        <v>19.241980000000002</v>
      </c>
      <c r="XS17" s="15">
        <v>0.75802000000000003</v>
      </c>
      <c r="XT17" s="15">
        <v>8.8000000000000007</v>
      </c>
      <c r="XU17" s="15">
        <v>10.8</v>
      </c>
      <c r="XV17" s="15">
        <v>10.8</v>
      </c>
      <c r="XW17" s="15">
        <v>-2</v>
      </c>
      <c r="XX17" s="15">
        <v>26.4</v>
      </c>
      <c r="XY17" s="15">
        <v>28.5</v>
      </c>
      <c r="XZ17" s="15">
        <v>28.5</v>
      </c>
      <c r="YA17" s="15">
        <v>-2.1</v>
      </c>
      <c r="YB17" s="15">
        <v>33.4</v>
      </c>
      <c r="YC17" s="15">
        <v>28.5</v>
      </c>
      <c r="YD17" s="15">
        <v>28.5</v>
      </c>
      <c r="YE17" s="15">
        <v>4.9000000000000004</v>
      </c>
      <c r="YF17" s="15">
        <v>17.3</v>
      </c>
      <c r="YG17" s="15">
        <v>14</v>
      </c>
      <c r="YH17" s="15">
        <v>14</v>
      </c>
      <c r="YI17" s="15">
        <v>3.3</v>
      </c>
      <c r="YJ17" s="15">
        <v>17.170000000000002</v>
      </c>
      <c r="YK17" s="15">
        <v>17</v>
      </c>
      <c r="YL17" s="15">
        <v>17</v>
      </c>
      <c r="YM17" s="15">
        <v>0.17</v>
      </c>
      <c r="YN17" s="15">
        <v>6.3</v>
      </c>
      <c r="YO17" s="15">
        <v>8.01</v>
      </c>
      <c r="YP17" s="15">
        <v>8.01</v>
      </c>
      <c r="YQ17" s="15">
        <v>-1.71</v>
      </c>
      <c r="YR17" s="15">
        <v>11.1</v>
      </c>
      <c r="YS17" s="15">
        <v>11</v>
      </c>
      <c r="YT17" s="15">
        <v>11</v>
      </c>
      <c r="YU17" s="15">
        <v>0.1</v>
      </c>
      <c r="YV17" s="15">
        <v>19</v>
      </c>
      <c r="YW17" s="15">
        <v>22</v>
      </c>
      <c r="YX17" s="15">
        <v>22</v>
      </c>
      <c r="YY17" s="15">
        <v>-3</v>
      </c>
    </row>
    <row r="18" spans="1:675" ht="24" customHeight="1" x14ac:dyDescent="0.25">
      <c r="A18" s="1"/>
      <c r="B18" s="17" t="s">
        <v>60</v>
      </c>
      <c r="C18" s="17" t="s">
        <v>825</v>
      </c>
      <c r="D18" s="18">
        <v>202.7</v>
      </c>
      <c r="E18" s="18">
        <v>203.40136000000001</v>
      </c>
      <c r="F18" s="18">
        <v>203.40136000000001</v>
      </c>
      <c r="G18" s="18">
        <v>-0.70135999999999998</v>
      </c>
      <c r="H18" s="18">
        <v>630.1</v>
      </c>
      <c r="I18" s="18">
        <v>627.79395999999997</v>
      </c>
      <c r="J18" s="18">
        <v>627.79395999999997</v>
      </c>
      <c r="K18" s="18">
        <v>2.3060399999999999</v>
      </c>
      <c r="L18" s="18">
        <v>213.2</v>
      </c>
      <c r="M18" s="18">
        <v>204.43100999999999</v>
      </c>
      <c r="N18" s="18">
        <v>204.43100999999999</v>
      </c>
      <c r="O18" s="18">
        <v>8.7689900000000005</v>
      </c>
      <c r="P18" s="18"/>
      <c r="Q18" s="18"/>
      <c r="R18" s="18"/>
      <c r="S18" s="18">
        <v>0</v>
      </c>
      <c r="T18" s="18"/>
      <c r="U18" s="18"/>
      <c r="V18" s="18"/>
      <c r="W18" s="18">
        <v>0</v>
      </c>
      <c r="X18" s="18">
        <v>90</v>
      </c>
      <c r="Y18" s="18">
        <v>91.867829999999998</v>
      </c>
      <c r="Z18" s="18">
        <v>91.867829999999998</v>
      </c>
      <c r="AA18" s="18">
        <v>-1.8678300000000001</v>
      </c>
      <c r="AB18" s="18">
        <v>190.2</v>
      </c>
      <c r="AC18" s="18">
        <v>242</v>
      </c>
      <c r="AD18" s="18">
        <v>242</v>
      </c>
      <c r="AE18" s="18">
        <v>-51.8</v>
      </c>
      <c r="AF18" s="18"/>
      <c r="AG18" s="18"/>
      <c r="AH18" s="18"/>
      <c r="AI18" s="18">
        <v>0</v>
      </c>
      <c r="AJ18" s="18">
        <v>0</v>
      </c>
      <c r="AK18" s="18"/>
      <c r="AL18" s="18"/>
      <c r="AM18" s="18">
        <v>0</v>
      </c>
      <c r="AN18" s="18">
        <v>114.5</v>
      </c>
      <c r="AO18" s="18">
        <v>135.58384000000001</v>
      </c>
      <c r="AP18" s="18">
        <v>135.58384000000001</v>
      </c>
      <c r="AQ18" s="18">
        <v>-21.083839999999999</v>
      </c>
      <c r="AR18" s="18">
        <v>114.2</v>
      </c>
      <c r="AS18" s="18">
        <v>135.58384000000001</v>
      </c>
      <c r="AT18" s="18">
        <v>135.58384000000001</v>
      </c>
      <c r="AU18" s="18">
        <v>-21.383839999999999</v>
      </c>
      <c r="AV18" s="18">
        <v>113.3</v>
      </c>
      <c r="AW18" s="18">
        <v>135.58384000000001</v>
      </c>
      <c r="AX18" s="18">
        <v>135.58384000000001</v>
      </c>
      <c r="AY18" s="18">
        <v>-22.283840000000001</v>
      </c>
      <c r="AZ18" s="18">
        <v>226.2</v>
      </c>
      <c r="BA18" s="18">
        <v>203.98649</v>
      </c>
      <c r="BB18" s="18">
        <v>203.98649</v>
      </c>
      <c r="BC18" s="18">
        <v>22.213509999999999</v>
      </c>
      <c r="BD18" s="18">
        <v>207.9</v>
      </c>
      <c r="BE18" s="18">
        <v>120.0309</v>
      </c>
      <c r="BF18" s="18">
        <v>120.0309</v>
      </c>
      <c r="BG18" s="18">
        <v>87.869100000000003</v>
      </c>
      <c r="BH18" s="18">
        <v>109.1</v>
      </c>
      <c r="BI18" s="18">
        <v>60.19567</v>
      </c>
      <c r="BJ18" s="18">
        <v>60.19567</v>
      </c>
      <c r="BK18" s="18">
        <v>48.904330000000002</v>
      </c>
      <c r="BL18" s="18">
        <v>546.1</v>
      </c>
      <c r="BM18" s="18">
        <v>566.08941000000004</v>
      </c>
      <c r="BN18" s="18">
        <v>566.08941000000004</v>
      </c>
      <c r="BO18" s="18">
        <v>-19.989409999999999</v>
      </c>
      <c r="BP18" s="18">
        <v>10.199999999999999</v>
      </c>
      <c r="BQ18" s="18">
        <v>10.52094</v>
      </c>
      <c r="BR18" s="18">
        <v>10.52094</v>
      </c>
      <c r="BS18" s="18">
        <v>-0.32094</v>
      </c>
      <c r="BT18" s="18">
        <v>7.4</v>
      </c>
      <c r="BU18" s="18"/>
      <c r="BV18" s="18"/>
      <c r="BW18" s="18">
        <v>7.4</v>
      </c>
      <c r="BX18" s="18"/>
      <c r="BY18" s="18"/>
      <c r="BZ18" s="18"/>
      <c r="CA18" s="18">
        <v>0</v>
      </c>
      <c r="CB18" s="18"/>
      <c r="CC18" s="18"/>
      <c r="CD18" s="18"/>
      <c r="CE18" s="18">
        <v>0</v>
      </c>
      <c r="CF18" s="18"/>
      <c r="CG18" s="18"/>
      <c r="CH18" s="18"/>
      <c r="CI18" s="18">
        <v>0</v>
      </c>
      <c r="CJ18" s="18">
        <v>163.69999999999999</v>
      </c>
      <c r="CK18" s="18">
        <v>164.06706</v>
      </c>
      <c r="CL18" s="18">
        <v>164.06706</v>
      </c>
      <c r="CM18" s="18">
        <v>-0.36706</v>
      </c>
      <c r="CN18" s="18">
        <v>6.8</v>
      </c>
      <c r="CO18" s="18">
        <v>5.1336000000000004</v>
      </c>
      <c r="CP18" s="18">
        <v>5.1336000000000004</v>
      </c>
      <c r="CQ18" s="18">
        <v>1.6664000000000001</v>
      </c>
      <c r="CR18" s="18">
        <v>4.8</v>
      </c>
      <c r="CS18" s="18">
        <v>2.8178999999999998</v>
      </c>
      <c r="CT18" s="18">
        <v>2.8178999999999998</v>
      </c>
      <c r="CU18" s="18">
        <v>1.9821</v>
      </c>
      <c r="CV18" s="18">
        <v>0</v>
      </c>
      <c r="CW18" s="18"/>
      <c r="CX18" s="18"/>
      <c r="CY18" s="18">
        <v>0</v>
      </c>
      <c r="CZ18" s="18">
        <v>6.6</v>
      </c>
      <c r="DA18" s="18">
        <v>6.8766400000000001</v>
      </c>
      <c r="DB18" s="18">
        <v>6.8766400000000001</v>
      </c>
      <c r="DC18" s="18">
        <v>-0.27664</v>
      </c>
      <c r="DD18" s="18"/>
      <c r="DE18" s="18"/>
      <c r="DF18" s="18"/>
      <c r="DG18" s="18">
        <v>0</v>
      </c>
      <c r="DH18" s="18">
        <v>141.80000000000001</v>
      </c>
      <c r="DI18" s="18">
        <v>142.44412</v>
      </c>
      <c r="DJ18" s="18">
        <v>142.44412</v>
      </c>
      <c r="DK18" s="18">
        <v>-0.64412000000000003</v>
      </c>
      <c r="DL18" s="18"/>
      <c r="DM18" s="18"/>
      <c r="DN18" s="18"/>
      <c r="DO18" s="18">
        <v>0</v>
      </c>
      <c r="DP18" s="18"/>
      <c r="DQ18" s="18"/>
      <c r="DR18" s="18"/>
      <c r="DS18" s="18">
        <v>0</v>
      </c>
      <c r="DT18" s="18"/>
      <c r="DU18" s="18"/>
      <c r="DV18" s="18"/>
      <c r="DW18" s="18">
        <v>0</v>
      </c>
      <c r="DX18" s="18"/>
      <c r="DY18" s="18"/>
      <c r="DZ18" s="18"/>
      <c r="EA18" s="18">
        <v>0</v>
      </c>
      <c r="EB18" s="18">
        <v>110.4</v>
      </c>
      <c r="EC18" s="18">
        <v>112.46647</v>
      </c>
      <c r="ED18" s="18">
        <v>112.46647</v>
      </c>
      <c r="EE18" s="18">
        <v>-2.0664699999999998</v>
      </c>
      <c r="EF18" s="18">
        <v>214.4</v>
      </c>
      <c r="EG18" s="18">
        <v>220.69499999999999</v>
      </c>
      <c r="EH18" s="18">
        <v>220.69499999999999</v>
      </c>
      <c r="EI18" s="18">
        <v>-6.2949999999999999</v>
      </c>
      <c r="EJ18" s="18"/>
      <c r="EK18" s="18"/>
      <c r="EL18" s="18"/>
      <c r="EM18" s="18">
        <v>0</v>
      </c>
      <c r="EN18" s="18"/>
      <c r="EO18" s="18"/>
      <c r="EP18" s="18"/>
      <c r="EQ18" s="18">
        <v>0</v>
      </c>
      <c r="ER18" s="18"/>
      <c r="ES18" s="18"/>
      <c r="ET18" s="18"/>
      <c r="EU18" s="18">
        <v>0</v>
      </c>
      <c r="EV18" s="18">
        <v>6.5</v>
      </c>
      <c r="EW18" s="18">
        <v>6.39</v>
      </c>
      <c r="EX18" s="18">
        <v>6.39</v>
      </c>
      <c r="EY18" s="18">
        <v>0.11</v>
      </c>
      <c r="EZ18" s="18">
        <v>455.3</v>
      </c>
      <c r="FA18" s="18">
        <v>457.09426999999999</v>
      </c>
      <c r="FB18" s="18">
        <v>457.09426999999999</v>
      </c>
      <c r="FC18" s="18">
        <v>-1.79427</v>
      </c>
      <c r="FD18" s="18">
        <v>81.2</v>
      </c>
      <c r="FE18" s="18">
        <v>76.636780000000002</v>
      </c>
      <c r="FF18" s="18">
        <v>76.636780000000002</v>
      </c>
      <c r="FG18" s="18">
        <v>4.5632200000000003</v>
      </c>
      <c r="FH18" s="18">
        <v>151</v>
      </c>
      <c r="FI18" s="18">
        <v>151.36251999999999</v>
      </c>
      <c r="FJ18" s="18">
        <v>151.36251999999999</v>
      </c>
      <c r="FK18" s="18">
        <v>-0.36252000000000001</v>
      </c>
      <c r="FL18" s="18">
        <v>42.4</v>
      </c>
      <c r="FM18" s="18">
        <v>41.89893</v>
      </c>
      <c r="FN18" s="18">
        <v>41.89893</v>
      </c>
      <c r="FO18" s="18">
        <v>0.50107000000000002</v>
      </c>
      <c r="FP18" s="18">
        <v>18.399999999999999</v>
      </c>
      <c r="FQ18" s="18">
        <v>19.21088</v>
      </c>
      <c r="FR18" s="18">
        <v>19.21088</v>
      </c>
      <c r="FS18" s="18">
        <v>-0.81088000000000005</v>
      </c>
      <c r="FT18" s="18">
        <v>18.899999999999999</v>
      </c>
      <c r="FU18" s="18">
        <v>17.93975</v>
      </c>
      <c r="FV18" s="18">
        <v>18.46453</v>
      </c>
      <c r="FW18" s="18">
        <v>0.43547000000000002</v>
      </c>
      <c r="FX18" s="18">
        <v>90.7</v>
      </c>
      <c r="FY18" s="18">
        <v>87.773570000000007</v>
      </c>
      <c r="FZ18" s="18">
        <v>87.773570000000007</v>
      </c>
      <c r="GA18" s="18">
        <v>2.9264299999999999</v>
      </c>
      <c r="GB18" s="18"/>
      <c r="GC18" s="18"/>
      <c r="GD18" s="18"/>
      <c r="GE18" s="18">
        <v>0</v>
      </c>
      <c r="GF18" s="18">
        <v>0</v>
      </c>
      <c r="GG18" s="18"/>
      <c r="GH18" s="18"/>
      <c r="GI18" s="18">
        <v>0</v>
      </c>
      <c r="GJ18" s="18">
        <v>0</v>
      </c>
      <c r="GK18" s="18"/>
      <c r="GL18" s="18"/>
      <c r="GM18" s="18">
        <v>0</v>
      </c>
      <c r="GN18" s="18">
        <v>105.7</v>
      </c>
      <c r="GO18" s="18">
        <v>110.48202000000001</v>
      </c>
      <c r="GP18" s="18">
        <v>110.48202000000001</v>
      </c>
      <c r="GQ18" s="18">
        <v>-4.7820200000000002</v>
      </c>
      <c r="GR18" s="18">
        <v>43.7</v>
      </c>
      <c r="GS18" s="18">
        <v>47.082599999999999</v>
      </c>
      <c r="GT18" s="18">
        <v>47.082599999999999</v>
      </c>
      <c r="GU18" s="18">
        <v>-3.3826000000000001</v>
      </c>
      <c r="GV18" s="18">
        <v>0</v>
      </c>
      <c r="GW18" s="18"/>
      <c r="GX18" s="18">
        <v>45.381999999999998</v>
      </c>
      <c r="GY18" s="18">
        <v>-45.381999999999998</v>
      </c>
      <c r="GZ18" s="18">
        <v>3.8</v>
      </c>
      <c r="HA18" s="18"/>
      <c r="HB18" s="18"/>
      <c r="HC18" s="18">
        <v>3.8</v>
      </c>
      <c r="HD18" s="18">
        <v>36.5</v>
      </c>
      <c r="HE18" s="18">
        <v>30.300550000000001</v>
      </c>
      <c r="HF18" s="18">
        <v>30.300550000000001</v>
      </c>
      <c r="HG18" s="18">
        <v>6.1994499999999997</v>
      </c>
      <c r="HH18" s="18">
        <v>139.4</v>
      </c>
      <c r="HI18" s="18">
        <v>174.55948000000001</v>
      </c>
      <c r="HJ18" s="18">
        <v>174.55948000000001</v>
      </c>
      <c r="HK18" s="18">
        <v>-35.159480000000002</v>
      </c>
      <c r="HL18" s="18"/>
      <c r="HM18" s="18"/>
      <c r="HN18" s="18"/>
      <c r="HO18" s="18">
        <v>0</v>
      </c>
      <c r="HP18" s="18"/>
      <c r="HQ18" s="18"/>
      <c r="HR18" s="18"/>
      <c r="HS18" s="18">
        <v>0</v>
      </c>
      <c r="HT18" s="18">
        <v>16.2</v>
      </c>
      <c r="HU18" s="18">
        <v>52.501100000000001</v>
      </c>
      <c r="HV18" s="18"/>
      <c r="HW18" s="18">
        <v>16.2</v>
      </c>
      <c r="HX18" s="18"/>
      <c r="HY18" s="18"/>
      <c r="HZ18" s="18"/>
      <c r="IA18" s="18">
        <v>0</v>
      </c>
      <c r="IB18" s="18"/>
      <c r="IC18" s="18"/>
      <c r="ID18" s="18"/>
      <c r="IE18" s="18">
        <v>0</v>
      </c>
      <c r="IF18" s="18">
        <v>45.1</v>
      </c>
      <c r="IG18" s="18"/>
      <c r="IH18" s="18"/>
      <c r="II18" s="18">
        <v>45.1</v>
      </c>
      <c r="IJ18" s="18"/>
      <c r="IK18" s="18"/>
      <c r="IL18" s="18"/>
      <c r="IM18" s="18">
        <v>0</v>
      </c>
      <c r="IN18" s="18"/>
      <c r="IO18" s="18"/>
      <c r="IP18" s="18"/>
      <c r="IQ18" s="18">
        <v>0</v>
      </c>
      <c r="IR18" s="18"/>
      <c r="IS18" s="18"/>
      <c r="IT18" s="18"/>
      <c r="IU18" s="18">
        <v>0</v>
      </c>
      <c r="IV18" s="18">
        <v>127.6</v>
      </c>
      <c r="IW18" s="18">
        <v>132.83837</v>
      </c>
      <c r="IX18" s="18">
        <v>132.83837</v>
      </c>
      <c r="IY18" s="18">
        <v>-5.2383699999999997</v>
      </c>
      <c r="IZ18" s="18">
        <v>0</v>
      </c>
      <c r="JA18" s="18"/>
      <c r="JB18" s="18"/>
      <c r="JC18" s="18">
        <v>0</v>
      </c>
      <c r="JD18" s="18">
        <v>0</v>
      </c>
      <c r="JE18" s="18"/>
      <c r="JF18" s="18"/>
      <c r="JG18" s="18">
        <v>0</v>
      </c>
      <c r="JH18" s="18">
        <v>0</v>
      </c>
      <c r="JI18" s="18"/>
      <c r="JJ18" s="18"/>
      <c r="JK18" s="18">
        <v>0</v>
      </c>
      <c r="JL18" s="18"/>
      <c r="JM18" s="18"/>
      <c r="JN18" s="18"/>
      <c r="JO18" s="18">
        <v>0</v>
      </c>
      <c r="JP18" s="18">
        <v>73.5</v>
      </c>
      <c r="JQ18" s="18">
        <v>44.848439999999997</v>
      </c>
      <c r="JR18" s="18">
        <v>44.848439999999997</v>
      </c>
      <c r="JS18" s="18">
        <v>28.65156</v>
      </c>
      <c r="JT18" s="18">
        <v>35.799999999999997</v>
      </c>
      <c r="JU18" s="18">
        <v>22.49156</v>
      </c>
      <c r="JV18" s="18">
        <v>22.49156</v>
      </c>
      <c r="JW18" s="18">
        <v>13.308439999999999</v>
      </c>
      <c r="JX18" s="18"/>
      <c r="JY18" s="18"/>
      <c r="JZ18" s="18"/>
      <c r="KA18" s="18">
        <v>0</v>
      </c>
      <c r="KB18" s="18"/>
      <c r="KC18" s="18"/>
      <c r="KD18" s="18"/>
      <c r="KE18" s="18">
        <v>0</v>
      </c>
      <c r="KF18" s="18"/>
      <c r="KG18" s="18"/>
      <c r="KH18" s="18"/>
      <c r="KI18" s="18">
        <v>0</v>
      </c>
      <c r="KJ18" s="18">
        <v>18.2</v>
      </c>
      <c r="KK18" s="18">
        <v>112</v>
      </c>
      <c r="KL18" s="18">
        <v>112</v>
      </c>
      <c r="KM18" s="18">
        <v>-93.8</v>
      </c>
      <c r="KN18" s="18"/>
      <c r="KO18" s="18"/>
      <c r="KP18" s="18"/>
      <c r="KQ18" s="18">
        <v>0</v>
      </c>
      <c r="KR18" s="18"/>
      <c r="KS18" s="18"/>
      <c r="KT18" s="18"/>
      <c r="KU18" s="18">
        <v>0</v>
      </c>
      <c r="KV18" s="18">
        <v>2.2000000000000002</v>
      </c>
      <c r="KW18" s="18">
        <v>2.04081</v>
      </c>
      <c r="KX18" s="18">
        <v>2.04081</v>
      </c>
      <c r="KY18" s="18">
        <v>0.15919</v>
      </c>
      <c r="KZ18" s="18">
        <v>218.5</v>
      </c>
      <c r="LA18" s="18">
        <v>213.80338</v>
      </c>
      <c r="LB18" s="18">
        <v>185.44165000000001</v>
      </c>
      <c r="LC18" s="18">
        <v>33.058349999999997</v>
      </c>
      <c r="LD18" s="18">
        <v>119.5</v>
      </c>
      <c r="LE18" s="18">
        <v>133.16031000000001</v>
      </c>
      <c r="LF18" s="18">
        <v>133.16031000000001</v>
      </c>
      <c r="LG18" s="18">
        <v>-13.660310000000001</v>
      </c>
      <c r="LH18" s="18">
        <v>59.9</v>
      </c>
      <c r="LI18" s="18">
        <v>67.199219999999997</v>
      </c>
      <c r="LJ18" s="18">
        <v>67.199219999999997</v>
      </c>
      <c r="LK18" s="18">
        <v>-7.29922</v>
      </c>
      <c r="LL18" s="18">
        <v>75.2</v>
      </c>
      <c r="LM18" s="18">
        <v>78.567999999999998</v>
      </c>
      <c r="LN18" s="18">
        <v>78.567999999999998</v>
      </c>
      <c r="LO18" s="18">
        <v>-3.3679999999999999</v>
      </c>
      <c r="LP18" s="18">
        <v>0</v>
      </c>
      <c r="LQ18" s="18"/>
      <c r="LR18" s="18">
        <v>29.980560000000001</v>
      </c>
      <c r="LS18" s="18">
        <v>-29.980560000000001</v>
      </c>
      <c r="LT18" s="18"/>
      <c r="LU18" s="18"/>
      <c r="LV18" s="18"/>
      <c r="LW18" s="18">
        <v>0</v>
      </c>
      <c r="LX18" s="18">
        <v>0</v>
      </c>
      <c r="LY18" s="18"/>
      <c r="LZ18" s="18"/>
      <c r="MA18" s="18">
        <v>0</v>
      </c>
      <c r="MB18" s="18">
        <v>0</v>
      </c>
      <c r="MC18" s="18"/>
      <c r="MD18" s="18"/>
      <c r="ME18" s="18">
        <v>0</v>
      </c>
      <c r="MF18" s="18">
        <v>141.4</v>
      </c>
      <c r="MG18" s="18">
        <v>118.65911</v>
      </c>
      <c r="MH18" s="18">
        <v>118.65911</v>
      </c>
      <c r="MI18" s="18">
        <v>22.74089</v>
      </c>
      <c r="MJ18" s="18"/>
      <c r="MK18" s="18"/>
      <c r="ML18" s="18"/>
      <c r="MM18" s="18">
        <v>0</v>
      </c>
      <c r="MN18" s="18">
        <v>66.400000000000006</v>
      </c>
      <c r="MO18" s="18">
        <v>59.507719999999999</v>
      </c>
      <c r="MP18" s="18">
        <v>59.507719999999999</v>
      </c>
      <c r="MQ18" s="18">
        <v>6.8922800000000004</v>
      </c>
      <c r="MR18" s="18">
        <v>0</v>
      </c>
      <c r="MS18" s="18"/>
      <c r="MT18" s="18"/>
      <c r="MU18" s="18">
        <v>0</v>
      </c>
      <c r="MV18" s="18"/>
      <c r="MW18" s="18"/>
      <c r="MX18" s="18"/>
      <c r="MY18" s="18">
        <v>0</v>
      </c>
      <c r="MZ18" s="18"/>
      <c r="NA18" s="18"/>
      <c r="NB18" s="18"/>
      <c r="NC18" s="18">
        <v>0</v>
      </c>
      <c r="ND18" s="18"/>
      <c r="NE18" s="18"/>
      <c r="NF18" s="18"/>
      <c r="NG18" s="18">
        <v>0</v>
      </c>
      <c r="NH18" s="18"/>
      <c r="NI18" s="18"/>
      <c r="NJ18" s="18"/>
      <c r="NK18" s="18">
        <v>0</v>
      </c>
      <c r="NL18" s="18">
        <v>209.4</v>
      </c>
      <c r="NM18" s="18">
        <v>206.49084999999999</v>
      </c>
      <c r="NN18" s="18">
        <v>206.49084999999999</v>
      </c>
      <c r="NO18" s="18">
        <v>2.9091499999999999</v>
      </c>
      <c r="NP18" s="18">
        <v>100.7</v>
      </c>
      <c r="NQ18" s="18">
        <v>103.55547</v>
      </c>
      <c r="NR18" s="18">
        <v>103.55547</v>
      </c>
      <c r="NS18" s="18">
        <v>-2.85547</v>
      </c>
      <c r="NT18" s="18">
        <v>0</v>
      </c>
      <c r="NU18" s="18"/>
      <c r="NV18" s="18">
        <v>6.7606700000000002</v>
      </c>
      <c r="NW18" s="18">
        <v>-6.7606700000000002</v>
      </c>
      <c r="NX18" s="18"/>
      <c r="NY18" s="18"/>
      <c r="NZ18" s="18">
        <v>7.0925799999999999</v>
      </c>
      <c r="OA18" s="18">
        <v>-7.0925799999999999</v>
      </c>
      <c r="OB18" s="18">
        <v>20</v>
      </c>
      <c r="OC18" s="18">
        <v>16.99708</v>
      </c>
      <c r="OD18" s="18">
        <v>17.492709999999999</v>
      </c>
      <c r="OE18" s="18">
        <v>2.5072899999999998</v>
      </c>
      <c r="OF18" s="18">
        <v>0</v>
      </c>
      <c r="OG18" s="18"/>
      <c r="OH18" s="18"/>
      <c r="OI18" s="18">
        <v>0</v>
      </c>
      <c r="OJ18" s="18">
        <v>65.5</v>
      </c>
      <c r="OK18" s="18">
        <v>54.87</v>
      </c>
      <c r="OL18" s="18">
        <v>54.874000000000002</v>
      </c>
      <c r="OM18" s="18">
        <v>10.625999999999999</v>
      </c>
      <c r="ON18" s="18">
        <v>0</v>
      </c>
      <c r="OO18" s="18"/>
      <c r="OP18" s="18"/>
      <c r="OQ18" s="18">
        <v>0</v>
      </c>
      <c r="OR18" s="18">
        <v>2.2000000000000002</v>
      </c>
      <c r="OS18" s="18">
        <v>0.28999999999999998</v>
      </c>
      <c r="OT18" s="18">
        <v>0.28999999999999998</v>
      </c>
      <c r="OU18" s="18">
        <v>1.91</v>
      </c>
      <c r="OV18" s="18">
        <v>0</v>
      </c>
      <c r="OW18" s="18"/>
      <c r="OX18" s="18"/>
      <c r="OY18" s="18">
        <v>0</v>
      </c>
      <c r="OZ18" s="18">
        <v>20.399999999999999</v>
      </c>
      <c r="PA18" s="18">
        <v>19.436350000000001</v>
      </c>
      <c r="PB18" s="18">
        <v>19.436350000000001</v>
      </c>
      <c r="PC18" s="18">
        <v>0.96365000000000001</v>
      </c>
      <c r="PD18" s="18">
        <v>10.1</v>
      </c>
      <c r="PE18" s="18">
        <v>9.9830000000000005</v>
      </c>
      <c r="PF18" s="18">
        <v>9.9830000000000005</v>
      </c>
      <c r="PG18" s="18">
        <v>0.11700000000000001</v>
      </c>
      <c r="PH18" s="18">
        <v>5.5</v>
      </c>
      <c r="PI18" s="18">
        <v>5.67</v>
      </c>
      <c r="PJ18" s="18">
        <v>5.67</v>
      </c>
      <c r="PK18" s="18">
        <v>-0.17</v>
      </c>
      <c r="PL18" s="18">
        <v>0</v>
      </c>
      <c r="PM18" s="18"/>
      <c r="PN18" s="18"/>
      <c r="PO18" s="18">
        <v>0</v>
      </c>
      <c r="PP18" s="18">
        <v>0</v>
      </c>
      <c r="PQ18" s="18"/>
      <c r="PR18" s="18"/>
      <c r="PS18" s="18">
        <v>0</v>
      </c>
      <c r="PT18" s="18">
        <v>1.1000000000000001</v>
      </c>
      <c r="PU18" s="18">
        <v>2</v>
      </c>
      <c r="PV18" s="18">
        <v>2</v>
      </c>
      <c r="PW18" s="18">
        <v>-0.9</v>
      </c>
      <c r="PX18" s="18">
        <v>3.6</v>
      </c>
      <c r="PY18" s="18">
        <v>3.6</v>
      </c>
      <c r="PZ18" s="18">
        <v>3.6</v>
      </c>
      <c r="QA18" s="18">
        <v>0</v>
      </c>
      <c r="QB18" s="18">
        <v>1.9</v>
      </c>
      <c r="QC18" s="18">
        <v>4.8</v>
      </c>
      <c r="QD18" s="18">
        <v>4.8</v>
      </c>
      <c r="QE18" s="18">
        <v>-2.9</v>
      </c>
      <c r="QF18" s="18">
        <v>20.399999999999999</v>
      </c>
      <c r="QG18" s="18">
        <v>20.274049999999999</v>
      </c>
      <c r="QH18" s="18">
        <v>20.274049999999999</v>
      </c>
      <c r="QI18" s="18">
        <v>0.12595000000000001</v>
      </c>
      <c r="QJ18" s="18">
        <v>20</v>
      </c>
      <c r="QK18" s="18">
        <v>18.892130000000002</v>
      </c>
      <c r="QL18" s="18">
        <v>19.436350000000001</v>
      </c>
      <c r="QM18" s="18">
        <v>0.56364999999999998</v>
      </c>
      <c r="QN18" s="18">
        <v>18.899999999999999</v>
      </c>
      <c r="QO18" s="18">
        <v>17.006799999999998</v>
      </c>
      <c r="QP18" s="18">
        <v>17.492709999999999</v>
      </c>
      <c r="QQ18" s="18">
        <v>1.4072899999999999</v>
      </c>
      <c r="QR18" s="18">
        <v>3.4</v>
      </c>
      <c r="QS18" s="18">
        <v>3.3</v>
      </c>
      <c r="QT18" s="18">
        <v>3.3</v>
      </c>
      <c r="QU18" s="18">
        <v>0.1</v>
      </c>
      <c r="QV18" s="18">
        <v>18.5</v>
      </c>
      <c r="QW18" s="18">
        <v>17.376090000000001</v>
      </c>
      <c r="QX18" s="18">
        <v>17.881440000000001</v>
      </c>
      <c r="QY18" s="18">
        <v>0.61856</v>
      </c>
      <c r="QZ18" s="18">
        <v>0</v>
      </c>
      <c r="RA18" s="18"/>
      <c r="RB18" s="18"/>
      <c r="RC18" s="18">
        <v>0</v>
      </c>
      <c r="RD18" s="18">
        <v>0</v>
      </c>
      <c r="RE18" s="18"/>
      <c r="RF18" s="18"/>
      <c r="RG18" s="18">
        <v>0</v>
      </c>
      <c r="RH18" s="18">
        <v>10.4</v>
      </c>
      <c r="RI18" s="18">
        <v>11.1</v>
      </c>
      <c r="RJ18" s="18">
        <v>11.102</v>
      </c>
      <c r="RK18" s="18">
        <v>-0.70199999999999996</v>
      </c>
      <c r="RL18" s="18">
        <v>17.100000000000001</v>
      </c>
      <c r="RM18" s="18">
        <v>29.2</v>
      </c>
      <c r="RN18" s="18">
        <v>29.195</v>
      </c>
      <c r="RO18" s="18">
        <v>-12.095000000000001</v>
      </c>
      <c r="RP18" s="18">
        <v>0</v>
      </c>
      <c r="RQ18" s="18"/>
      <c r="RR18" s="18"/>
      <c r="RS18" s="18">
        <v>0</v>
      </c>
      <c r="RT18" s="18">
        <v>3.2</v>
      </c>
      <c r="RU18" s="18">
        <v>3.21</v>
      </c>
      <c r="RV18" s="18">
        <v>3.2010000000000001</v>
      </c>
      <c r="RW18" s="18">
        <v>-1E-3</v>
      </c>
      <c r="RX18" s="18">
        <v>20.2</v>
      </c>
      <c r="RY18" s="18">
        <v>18.432099999999998</v>
      </c>
      <c r="RZ18" s="18">
        <v>6.2763799999999996</v>
      </c>
      <c r="SA18" s="18">
        <v>13.92362</v>
      </c>
      <c r="SB18" s="18">
        <v>3.2</v>
      </c>
      <c r="SC18" s="18">
        <v>2</v>
      </c>
      <c r="SD18" s="18">
        <v>2</v>
      </c>
      <c r="SE18" s="18">
        <v>1.2</v>
      </c>
      <c r="SF18" s="18"/>
      <c r="SG18" s="18">
        <v>0.4</v>
      </c>
      <c r="SH18" s="18">
        <v>0.4</v>
      </c>
      <c r="SI18" s="18">
        <v>-0.4</v>
      </c>
      <c r="SJ18" s="18">
        <v>0</v>
      </c>
      <c r="SK18" s="18"/>
      <c r="SL18" s="18"/>
      <c r="SM18" s="18">
        <v>0</v>
      </c>
      <c r="SN18" s="18">
        <v>19.8</v>
      </c>
      <c r="SO18" s="18">
        <v>18.62002</v>
      </c>
      <c r="SP18" s="18">
        <v>19.1448</v>
      </c>
      <c r="SQ18" s="18">
        <v>0.6552</v>
      </c>
      <c r="SR18" s="18">
        <v>13.1</v>
      </c>
      <c r="SS18" s="18">
        <v>11.89504</v>
      </c>
      <c r="ST18" s="18">
        <v>12.244899999999999</v>
      </c>
      <c r="SU18" s="18">
        <v>0.85509999999999997</v>
      </c>
      <c r="SV18" s="18">
        <v>20.2</v>
      </c>
      <c r="SW18" s="18">
        <v>18.892130000000002</v>
      </c>
      <c r="SX18" s="18">
        <v>19.436350000000001</v>
      </c>
      <c r="SY18" s="18">
        <v>0.76365000000000005</v>
      </c>
      <c r="SZ18" s="18">
        <v>20.2</v>
      </c>
      <c r="TA18" s="18">
        <v>18.892130000000002</v>
      </c>
      <c r="TB18" s="18">
        <v>19.436350000000001</v>
      </c>
      <c r="TC18" s="18">
        <v>0.76365000000000005</v>
      </c>
      <c r="TD18" s="18">
        <v>0</v>
      </c>
      <c r="TE18" s="18">
        <v>1.61</v>
      </c>
      <c r="TF18" s="18">
        <v>1.615</v>
      </c>
      <c r="TG18" s="18">
        <v>-1.615</v>
      </c>
      <c r="TH18" s="18">
        <v>4</v>
      </c>
      <c r="TI18" s="18">
        <v>2.96</v>
      </c>
      <c r="TJ18" s="18">
        <v>2.964</v>
      </c>
      <c r="TK18" s="18">
        <v>1.036</v>
      </c>
      <c r="TL18" s="18">
        <v>0</v>
      </c>
      <c r="TM18" s="18"/>
      <c r="TN18" s="18"/>
      <c r="TO18" s="18">
        <v>0</v>
      </c>
      <c r="TP18" s="18">
        <v>14.3</v>
      </c>
      <c r="TQ18" s="18">
        <v>34.99</v>
      </c>
      <c r="TR18" s="18">
        <v>34.985999999999997</v>
      </c>
      <c r="TS18" s="18">
        <v>-20.686</v>
      </c>
      <c r="TT18" s="18">
        <v>37.299999999999997</v>
      </c>
      <c r="TU18" s="18">
        <v>49.29</v>
      </c>
      <c r="TV18" s="18">
        <v>49.29</v>
      </c>
      <c r="TW18" s="18">
        <v>-11.99</v>
      </c>
      <c r="TX18" s="18">
        <v>0.1</v>
      </c>
      <c r="TY18" s="18">
        <v>0.91</v>
      </c>
      <c r="TZ18" s="18">
        <v>0.90600000000000003</v>
      </c>
      <c r="UA18" s="18">
        <v>-0.80600000000000005</v>
      </c>
      <c r="UB18" s="18">
        <v>0</v>
      </c>
      <c r="UC18" s="18">
        <v>1.1599999999999999</v>
      </c>
      <c r="UD18" s="18">
        <v>1.155</v>
      </c>
      <c r="UE18" s="18">
        <v>-1.155</v>
      </c>
      <c r="UF18" s="18">
        <v>0</v>
      </c>
      <c r="UG18" s="18"/>
      <c r="UH18" s="18"/>
      <c r="UI18" s="18">
        <v>0</v>
      </c>
      <c r="UJ18" s="18">
        <v>20.9</v>
      </c>
      <c r="UK18" s="18">
        <v>18.892130000000002</v>
      </c>
      <c r="UL18" s="18">
        <v>19.436350000000001</v>
      </c>
      <c r="UM18" s="18">
        <v>1.4636499999999999</v>
      </c>
      <c r="UN18" s="18">
        <v>7.7</v>
      </c>
      <c r="UO18" s="18">
        <v>8</v>
      </c>
      <c r="UP18" s="18">
        <v>8</v>
      </c>
      <c r="UQ18" s="18">
        <v>-0.3</v>
      </c>
      <c r="UR18" s="18">
        <v>0</v>
      </c>
      <c r="US18" s="18"/>
      <c r="UT18" s="18">
        <v>7</v>
      </c>
      <c r="UU18" s="18">
        <v>-7</v>
      </c>
      <c r="UV18" s="18">
        <v>20.399999999999999</v>
      </c>
      <c r="UW18" s="18">
        <v>18.892130000000002</v>
      </c>
      <c r="UX18" s="18">
        <v>19.436350000000001</v>
      </c>
      <c r="UY18" s="18">
        <v>0.96365000000000001</v>
      </c>
      <c r="UZ18" s="18">
        <v>20.399999999999999</v>
      </c>
      <c r="VA18" s="18">
        <v>18.892130000000002</v>
      </c>
      <c r="VB18" s="18">
        <v>19.436350000000001</v>
      </c>
      <c r="VC18" s="18">
        <v>0.96365000000000001</v>
      </c>
      <c r="VD18" s="18">
        <v>20</v>
      </c>
      <c r="VE18" s="18">
        <v>18.892130000000002</v>
      </c>
      <c r="VF18" s="18">
        <v>19.436350000000001</v>
      </c>
      <c r="VG18" s="18">
        <v>0.56364999999999998</v>
      </c>
      <c r="VH18" s="18">
        <v>5.5</v>
      </c>
      <c r="VI18" s="18">
        <v>0.18</v>
      </c>
      <c r="VJ18" s="18">
        <v>0.18</v>
      </c>
      <c r="VK18" s="18">
        <v>5.32</v>
      </c>
      <c r="VL18" s="18">
        <v>0</v>
      </c>
      <c r="VM18" s="18"/>
      <c r="VN18" s="18"/>
      <c r="VO18" s="18">
        <v>0</v>
      </c>
      <c r="VP18" s="18">
        <v>0</v>
      </c>
      <c r="VQ18" s="18"/>
      <c r="VR18" s="18"/>
      <c r="VS18" s="18">
        <v>0</v>
      </c>
      <c r="VT18" s="18">
        <v>0</v>
      </c>
      <c r="VU18" s="18"/>
      <c r="VV18" s="18"/>
      <c r="VW18" s="18">
        <v>0</v>
      </c>
      <c r="VX18" s="18">
        <v>0</v>
      </c>
      <c r="VY18" s="18">
        <v>0.6</v>
      </c>
      <c r="VZ18" s="18">
        <v>0.6</v>
      </c>
      <c r="WA18" s="18">
        <v>-0.6</v>
      </c>
      <c r="WB18" s="18">
        <v>2.4</v>
      </c>
      <c r="WC18" s="18">
        <v>22.2</v>
      </c>
      <c r="WD18" s="18">
        <v>22.196000000000002</v>
      </c>
      <c r="WE18" s="18">
        <v>-19.795999999999999</v>
      </c>
      <c r="WF18" s="18">
        <v>0</v>
      </c>
      <c r="WG18" s="18">
        <v>14.56</v>
      </c>
      <c r="WH18" s="18">
        <v>14.558999999999999</v>
      </c>
      <c r="WI18" s="18">
        <v>-14.558999999999999</v>
      </c>
      <c r="WJ18" s="18">
        <v>0</v>
      </c>
      <c r="WK18" s="18"/>
      <c r="WL18" s="18"/>
      <c r="WM18" s="18">
        <v>0</v>
      </c>
      <c r="WN18" s="18">
        <v>3.3</v>
      </c>
      <c r="WO18" s="18">
        <v>4.2</v>
      </c>
      <c r="WP18" s="18">
        <v>4.2</v>
      </c>
      <c r="WQ18" s="18">
        <v>-0.9</v>
      </c>
      <c r="WR18" s="18">
        <v>2.4</v>
      </c>
      <c r="WS18" s="18">
        <v>2.4</v>
      </c>
      <c r="WT18" s="18">
        <v>2.4</v>
      </c>
      <c r="WU18" s="18">
        <v>0</v>
      </c>
      <c r="WV18" s="18">
        <v>2.4</v>
      </c>
      <c r="WW18" s="18">
        <v>2.4</v>
      </c>
      <c r="WX18" s="18">
        <v>2.4</v>
      </c>
      <c r="WY18" s="18">
        <v>0</v>
      </c>
      <c r="WZ18" s="18"/>
      <c r="XA18" s="18"/>
      <c r="XB18" s="18"/>
      <c r="XC18" s="18">
        <v>0</v>
      </c>
      <c r="XD18" s="18">
        <v>0</v>
      </c>
      <c r="XE18" s="18"/>
      <c r="XF18" s="18"/>
      <c r="XG18" s="18">
        <v>0</v>
      </c>
      <c r="XH18" s="18">
        <v>8.1999999999999993</v>
      </c>
      <c r="XI18" s="18">
        <v>8.4</v>
      </c>
      <c r="XJ18" s="18">
        <v>8.4</v>
      </c>
      <c r="XK18" s="18">
        <v>-0.2</v>
      </c>
      <c r="XL18" s="18">
        <v>20</v>
      </c>
      <c r="XM18" s="18">
        <v>18.697759999999999</v>
      </c>
      <c r="XN18" s="18">
        <v>19.241980000000002</v>
      </c>
      <c r="XO18" s="18">
        <v>0.75802000000000003</v>
      </c>
      <c r="XP18" s="18">
        <v>20</v>
      </c>
      <c r="XQ18" s="18">
        <v>18.697759999999999</v>
      </c>
      <c r="XR18" s="18">
        <v>19.241980000000002</v>
      </c>
      <c r="XS18" s="18">
        <v>0.75802000000000003</v>
      </c>
      <c r="XT18" s="18">
        <v>7.6</v>
      </c>
      <c r="XU18" s="18">
        <v>10.8</v>
      </c>
      <c r="XV18" s="18">
        <v>10.8</v>
      </c>
      <c r="XW18" s="18">
        <v>-3.2</v>
      </c>
      <c r="XX18" s="18">
        <v>26.5</v>
      </c>
      <c r="XY18" s="18">
        <v>28.5</v>
      </c>
      <c r="XZ18" s="18">
        <v>28.5</v>
      </c>
      <c r="YA18" s="18">
        <v>-2</v>
      </c>
      <c r="YB18" s="18">
        <v>33.299999999999997</v>
      </c>
      <c r="YC18" s="18">
        <v>28.5</v>
      </c>
      <c r="YD18" s="18">
        <v>28.5</v>
      </c>
      <c r="YE18" s="18">
        <v>4.8</v>
      </c>
      <c r="YF18" s="18">
        <v>16.8</v>
      </c>
      <c r="YG18" s="18">
        <v>14</v>
      </c>
      <c r="YH18" s="18">
        <v>14</v>
      </c>
      <c r="YI18" s="18">
        <v>2.8</v>
      </c>
      <c r="YJ18" s="18">
        <v>17.18</v>
      </c>
      <c r="YK18" s="18">
        <v>17</v>
      </c>
      <c r="YL18" s="18">
        <v>17</v>
      </c>
      <c r="YM18" s="18">
        <v>0.18</v>
      </c>
      <c r="YN18" s="18">
        <v>6.6</v>
      </c>
      <c r="YO18" s="18">
        <v>8.01</v>
      </c>
      <c r="YP18" s="18">
        <v>8.01</v>
      </c>
      <c r="YQ18" s="18">
        <v>-1.41</v>
      </c>
      <c r="YR18" s="18">
        <v>11.06</v>
      </c>
      <c r="YS18" s="18">
        <v>11</v>
      </c>
      <c r="YT18" s="18">
        <v>11</v>
      </c>
      <c r="YU18" s="18">
        <v>0.06</v>
      </c>
      <c r="YV18" s="18">
        <v>19.2</v>
      </c>
      <c r="YW18" s="18">
        <v>22</v>
      </c>
      <c r="YX18" s="18">
        <v>22</v>
      </c>
      <c r="YY18" s="18">
        <v>-2.8</v>
      </c>
    </row>
    <row r="19" spans="1:675" ht="24" customHeight="1" x14ac:dyDescent="0.25">
      <c r="A19" s="1"/>
      <c r="B19" s="17" t="s">
        <v>60</v>
      </c>
      <c r="C19" s="17" t="s">
        <v>826</v>
      </c>
      <c r="D19" s="18">
        <v>203.2</v>
      </c>
      <c r="E19" s="18">
        <v>203.40136000000001</v>
      </c>
      <c r="F19" s="18">
        <v>203.40136000000001</v>
      </c>
      <c r="G19" s="18">
        <v>-0.20136000000000001</v>
      </c>
      <c r="H19" s="18">
        <v>636.79999999999995</v>
      </c>
      <c r="I19" s="18">
        <v>627.79395999999997</v>
      </c>
      <c r="J19" s="18">
        <v>627.79395999999997</v>
      </c>
      <c r="K19" s="18">
        <v>9.0060400000000005</v>
      </c>
      <c r="L19" s="18">
        <v>214.9</v>
      </c>
      <c r="M19" s="18">
        <v>204.43100999999999</v>
      </c>
      <c r="N19" s="18">
        <v>204.43100999999999</v>
      </c>
      <c r="O19" s="18">
        <v>10.46899</v>
      </c>
      <c r="P19" s="18"/>
      <c r="Q19" s="18"/>
      <c r="R19" s="18"/>
      <c r="S19" s="18">
        <v>0</v>
      </c>
      <c r="T19" s="18"/>
      <c r="U19" s="18"/>
      <c r="V19" s="18"/>
      <c r="W19" s="18">
        <v>0</v>
      </c>
      <c r="X19" s="18">
        <v>91.1</v>
      </c>
      <c r="Y19" s="18">
        <v>91.867829999999998</v>
      </c>
      <c r="Z19" s="18">
        <v>91.867829999999998</v>
      </c>
      <c r="AA19" s="18">
        <v>-0.76783000000000001</v>
      </c>
      <c r="AB19" s="18">
        <v>242.3</v>
      </c>
      <c r="AC19" s="18">
        <v>242</v>
      </c>
      <c r="AD19" s="18">
        <v>242</v>
      </c>
      <c r="AE19" s="18">
        <v>0.3</v>
      </c>
      <c r="AF19" s="18"/>
      <c r="AG19" s="18"/>
      <c r="AH19" s="18"/>
      <c r="AI19" s="18">
        <v>0</v>
      </c>
      <c r="AJ19" s="18">
        <v>0</v>
      </c>
      <c r="AK19" s="18"/>
      <c r="AL19" s="18"/>
      <c r="AM19" s="18">
        <v>0</v>
      </c>
      <c r="AN19" s="18">
        <v>119.1</v>
      </c>
      <c r="AO19" s="18">
        <v>135.58384000000001</v>
      </c>
      <c r="AP19" s="18">
        <v>135.58384000000001</v>
      </c>
      <c r="AQ19" s="18">
        <v>-16.483840000000001</v>
      </c>
      <c r="AR19" s="18">
        <v>119.3</v>
      </c>
      <c r="AS19" s="18">
        <v>135.58384000000001</v>
      </c>
      <c r="AT19" s="18">
        <v>135.58384000000001</v>
      </c>
      <c r="AU19" s="18">
        <v>-16.283840000000001</v>
      </c>
      <c r="AV19" s="18">
        <v>119.4</v>
      </c>
      <c r="AW19" s="18">
        <v>135.58384000000001</v>
      </c>
      <c r="AX19" s="18">
        <v>135.58384000000001</v>
      </c>
      <c r="AY19" s="18">
        <v>-16.18384</v>
      </c>
      <c r="AZ19" s="18">
        <v>231.7</v>
      </c>
      <c r="BA19" s="18">
        <v>203.98649</v>
      </c>
      <c r="BB19" s="18">
        <v>203.98649</v>
      </c>
      <c r="BC19" s="18">
        <v>27.713509999999999</v>
      </c>
      <c r="BD19" s="18">
        <v>206.8</v>
      </c>
      <c r="BE19" s="18">
        <v>127.79019</v>
      </c>
      <c r="BF19" s="18">
        <v>121.87021</v>
      </c>
      <c r="BG19" s="18">
        <v>84.929789999999997</v>
      </c>
      <c r="BH19" s="18">
        <v>108.8</v>
      </c>
      <c r="BI19" s="18">
        <v>64.086969999999994</v>
      </c>
      <c r="BJ19" s="18">
        <v>61.118090000000002</v>
      </c>
      <c r="BK19" s="18">
        <v>47.681910000000002</v>
      </c>
      <c r="BL19" s="18">
        <v>557.29999999999995</v>
      </c>
      <c r="BM19" s="18">
        <v>566.08941000000004</v>
      </c>
      <c r="BN19" s="18">
        <v>566.08941000000004</v>
      </c>
      <c r="BO19" s="18">
        <v>-8.7894100000000002</v>
      </c>
      <c r="BP19" s="18">
        <v>10.3</v>
      </c>
      <c r="BQ19" s="18">
        <v>10.52094</v>
      </c>
      <c r="BR19" s="18">
        <v>10.52094</v>
      </c>
      <c r="BS19" s="18">
        <v>-0.22094</v>
      </c>
      <c r="BT19" s="18">
        <v>8.9</v>
      </c>
      <c r="BU19" s="18"/>
      <c r="BV19" s="18"/>
      <c r="BW19" s="18">
        <v>8.9</v>
      </c>
      <c r="BX19" s="18"/>
      <c r="BY19" s="18"/>
      <c r="BZ19" s="18"/>
      <c r="CA19" s="18">
        <v>0</v>
      </c>
      <c r="CB19" s="18"/>
      <c r="CC19" s="18"/>
      <c r="CD19" s="18"/>
      <c r="CE19" s="18">
        <v>0</v>
      </c>
      <c r="CF19" s="18"/>
      <c r="CG19" s="18"/>
      <c r="CH19" s="18"/>
      <c r="CI19" s="18">
        <v>0</v>
      </c>
      <c r="CJ19" s="18">
        <v>167.8</v>
      </c>
      <c r="CK19" s="18">
        <v>164.06706</v>
      </c>
      <c r="CL19" s="18">
        <v>164.06706</v>
      </c>
      <c r="CM19" s="18">
        <v>3.7329400000000001</v>
      </c>
      <c r="CN19" s="18">
        <v>9</v>
      </c>
      <c r="CO19" s="18">
        <v>5.1336000000000004</v>
      </c>
      <c r="CP19" s="18">
        <v>5.1336000000000004</v>
      </c>
      <c r="CQ19" s="18">
        <v>3.8664000000000001</v>
      </c>
      <c r="CR19" s="18">
        <v>5</v>
      </c>
      <c r="CS19" s="18">
        <v>2.8178999999999998</v>
      </c>
      <c r="CT19" s="18">
        <v>2.8178999999999998</v>
      </c>
      <c r="CU19" s="18">
        <v>2.1821000000000002</v>
      </c>
      <c r="CV19" s="18">
        <v>0</v>
      </c>
      <c r="CW19" s="18"/>
      <c r="CX19" s="18"/>
      <c r="CY19" s="18">
        <v>0</v>
      </c>
      <c r="CZ19" s="18">
        <v>6.6</v>
      </c>
      <c r="DA19" s="18">
        <v>6.8766400000000001</v>
      </c>
      <c r="DB19" s="18">
        <v>6.8766400000000001</v>
      </c>
      <c r="DC19" s="18">
        <v>-0.27664</v>
      </c>
      <c r="DD19" s="18"/>
      <c r="DE19" s="18"/>
      <c r="DF19" s="18"/>
      <c r="DG19" s="18">
        <v>0</v>
      </c>
      <c r="DH19" s="18">
        <v>142.5</v>
      </c>
      <c r="DI19" s="18">
        <v>142.44412</v>
      </c>
      <c r="DJ19" s="18">
        <v>142.44412</v>
      </c>
      <c r="DK19" s="18">
        <v>5.5879999999999999E-2</v>
      </c>
      <c r="DL19" s="18"/>
      <c r="DM19" s="18"/>
      <c r="DN19" s="18"/>
      <c r="DO19" s="18">
        <v>0</v>
      </c>
      <c r="DP19" s="18"/>
      <c r="DQ19" s="18"/>
      <c r="DR19" s="18"/>
      <c r="DS19" s="18">
        <v>0</v>
      </c>
      <c r="DT19" s="18"/>
      <c r="DU19" s="18"/>
      <c r="DV19" s="18"/>
      <c r="DW19" s="18">
        <v>0</v>
      </c>
      <c r="DX19" s="18"/>
      <c r="DY19" s="18"/>
      <c r="DZ19" s="18"/>
      <c r="EA19" s="18">
        <v>0</v>
      </c>
      <c r="EB19" s="18">
        <v>110.3</v>
      </c>
      <c r="EC19" s="18">
        <v>112.46647</v>
      </c>
      <c r="ED19" s="18">
        <v>112.46647</v>
      </c>
      <c r="EE19" s="18">
        <v>-2.1664699999999999</v>
      </c>
      <c r="EF19" s="18">
        <v>210.8</v>
      </c>
      <c r="EG19" s="18">
        <v>220.69499999999999</v>
      </c>
      <c r="EH19" s="18">
        <v>220.69499999999999</v>
      </c>
      <c r="EI19" s="18">
        <v>-9.8949999999999996</v>
      </c>
      <c r="EJ19" s="18"/>
      <c r="EK19" s="18"/>
      <c r="EL19" s="18"/>
      <c r="EM19" s="18">
        <v>0</v>
      </c>
      <c r="EN19" s="18"/>
      <c r="EO19" s="18"/>
      <c r="EP19" s="18"/>
      <c r="EQ19" s="18">
        <v>0</v>
      </c>
      <c r="ER19" s="18"/>
      <c r="ES19" s="18"/>
      <c r="ET19" s="18"/>
      <c r="EU19" s="18">
        <v>0</v>
      </c>
      <c r="EV19" s="18">
        <v>6.5</v>
      </c>
      <c r="EW19" s="18">
        <v>6.39</v>
      </c>
      <c r="EX19" s="18">
        <v>6.39</v>
      </c>
      <c r="EY19" s="18">
        <v>0.11</v>
      </c>
      <c r="EZ19" s="18">
        <v>457.7</v>
      </c>
      <c r="FA19" s="18">
        <v>457.09426999999999</v>
      </c>
      <c r="FB19" s="18">
        <v>457.09426999999999</v>
      </c>
      <c r="FC19" s="18">
        <v>0.60572999999999999</v>
      </c>
      <c r="FD19" s="18">
        <v>81.3</v>
      </c>
      <c r="FE19" s="18">
        <v>76.636780000000002</v>
      </c>
      <c r="FF19" s="18">
        <v>76.636780000000002</v>
      </c>
      <c r="FG19" s="18">
        <v>4.6632199999999999</v>
      </c>
      <c r="FH19" s="18">
        <v>151.5</v>
      </c>
      <c r="FI19" s="18">
        <v>151.36251999999999</v>
      </c>
      <c r="FJ19" s="18">
        <v>151.36251999999999</v>
      </c>
      <c r="FK19" s="18">
        <v>0.13747999999999999</v>
      </c>
      <c r="FL19" s="18">
        <v>42.3</v>
      </c>
      <c r="FM19" s="18">
        <v>41.89893</v>
      </c>
      <c r="FN19" s="18">
        <v>41.89893</v>
      </c>
      <c r="FO19" s="18">
        <v>0.40106999999999998</v>
      </c>
      <c r="FP19" s="18">
        <v>18.5</v>
      </c>
      <c r="FQ19" s="18">
        <v>19.21088</v>
      </c>
      <c r="FR19" s="18">
        <v>19.21088</v>
      </c>
      <c r="FS19" s="18">
        <v>-0.71087999999999996</v>
      </c>
      <c r="FT19" s="18">
        <v>18.8</v>
      </c>
      <c r="FU19" s="18">
        <v>17.93975</v>
      </c>
      <c r="FV19" s="18">
        <v>18.46453</v>
      </c>
      <c r="FW19" s="18">
        <v>0.33546999999999999</v>
      </c>
      <c r="FX19" s="18">
        <v>91.5</v>
      </c>
      <c r="FY19" s="18">
        <v>87.773570000000007</v>
      </c>
      <c r="FZ19" s="18">
        <v>87.773570000000007</v>
      </c>
      <c r="GA19" s="18">
        <v>3.7264300000000001</v>
      </c>
      <c r="GB19" s="18"/>
      <c r="GC19" s="18"/>
      <c r="GD19" s="18"/>
      <c r="GE19" s="18">
        <v>0</v>
      </c>
      <c r="GF19" s="18">
        <v>0</v>
      </c>
      <c r="GG19" s="18"/>
      <c r="GH19" s="18"/>
      <c r="GI19" s="18">
        <v>0</v>
      </c>
      <c r="GJ19" s="18">
        <v>0</v>
      </c>
      <c r="GK19" s="18"/>
      <c r="GL19" s="18"/>
      <c r="GM19" s="18">
        <v>0</v>
      </c>
      <c r="GN19" s="18">
        <v>106.3</v>
      </c>
      <c r="GO19" s="18">
        <v>110.48202000000001</v>
      </c>
      <c r="GP19" s="18">
        <v>110.48202000000001</v>
      </c>
      <c r="GQ19" s="18">
        <v>-4.1820199999999996</v>
      </c>
      <c r="GR19" s="18">
        <v>44</v>
      </c>
      <c r="GS19" s="18">
        <v>47.082599999999999</v>
      </c>
      <c r="GT19" s="18">
        <v>47.082599999999999</v>
      </c>
      <c r="GU19" s="18">
        <v>-3.0825999999999998</v>
      </c>
      <c r="GV19" s="18">
        <v>0</v>
      </c>
      <c r="GW19" s="18"/>
      <c r="GX19" s="18">
        <v>45.381999999999998</v>
      </c>
      <c r="GY19" s="18">
        <v>-45.381999999999998</v>
      </c>
      <c r="GZ19" s="18">
        <v>3.8</v>
      </c>
      <c r="HA19" s="18"/>
      <c r="HB19" s="18"/>
      <c r="HC19" s="18">
        <v>3.8</v>
      </c>
      <c r="HD19" s="18">
        <v>37.200000000000003</v>
      </c>
      <c r="HE19" s="18">
        <v>30.300550000000001</v>
      </c>
      <c r="HF19" s="18">
        <v>30.300550000000001</v>
      </c>
      <c r="HG19" s="18">
        <v>6.8994499999999999</v>
      </c>
      <c r="HH19" s="18">
        <v>142.5</v>
      </c>
      <c r="HI19" s="18">
        <v>174.55948000000001</v>
      </c>
      <c r="HJ19" s="18">
        <v>174.55948000000001</v>
      </c>
      <c r="HK19" s="18">
        <v>-32.059480000000001</v>
      </c>
      <c r="HL19" s="18"/>
      <c r="HM19" s="18"/>
      <c r="HN19" s="18"/>
      <c r="HO19" s="18">
        <v>0</v>
      </c>
      <c r="HP19" s="18"/>
      <c r="HQ19" s="18"/>
      <c r="HR19" s="18"/>
      <c r="HS19" s="18">
        <v>0</v>
      </c>
      <c r="HT19" s="18">
        <v>16.7</v>
      </c>
      <c r="HU19" s="18">
        <v>56.432250000000003</v>
      </c>
      <c r="HV19" s="18"/>
      <c r="HW19" s="18">
        <v>16.7</v>
      </c>
      <c r="HX19" s="18"/>
      <c r="HY19" s="18"/>
      <c r="HZ19" s="18"/>
      <c r="IA19" s="18">
        <v>0</v>
      </c>
      <c r="IB19" s="18"/>
      <c r="IC19" s="18"/>
      <c r="ID19" s="18"/>
      <c r="IE19" s="18">
        <v>0</v>
      </c>
      <c r="IF19" s="18">
        <v>45.3</v>
      </c>
      <c r="IG19" s="18"/>
      <c r="IH19" s="18"/>
      <c r="II19" s="18">
        <v>45.3</v>
      </c>
      <c r="IJ19" s="18"/>
      <c r="IK19" s="18"/>
      <c r="IL19" s="18"/>
      <c r="IM19" s="18">
        <v>0</v>
      </c>
      <c r="IN19" s="18"/>
      <c r="IO19" s="18"/>
      <c r="IP19" s="18"/>
      <c r="IQ19" s="18">
        <v>0</v>
      </c>
      <c r="IR19" s="18"/>
      <c r="IS19" s="18"/>
      <c r="IT19" s="18"/>
      <c r="IU19" s="18">
        <v>0</v>
      </c>
      <c r="IV19" s="18">
        <v>128.4</v>
      </c>
      <c r="IW19" s="18">
        <v>132.83837</v>
      </c>
      <c r="IX19" s="18">
        <v>132.83837</v>
      </c>
      <c r="IY19" s="18">
        <v>-4.4383699999999999</v>
      </c>
      <c r="IZ19" s="18">
        <v>0</v>
      </c>
      <c r="JA19" s="18"/>
      <c r="JB19" s="18"/>
      <c r="JC19" s="18">
        <v>0</v>
      </c>
      <c r="JD19" s="18">
        <v>0</v>
      </c>
      <c r="JE19" s="18"/>
      <c r="JF19" s="18"/>
      <c r="JG19" s="18">
        <v>0</v>
      </c>
      <c r="JH19" s="18">
        <v>0</v>
      </c>
      <c r="JI19" s="18"/>
      <c r="JJ19" s="18"/>
      <c r="JK19" s="18">
        <v>0</v>
      </c>
      <c r="JL19" s="18"/>
      <c r="JM19" s="18"/>
      <c r="JN19" s="18"/>
      <c r="JO19" s="18">
        <v>0</v>
      </c>
      <c r="JP19" s="18">
        <v>73.400000000000006</v>
      </c>
      <c r="JQ19" s="18">
        <v>44.848439999999997</v>
      </c>
      <c r="JR19" s="18">
        <v>44.848439999999997</v>
      </c>
      <c r="JS19" s="18">
        <v>28.551559999999998</v>
      </c>
      <c r="JT19" s="18">
        <v>35.6</v>
      </c>
      <c r="JU19" s="18">
        <v>22.49156</v>
      </c>
      <c r="JV19" s="18">
        <v>22.49156</v>
      </c>
      <c r="JW19" s="18">
        <v>13.10844</v>
      </c>
      <c r="JX19" s="18"/>
      <c r="JY19" s="18"/>
      <c r="JZ19" s="18"/>
      <c r="KA19" s="18">
        <v>0</v>
      </c>
      <c r="KB19" s="18"/>
      <c r="KC19" s="18"/>
      <c r="KD19" s="18"/>
      <c r="KE19" s="18">
        <v>0</v>
      </c>
      <c r="KF19" s="18"/>
      <c r="KG19" s="18"/>
      <c r="KH19" s="18"/>
      <c r="KI19" s="18">
        <v>0</v>
      </c>
      <c r="KJ19" s="18">
        <v>18.600000000000001</v>
      </c>
      <c r="KK19" s="18">
        <v>112</v>
      </c>
      <c r="KL19" s="18">
        <v>112</v>
      </c>
      <c r="KM19" s="18">
        <v>-93.4</v>
      </c>
      <c r="KN19" s="18"/>
      <c r="KO19" s="18"/>
      <c r="KP19" s="18"/>
      <c r="KQ19" s="18">
        <v>0</v>
      </c>
      <c r="KR19" s="18"/>
      <c r="KS19" s="18"/>
      <c r="KT19" s="18"/>
      <c r="KU19" s="18">
        <v>0</v>
      </c>
      <c r="KV19" s="18">
        <v>2.2000000000000002</v>
      </c>
      <c r="KW19" s="18">
        <v>2.04081</v>
      </c>
      <c r="KX19" s="18">
        <v>2.04081</v>
      </c>
      <c r="KY19" s="18">
        <v>0.15919</v>
      </c>
      <c r="KZ19" s="18">
        <v>224.2</v>
      </c>
      <c r="LA19" s="18">
        <v>222.57989000000001</v>
      </c>
      <c r="LB19" s="18">
        <v>207.92901000000001</v>
      </c>
      <c r="LC19" s="18">
        <v>16.270990000000001</v>
      </c>
      <c r="LD19" s="18">
        <v>131.1</v>
      </c>
      <c r="LE19" s="18">
        <v>133.16031000000001</v>
      </c>
      <c r="LF19" s="18">
        <v>133.16031000000001</v>
      </c>
      <c r="LG19" s="18">
        <v>-2.0603099999999999</v>
      </c>
      <c r="LH19" s="18">
        <v>60.3</v>
      </c>
      <c r="LI19" s="18">
        <v>67.199219999999997</v>
      </c>
      <c r="LJ19" s="18">
        <v>67.199219999999997</v>
      </c>
      <c r="LK19" s="18">
        <v>-6.8992199999999997</v>
      </c>
      <c r="LL19" s="18">
        <v>75.3</v>
      </c>
      <c r="LM19" s="18">
        <v>78.567999999999998</v>
      </c>
      <c r="LN19" s="18">
        <v>78.567999999999998</v>
      </c>
      <c r="LO19" s="18">
        <v>-3.2679999999999998</v>
      </c>
      <c r="LP19" s="18">
        <v>0</v>
      </c>
      <c r="LQ19" s="18"/>
      <c r="LR19" s="18">
        <v>29.980560000000001</v>
      </c>
      <c r="LS19" s="18">
        <v>-29.980560000000001</v>
      </c>
      <c r="LT19" s="18"/>
      <c r="LU19" s="18"/>
      <c r="LV19" s="18"/>
      <c r="LW19" s="18">
        <v>0</v>
      </c>
      <c r="LX19" s="18">
        <v>0</v>
      </c>
      <c r="LY19" s="18"/>
      <c r="LZ19" s="18"/>
      <c r="MA19" s="18">
        <v>0</v>
      </c>
      <c r="MB19" s="18">
        <v>0</v>
      </c>
      <c r="MC19" s="18"/>
      <c r="MD19" s="18"/>
      <c r="ME19" s="18">
        <v>0</v>
      </c>
      <c r="MF19" s="18">
        <v>141.5</v>
      </c>
      <c r="MG19" s="18">
        <v>118.65911</v>
      </c>
      <c r="MH19" s="18">
        <v>118.65911</v>
      </c>
      <c r="MI19" s="18">
        <v>22.840890000000002</v>
      </c>
      <c r="MJ19" s="18"/>
      <c r="MK19" s="18"/>
      <c r="ML19" s="18"/>
      <c r="MM19" s="18">
        <v>0</v>
      </c>
      <c r="MN19" s="18">
        <v>66.2</v>
      </c>
      <c r="MO19" s="18">
        <v>59.507719999999999</v>
      </c>
      <c r="MP19" s="18">
        <v>59.507719999999999</v>
      </c>
      <c r="MQ19" s="18">
        <v>6.6922800000000002</v>
      </c>
      <c r="MR19" s="18">
        <v>0</v>
      </c>
      <c r="MS19" s="18"/>
      <c r="MT19" s="18"/>
      <c r="MU19" s="18">
        <v>0</v>
      </c>
      <c r="MV19" s="18"/>
      <c r="MW19" s="18"/>
      <c r="MX19" s="18"/>
      <c r="MY19" s="18">
        <v>0</v>
      </c>
      <c r="MZ19" s="18"/>
      <c r="NA19" s="18"/>
      <c r="NB19" s="18"/>
      <c r="NC19" s="18">
        <v>0</v>
      </c>
      <c r="ND19" s="18"/>
      <c r="NE19" s="18"/>
      <c r="NF19" s="18"/>
      <c r="NG19" s="18">
        <v>0</v>
      </c>
      <c r="NH19" s="18"/>
      <c r="NI19" s="18"/>
      <c r="NJ19" s="18"/>
      <c r="NK19" s="18">
        <v>0</v>
      </c>
      <c r="NL19" s="18">
        <v>209.6</v>
      </c>
      <c r="NM19" s="18">
        <v>206.49084999999999</v>
      </c>
      <c r="NN19" s="18">
        <v>206.49084999999999</v>
      </c>
      <c r="NO19" s="18">
        <v>3.1091500000000001</v>
      </c>
      <c r="NP19" s="18">
        <v>100.8</v>
      </c>
      <c r="NQ19" s="18">
        <v>103.55547</v>
      </c>
      <c r="NR19" s="18">
        <v>103.55547</v>
      </c>
      <c r="NS19" s="18">
        <v>-2.7554699999999999</v>
      </c>
      <c r="NT19" s="18">
        <v>0</v>
      </c>
      <c r="NU19" s="18"/>
      <c r="NV19" s="18">
        <v>6.7606700000000002</v>
      </c>
      <c r="NW19" s="18">
        <v>-6.7606700000000002</v>
      </c>
      <c r="NX19" s="18"/>
      <c r="NY19" s="18"/>
      <c r="NZ19" s="18">
        <v>7.0925799999999999</v>
      </c>
      <c r="OA19" s="18">
        <v>-7.0925799999999999</v>
      </c>
      <c r="OB19" s="18">
        <v>20</v>
      </c>
      <c r="OC19" s="18">
        <v>16.99708</v>
      </c>
      <c r="OD19" s="18">
        <v>17.492709999999999</v>
      </c>
      <c r="OE19" s="18">
        <v>2.5072899999999998</v>
      </c>
      <c r="OF19" s="18">
        <v>0</v>
      </c>
      <c r="OG19" s="18"/>
      <c r="OH19" s="18"/>
      <c r="OI19" s="18">
        <v>0</v>
      </c>
      <c r="OJ19" s="18">
        <v>47</v>
      </c>
      <c r="OK19" s="18">
        <v>54.75</v>
      </c>
      <c r="OL19" s="18">
        <v>54.753</v>
      </c>
      <c r="OM19" s="18">
        <v>-7.7530000000000001</v>
      </c>
      <c r="ON19" s="18">
        <v>0</v>
      </c>
      <c r="OO19" s="18"/>
      <c r="OP19" s="18"/>
      <c r="OQ19" s="18">
        <v>0</v>
      </c>
      <c r="OR19" s="18">
        <v>2.6</v>
      </c>
      <c r="OS19" s="18">
        <v>0.71</v>
      </c>
      <c r="OT19" s="18">
        <v>0.71</v>
      </c>
      <c r="OU19" s="18">
        <v>1.89</v>
      </c>
      <c r="OV19" s="18">
        <v>0</v>
      </c>
      <c r="OW19" s="18"/>
      <c r="OX19" s="18"/>
      <c r="OY19" s="18">
        <v>0</v>
      </c>
      <c r="OZ19" s="18">
        <v>20.3</v>
      </c>
      <c r="PA19" s="18">
        <v>19.436350000000001</v>
      </c>
      <c r="PB19" s="18">
        <v>19.436350000000001</v>
      </c>
      <c r="PC19" s="18">
        <v>0.86365000000000003</v>
      </c>
      <c r="PD19" s="18">
        <v>10</v>
      </c>
      <c r="PE19" s="18">
        <v>9.9830000000000005</v>
      </c>
      <c r="PF19" s="18">
        <v>9.9830000000000005</v>
      </c>
      <c r="PG19" s="18">
        <v>1.7000000000000001E-2</v>
      </c>
      <c r="PH19" s="18">
        <v>5.3</v>
      </c>
      <c r="PI19" s="18">
        <v>5.67</v>
      </c>
      <c r="PJ19" s="18">
        <v>5.67</v>
      </c>
      <c r="PK19" s="18">
        <v>-0.37</v>
      </c>
      <c r="PL19" s="18">
        <v>0</v>
      </c>
      <c r="PM19" s="18"/>
      <c r="PN19" s="18">
        <v>37</v>
      </c>
      <c r="PO19" s="18">
        <v>-37</v>
      </c>
      <c r="PP19" s="18">
        <v>0</v>
      </c>
      <c r="PQ19" s="18"/>
      <c r="PR19" s="18"/>
      <c r="PS19" s="18">
        <v>0</v>
      </c>
      <c r="PT19" s="18">
        <v>1.1000000000000001</v>
      </c>
      <c r="PU19" s="18">
        <v>2</v>
      </c>
      <c r="PV19" s="18">
        <v>2</v>
      </c>
      <c r="PW19" s="18">
        <v>-0.9</v>
      </c>
      <c r="PX19" s="18">
        <v>3.6</v>
      </c>
      <c r="PY19" s="18">
        <v>3.6</v>
      </c>
      <c r="PZ19" s="18">
        <v>3.6</v>
      </c>
      <c r="QA19" s="18">
        <v>0</v>
      </c>
      <c r="QB19" s="18">
        <v>1.9</v>
      </c>
      <c r="QC19" s="18">
        <v>4.8</v>
      </c>
      <c r="QD19" s="18">
        <v>4.8</v>
      </c>
      <c r="QE19" s="18">
        <v>-2.9</v>
      </c>
      <c r="QF19" s="18">
        <v>20.6</v>
      </c>
      <c r="QG19" s="18">
        <v>20.274049999999999</v>
      </c>
      <c r="QH19" s="18">
        <v>20.274049999999999</v>
      </c>
      <c r="QI19" s="18">
        <v>0.32595000000000002</v>
      </c>
      <c r="QJ19" s="18">
        <v>20</v>
      </c>
      <c r="QK19" s="18">
        <v>18.892130000000002</v>
      </c>
      <c r="QL19" s="18">
        <v>19.436350000000001</v>
      </c>
      <c r="QM19" s="18">
        <v>0.56364999999999998</v>
      </c>
      <c r="QN19" s="18">
        <v>18.8</v>
      </c>
      <c r="QO19" s="18">
        <v>17.006799999999998</v>
      </c>
      <c r="QP19" s="18">
        <v>17.492709999999999</v>
      </c>
      <c r="QQ19" s="18">
        <v>1.3072900000000001</v>
      </c>
      <c r="QR19" s="18">
        <v>3.5</v>
      </c>
      <c r="QS19" s="18">
        <v>3.3</v>
      </c>
      <c r="QT19" s="18">
        <v>3.3</v>
      </c>
      <c r="QU19" s="18">
        <v>0.2</v>
      </c>
      <c r="QV19" s="18">
        <v>18.5</v>
      </c>
      <c r="QW19" s="18">
        <v>17.376090000000001</v>
      </c>
      <c r="QX19" s="18">
        <v>17.881440000000001</v>
      </c>
      <c r="QY19" s="18">
        <v>0.61856</v>
      </c>
      <c r="QZ19" s="18">
        <v>0</v>
      </c>
      <c r="RA19" s="18"/>
      <c r="RB19" s="18"/>
      <c r="RC19" s="18">
        <v>0</v>
      </c>
      <c r="RD19" s="18">
        <v>0</v>
      </c>
      <c r="RE19" s="18"/>
      <c r="RF19" s="18"/>
      <c r="RG19" s="18">
        <v>0</v>
      </c>
      <c r="RH19" s="18">
        <v>5.5</v>
      </c>
      <c r="RI19" s="18">
        <v>11.2</v>
      </c>
      <c r="RJ19" s="18">
        <v>11.195</v>
      </c>
      <c r="RK19" s="18">
        <v>-5.6950000000000003</v>
      </c>
      <c r="RL19" s="18">
        <v>11.4</v>
      </c>
      <c r="RM19" s="18">
        <v>29.51</v>
      </c>
      <c r="RN19" s="18">
        <v>29.507999999999999</v>
      </c>
      <c r="RO19" s="18">
        <v>-18.108000000000001</v>
      </c>
      <c r="RP19" s="18">
        <v>0</v>
      </c>
      <c r="RQ19" s="18"/>
      <c r="RR19" s="18"/>
      <c r="RS19" s="18">
        <v>0</v>
      </c>
      <c r="RT19" s="18">
        <v>3.2</v>
      </c>
      <c r="RU19" s="18">
        <v>3.21</v>
      </c>
      <c r="RV19" s="18">
        <v>3.2010000000000001</v>
      </c>
      <c r="RW19" s="18">
        <v>-1E-3</v>
      </c>
      <c r="RX19" s="18">
        <v>20.2</v>
      </c>
      <c r="RY19" s="18">
        <v>19.342289999999998</v>
      </c>
      <c r="RZ19" s="18">
        <v>6.2763799999999996</v>
      </c>
      <c r="SA19" s="18">
        <v>13.92362</v>
      </c>
      <c r="SB19" s="18">
        <v>3.2</v>
      </c>
      <c r="SC19" s="18">
        <v>2</v>
      </c>
      <c r="SD19" s="18">
        <v>2</v>
      </c>
      <c r="SE19" s="18">
        <v>1.2</v>
      </c>
      <c r="SF19" s="18"/>
      <c r="SG19" s="18">
        <v>0.4</v>
      </c>
      <c r="SH19" s="18">
        <v>0.4</v>
      </c>
      <c r="SI19" s="18">
        <v>-0.4</v>
      </c>
      <c r="SJ19" s="18">
        <v>0</v>
      </c>
      <c r="SK19" s="18"/>
      <c r="SL19" s="18"/>
      <c r="SM19" s="18">
        <v>0</v>
      </c>
      <c r="SN19" s="18">
        <v>19.8</v>
      </c>
      <c r="SO19" s="18">
        <v>18.62002</v>
      </c>
      <c r="SP19" s="18">
        <v>19.1448</v>
      </c>
      <c r="SQ19" s="18">
        <v>0.6552</v>
      </c>
      <c r="SR19" s="18">
        <v>13.1</v>
      </c>
      <c r="SS19" s="18">
        <v>11.89504</v>
      </c>
      <c r="ST19" s="18">
        <v>12.244899999999999</v>
      </c>
      <c r="SU19" s="18">
        <v>0.85509999999999997</v>
      </c>
      <c r="SV19" s="18">
        <v>20.2</v>
      </c>
      <c r="SW19" s="18">
        <v>18.892130000000002</v>
      </c>
      <c r="SX19" s="18">
        <v>19.436350000000001</v>
      </c>
      <c r="SY19" s="18">
        <v>0.76365000000000005</v>
      </c>
      <c r="SZ19" s="18">
        <v>20.2</v>
      </c>
      <c r="TA19" s="18">
        <v>18.892130000000002</v>
      </c>
      <c r="TB19" s="18">
        <v>19.436350000000001</v>
      </c>
      <c r="TC19" s="18">
        <v>0.76365000000000005</v>
      </c>
      <c r="TD19" s="18">
        <v>0</v>
      </c>
      <c r="TE19" s="18">
        <v>1.96</v>
      </c>
      <c r="TF19" s="18">
        <v>1.962</v>
      </c>
      <c r="TG19" s="18">
        <v>-1.962</v>
      </c>
      <c r="TH19" s="18">
        <v>2.2000000000000002</v>
      </c>
      <c r="TI19" s="18">
        <v>2.46</v>
      </c>
      <c r="TJ19" s="18">
        <v>2.4590000000000001</v>
      </c>
      <c r="TK19" s="18">
        <v>-0.25900000000000001</v>
      </c>
      <c r="TL19" s="18">
        <v>0</v>
      </c>
      <c r="TM19" s="18"/>
      <c r="TN19" s="18"/>
      <c r="TO19" s="18">
        <v>0</v>
      </c>
      <c r="TP19" s="18">
        <v>16.100000000000001</v>
      </c>
      <c r="TQ19" s="18">
        <v>37.67</v>
      </c>
      <c r="TR19" s="18">
        <v>37.670999999999999</v>
      </c>
      <c r="TS19" s="18">
        <v>-21.571000000000002</v>
      </c>
      <c r="TT19" s="18">
        <v>36.1</v>
      </c>
      <c r="TU19" s="18">
        <v>52.38</v>
      </c>
      <c r="TV19" s="18">
        <v>52.377000000000002</v>
      </c>
      <c r="TW19" s="18">
        <v>-16.277000000000001</v>
      </c>
      <c r="TX19" s="18">
        <v>0.6</v>
      </c>
      <c r="TY19" s="18">
        <v>0.95</v>
      </c>
      <c r="TZ19" s="18">
        <v>0.94899999999999995</v>
      </c>
      <c r="UA19" s="18">
        <v>-0.34899999999999998</v>
      </c>
      <c r="UB19" s="18">
        <v>0.2</v>
      </c>
      <c r="UC19" s="18">
        <v>1.18</v>
      </c>
      <c r="UD19" s="18">
        <v>1.18</v>
      </c>
      <c r="UE19" s="18">
        <v>-0.98</v>
      </c>
      <c r="UF19" s="18">
        <v>0</v>
      </c>
      <c r="UG19" s="18"/>
      <c r="UH19" s="18"/>
      <c r="UI19" s="18">
        <v>0</v>
      </c>
      <c r="UJ19" s="18">
        <v>20.9</v>
      </c>
      <c r="UK19" s="18">
        <v>18.892130000000002</v>
      </c>
      <c r="UL19" s="18">
        <v>19.436350000000001</v>
      </c>
      <c r="UM19" s="18">
        <v>1.4636499999999999</v>
      </c>
      <c r="UN19" s="18">
        <v>7.7</v>
      </c>
      <c r="UO19" s="18">
        <v>8</v>
      </c>
      <c r="UP19" s="18">
        <v>8</v>
      </c>
      <c r="UQ19" s="18">
        <v>-0.3</v>
      </c>
      <c r="UR19" s="18">
        <v>0</v>
      </c>
      <c r="US19" s="18"/>
      <c r="UT19" s="18">
        <v>7</v>
      </c>
      <c r="UU19" s="18">
        <v>-7</v>
      </c>
      <c r="UV19" s="18">
        <v>20.399999999999999</v>
      </c>
      <c r="UW19" s="18">
        <v>18.892130000000002</v>
      </c>
      <c r="UX19" s="18">
        <v>19.436350000000001</v>
      </c>
      <c r="UY19" s="18">
        <v>0.96365000000000001</v>
      </c>
      <c r="UZ19" s="18">
        <v>20.399999999999999</v>
      </c>
      <c r="VA19" s="18">
        <v>18.892130000000002</v>
      </c>
      <c r="VB19" s="18">
        <v>19.436350000000001</v>
      </c>
      <c r="VC19" s="18">
        <v>0.96365000000000001</v>
      </c>
      <c r="VD19" s="18">
        <v>20</v>
      </c>
      <c r="VE19" s="18">
        <v>18.892130000000002</v>
      </c>
      <c r="VF19" s="18">
        <v>19.436350000000001</v>
      </c>
      <c r="VG19" s="18">
        <v>0.56364999999999998</v>
      </c>
      <c r="VH19" s="18">
        <v>4.5</v>
      </c>
      <c r="VI19" s="18">
        <v>0.68</v>
      </c>
      <c r="VJ19" s="18">
        <v>0.68</v>
      </c>
      <c r="VK19" s="18">
        <v>3.82</v>
      </c>
      <c r="VL19" s="18">
        <v>0</v>
      </c>
      <c r="VM19" s="18"/>
      <c r="VN19" s="18"/>
      <c r="VO19" s="18">
        <v>0</v>
      </c>
      <c r="VP19" s="18">
        <v>0</v>
      </c>
      <c r="VQ19" s="18"/>
      <c r="VR19" s="18"/>
      <c r="VS19" s="18">
        <v>0</v>
      </c>
      <c r="VT19" s="18">
        <v>0</v>
      </c>
      <c r="VU19" s="18"/>
      <c r="VV19" s="18"/>
      <c r="VW19" s="18">
        <v>0</v>
      </c>
      <c r="VX19" s="18">
        <v>0</v>
      </c>
      <c r="VY19" s="18">
        <v>0.6</v>
      </c>
      <c r="VZ19" s="18">
        <v>0.6</v>
      </c>
      <c r="WA19" s="18">
        <v>-0.6</v>
      </c>
      <c r="WB19" s="18">
        <v>0.5</v>
      </c>
      <c r="WC19" s="18">
        <v>22.24</v>
      </c>
      <c r="WD19" s="18">
        <v>22.236000000000001</v>
      </c>
      <c r="WE19" s="18">
        <v>-21.736000000000001</v>
      </c>
      <c r="WF19" s="18">
        <v>0</v>
      </c>
      <c r="WG19" s="18">
        <v>14.73</v>
      </c>
      <c r="WH19" s="18">
        <v>14.727</v>
      </c>
      <c r="WI19" s="18">
        <v>-14.727</v>
      </c>
      <c r="WJ19" s="18">
        <v>0</v>
      </c>
      <c r="WK19" s="18"/>
      <c r="WL19" s="18"/>
      <c r="WM19" s="18">
        <v>0</v>
      </c>
      <c r="WN19" s="18">
        <v>3.3</v>
      </c>
      <c r="WO19" s="18">
        <v>4.2</v>
      </c>
      <c r="WP19" s="18">
        <v>4.2</v>
      </c>
      <c r="WQ19" s="18">
        <v>-0.9</v>
      </c>
      <c r="WR19" s="18">
        <v>2.4</v>
      </c>
      <c r="WS19" s="18">
        <v>2.4</v>
      </c>
      <c r="WT19" s="18">
        <v>2.4</v>
      </c>
      <c r="WU19" s="18">
        <v>0</v>
      </c>
      <c r="WV19" s="18">
        <v>2.4</v>
      </c>
      <c r="WW19" s="18">
        <v>2.4</v>
      </c>
      <c r="WX19" s="18">
        <v>2.4</v>
      </c>
      <c r="WY19" s="18">
        <v>0</v>
      </c>
      <c r="WZ19" s="18"/>
      <c r="XA19" s="18"/>
      <c r="XB19" s="18"/>
      <c r="XC19" s="18">
        <v>0</v>
      </c>
      <c r="XD19" s="18">
        <v>0</v>
      </c>
      <c r="XE19" s="18"/>
      <c r="XF19" s="18"/>
      <c r="XG19" s="18">
        <v>0</v>
      </c>
      <c r="XH19" s="18">
        <v>8.1999999999999993</v>
      </c>
      <c r="XI19" s="18">
        <v>8.4</v>
      </c>
      <c r="XJ19" s="18">
        <v>8.4</v>
      </c>
      <c r="XK19" s="18">
        <v>-0.2</v>
      </c>
      <c r="XL19" s="18">
        <v>20</v>
      </c>
      <c r="XM19" s="18">
        <v>18.697759999999999</v>
      </c>
      <c r="XN19" s="18">
        <v>19.241980000000002</v>
      </c>
      <c r="XO19" s="18">
        <v>0.75802000000000003</v>
      </c>
      <c r="XP19" s="18">
        <v>20</v>
      </c>
      <c r="XQ19" s="18">
        <v>18.697759999999999</v>
      </c>
      <c r="XR19" s="18">
        <v>19.241980000000002</v>
      </c>
      <c r="XS19" s="18">
        <v>0.75802000000000003</v>
      </c>
      <c r="XT19" s="18">
        <v>8.3000000000000007</v>
      </c>
      <c r="XU19" s="18">
        <v>10.8</v>
      </c>
      <c r="XV19" s="18">
        <v>10.8</v>
      </c>
      <c r="XW19" s="18">
        <v>-2.5</v>
      </c>
      <c r="XX19" s="18">
        <v>26.9</v>
      </c>
      <c r="XY19" s="18">
        <v>28.5</v>
      </c>
      <c r="XZ19" s="18">
        <v>28.5</v>
      </c>
      <c r="YA19" s="18">
        <v>-1.6</v>
      </c>
      <c r="YB19" s="18">
        <v>33.799999999999997</v>
      </c>
      <c r="YC19" s="18">
        <v>28.5</v>
      </c>
      <c r="YD19" s="18">
        <v>28.5</v>
      </c>
      <c r="YE19" s="18">
        <v>5.3</v>
      </c>
      <c r="YF19" s="18">
        <v>16</v>
      </c>
      <c r="YG19" s="18">
        <v>14</v>
      </c>
      <c r="YH19" s="18">
        <v>14</v>
      </c>
      <c r="YI19" s="18">
        <v>2</v>
      </c>
      <c r="YJ19" s="18">
        <v>17.18</v>
      </c>
      <c r="YK19" s="18">
        <v>17</v>
      </c>
      <c r="YL19" s="18">
        <v>17</v>
      </c>
      <c r="YM19" s="18">
        <v>0.18</v>
      </c>
      <c r="YN19" s="18">
        <v>6.7</v>
      </c>
      <c r="YO19" s="18">
        <v>8.01</v>
      </c>
      <c r="YP19" s="18">
        <v>8.01</v>
      </c>
      <c r="YQ19" s="18">
        <v>-1.31</v>
      </c>
      <c r="YR19" s="18">
        <v>10.09</v>
      </c>
      <c r="YS19" s="18">
        <v>11</v>
      </c>
      <c r="YT19" s="18">
        <v>11</v>
      </c>
      <c r="YU19" s="18">
        <v>-0.91</v>
      </c>
      <c r="YV19" s="18">
        <v>19.5</v>
      </c>
      <c r="YW19" s="18">
        <v>22</v>
      </c>
      <c r="YX19" s="18">
        <v>22</v>
      </c>
      <c r="YY19" s="18">
        <v>-2.5</v>
      </c>
    </row>
    <row r="20" spans="1:675" ht="24" customHeight="1" x14ac:dyDescent="0.25">
      <c r="A20" s="1"/>
      <c r="B20" s="17" t="s">
        <v>60</v>
      </c>
      <c r="C20" s="17" t="s">
        <v>827</v>
      </c>
      <c r="D20" s="18">
        <v>204.9</v>
      </c>
      <c r="E20" s="18">
        <v>203.40136000000001</v>
      </c>
      <c r="F20" s="18">
        <v>203.40136000000001</v>
      </c>
      <c r="G20" s="18">
        <v>1.49864</v>
      </c>
      <c r="H20" s="18">
        <v>629.4</v>
      </c>
      <c r="I20" s="18">
        <v>634.98344999999995</v>
      </c>
      <c r="J20" s="18">
        <v>627.79395999999997</v>
      </c>
      <c r="K20" s="18">
        <v>1.6060399999999999</v>
      </c>
      <c r="L20" s="18">
        <v>211.9</v>
      </c>
      <c r="M20" s="18">
        <v>215.11229</v>
      </c>
      <c r="N20" s="18">
        <v>204.43100999999999</v>
      </c>
      <c r="O20" s="18">
        <v>7.4689899999999998</v>
      </c>
      <c r="P20" s="18"/>
      <c r="Q20" s="18"/>
      <c r="R20" s="18"/>
      <c r="S20" s="18">
        <v>0</v>
      </c>
      <c r="T20" s="18"/>
      <c r="U20" s="18"/>
      <c r="V20" s="18"/>
      <c r="W20" s="18">
        <v>0</v>
      </c>
      <c r="X20" s="18">
        <v>91.2</v>
      </c>
      <c r="Y20" s="18">
        <v>91.867829999999998</v>
      </c>
      <c r="Z20" s="18">
        <v>91.867829999999998</v>
      </c>
      <c r="AA20" s="18">
        <v>-0.66783000000000003</v>
      </c>
      <c r="AB20" s="18">
        <v>240.2</v>
      </c>
      <c r="AC20" s="18">
        <v>170</v>
      </c>
      <c r="AD20" s="18">
        <v>242</v>
      </c>
      <c r="AE20" s="18">
        <v>-1.8</v>
      </c>
      <c r="AF20" s="18"/>
      <c r="AG20" s="18"/>
      <c r="AH20" s="18"/>
      <c r="AI20" s="18">
        <v>0</v>
      </c>
      <c r="AJ20" s="18">
        <v>0</v>
      </c>
      <c r="AK20" s="18"/>
      <c r="AL20" s="18"/>
      <c r="AM20" s="18">
        <v>0</v>
      </c>
      <c r="AN20" s="18">
        <v>110.8</v>
      </c>
      <c r="AO20" s="18">
        <v>141.59834000000001</v>
      </c>
      <c r="AP20" s="18">
        <v>135.58384000000001</v>
      </c>
      <c r="AQ20" s="18">
        <v>-24.783840000000001</v>
      </c>
      <c r="AR20" s="18">
        <v>110.3</v>
      </c>
      <c r="AS20" s="18">
        <v>141.59834000000001</v>
      </c>
      <c r="AT20" s="18">
        <v>135.58384000000001</v>
      </c>
      <c r="AU20" s="18">
        <v>-25.283840000000001</v>
      </c>
      <c r="AV20" s="18">
        <v>111.6</v>
      </c>
      <c r="AW20" s="18">
        <v>141.59834000000001</v>
      </c>
      <c r="AX20" s="18">
        <v>135.58384000000001</v>
      </c>
      <c r="AY20" s="18">
        <v>-23.983840000000001</v>
      </c>
      <c r="AZ20" s="18">
        <v>221.8</v>
      </c>
      <c r="BA20" s="18">
        <v>213.03533999999999</v>
      </c>
      <c r="BB20" s="18">
        <v>203.98649</v>
      </c>
      <c r="BC20" s="18">
        <v>17.813510000000001</v>
      </c>
      <c r="BD20" s="18">
        <v>208.2</v>
      </c>
      <c r="BE20" s="18">
        <v>151.82819000000001</v>
      </c>
      <c r="BF20" s="18">
        <v>120.04946</v>
      </c>
      <c r="BG20" s="18">
        <v>88.150540000000007</v>
      </c>
      <c r="BH20" s="18">
        <v>109.1</v>
      </c>
      <c r="BI20" s="18">
        <v>76.142070000000004</v>
      </c>
      <c r="BJ20" s="18">
        <v>60.204979999999999</v>
      </c>
      <c r="BK20" s="18">
        <v>48.895020000000002</v>
      </c>
      <c r="BL20" s="18">
        <v>549.70000000000005</v>
      </c>
      <c r="BM20" s="18">
        <v>566.08941000000004</v>
      </c>
      <c r="BN20" s="18">
        <v>566.08941000000004</v>
      </c>
      <c r="BO20" s="18">
        <v>-16.389410000000002</v>
      </c>
      <c r="BP20" s="18">
        <v>10.4</v>
      </c>
      <c r="BQ20" s="18">
        <v>10.52094</v>
      </c>
      <c r="BR20" s="18">
        <v>10.52094</v>
      </c>
      <c r="BS20" s="18">
        <v>-0.12094000000000001</v>
      </c>
      <c r="BT20" s="18">
        <v>10.9</v>
      </c>
      <c r="BU20" s="18"/>
      <c r="BV20" s="18"/>
      <c r="BW20" s="18">
        <v>10.9</v>
      </c>
      <c r="BX20" s="18"/>
      <c r="BY20" s="18"/>
      <c r="BZ20" s="18"/>
      <c r="CA20" s="18">
        <v>0</v>
      </c>
      <c r="CB20" s="18"/>
      <c r="CC20" s="18"/>
      <c r="CD20" s="18"/>
      <c r="CE20" s="18">
        <v>0</v>
      </c>
      <c r="CF20" s="18"/>
      <c r="CG20" s="18"/>
      <c r="CH20" s="18"/>
      <c r="CI20" s="18">
        <v>0</v>
      </c>
      <c r="CJ20" s="18">
        <v>167.4</v>
      </c>
      <c r="CK20" s="18">
        <v>164.06706</v>
      </c>
      <c r="CL20" s="18">
        <v>164.06706</v>
      </c>
      <c r="CM20" s="18">
        <v>3.3329399999999998</v>
      </c>
      <c r="CN20" s="18">
        <v>7.3</v>
      </c>
      <c r="CO20" s="18">
        <v>5.1336000000000004</v>
      </c>
      <c r="CP20" s="18">
        <v>5.1336000000000004</v>
      </c>
      <c r="CQ20" s="18">
        <v>2.1663999999999999</v>
      </c>
      <c r="CR20" s="18">
        <v>6.6</v>
      </c>
      <c r="CS20" s="18">
        <v>2.8178999999999998</v>
      </c>
      <c r="CT20" s="18">
        <v>2.8178999999999998</v>
      </c>
      <c r="CU20" s="18">
        <v>3.7820999999999998</v>
      </c>
      <c r="CV20" s="18">
        <v>0</v>
      </c>
      <c r="CW20" s="18"/>
      <c r="CX20" s="18"/>
      <c r="CY20" s="18">
        <v>0</v>
      </c>
      <c r="CZ20" s="18">
        <v>6.6</v>
      </c>
      <c r="DA20" s="18">
        <v>6.8766400000000001</v>
      </c>
      <c r="DB20" s="18">
        <v>6.8766400000000001</v>
      </c>
      <c r="DC20" s="18">
        <v>-0.27664</v>
      </c>
      <c r="DD20" s="18"/>
      <c r="DE20" s="18"/>
      <c r="DF20" s="18"/>
      <c r="DG20" s="18">
        <v>0</v>
      </c>
      <c r="DH20" s="18">
        <v>142.19999999999999</v>
      </c>
      <c r="DI20" s="18">
        <v>142.44412</v>
      </c>
      <c r="DJ20" s="18">
        <v>142.01455000000001</v>
      </c>
      <c r="DK20" s="18">
        <v>0.18545</v>
      </c>
      <c r="DL20" s="18"/>
      <c r="DM20" s="18"/>
      <c r="DN20" s="18"/>
      <c r="DO20" s="18">
        <v>0</v>
      </c>
      <c r="DP20" s="18"/>
      <c r="DQ20" s="18"/>
      <c r="DR20" s="18"/>
      <c r="DS20" s="18">
        <v>0</v>
      </c>
      <c r="DT20" s="18"/>
      <c r="DU20" s="18"/>
      <c r="DV20" s="18"/>
      <c r="DW20" s="18">
        <v>0</v>
      </c>
      <c r="DX20" s="18"/>
      <c r="DY20" s="18"/>
      <c r="DZ20" s="18"/>
      <c r="EA20" s="18">
        <v>0</v>
      </c>
      <c r="EB20" s="18">
        <v>110.3</v>
      </c>
      <c r="EC20" s="18">
        <v>112.46647</v>
      </c>
      <c r="ED20" s="18">
        <v>112.46647</v>
      </c>
      <c r="EE20" s="18">
        <v>-2.1664699999999999</v>
      </c>
      <c r="EF20" s="18">
        <v>206.5</v>
      </c>
      <c r="EG20" s="18">
        <v>220.69499999999999</v>
      </c>
      <c r="EH20" s="18">
        <v>220.69499999999999</v>
      </c>
      <c r="EI20" s="18">
        <v>-14.195</v>
      </c>
      <c r="EJ20" s="18"/>
      <c r="EK20" s="18"/>
      <c r="EL20" s="18"/>
      <c r="EM20" s="18">
        <v>0</v>
      </c>
      <c r="EN20" s="18"/>
      <c r="EO20" s="18"/>
      <c r="EP20" s="18"/>
      <c r="EQ20" s="18">
        <v>0</v>
      </c>
      <c r="ER20" s="18"/>
      <c r="ES20" s="18"/>
      <c r="ET20" s="18"/>
      <c r="EU20" s="18">
        <v>0</v>
      </c>
      <c r="EV20" s="18">
        <v>6.5</v>
      </c>
      <c r="EW20" s="18">
        <v>6.39</v>
      </c>
      <c r="EX20" s="18">
        <v>6.39</v>
      </c>
      <c r="EY20" s="18">
        <v>0.11</v>
      </c>
      <c r="EZ20" s="18">
        <v>460.7</v>
      </c>
      <c r="FA20" s="18">
        <v>457.09426999999999</v>
      </c>
      <c r="FB20" s="18">
        <v>457.09426999999999</v>
      </c>
      <c r="FC20" s="18">
        <v>3.6057299999999999</v>
      </c>
      <c r="FD20" s="18">
        <v>81.2</v>
      </c>
      <c r="FE20" s="18">
        <v>76.636780000000002</v>
      </c>
      <c r="FF20" s="18">
        <v>76.636780000000002</v>
      </c>
      <c r="FG20" s="18">
        <v>4.5632200000000003</v>
      </c>
      <c r="FH20" s="18">
        <v>152.69999999999999</v>
      </c>
      <c r="FI20" s="18">
        <v>151.36251999999999</v>
      </c>
      <c r="FJ20" s="18">
        <v>151.36251999999999</v>
      </c>
      <c r="FK20" s="18">
        <v>1.33748</v>
      </c>
      <c r="FL20" s="18">
        <v>42.3</v>
      </c>
      <c r="FM20" s="18">
        <v>41.89893</v>
      </c>
      <c r="FN20" s="18">
        <v>41.89893</v>
      </c>
      <c r="FO20" s="18">
        <v>0.40106999999999998</v>
      </c>
      <c r="FP20" s="18">
        <v>16.600000000000001</v>
      </c>
      <c r="FQ20" s="18">
        <v>19.21088</v>
      </c>
      <c r="FR20" s="18">
        <v>19.21088</v>
      </c>
      <c r="FS20" s="18">
        <v>-2.6108799999999999</v>
      </c>
      <c r="FT20" s="18">
        <v>18.8</v>
      </c>
      <c r="FU20" s="18">
        <v>17.4344</v>
      </c>
      <c r="FV20" s="18">
        <v>18.46453</v>
      </c>
      <c r="FW20" s="18">
        <v>0.33546999999999999</v>
      </c>
      <c r="FX20" s="18">
        <v>88.6</v>
      </c>
      <c r="FY20" s="18">
        <v>87.773570000000007</v>
      </c>
      <c r="FZ20" s="18">
        <v>87.773570000000007</v>
      </c>
      <c r="GA20" s="18">
        <v>0.82643</v>
      </c>
      <c r="GB20" s="18"/>
      <c r="GC20" s="18"/>
      <c r="GD20" s="18"/>
      <c r="GE20" s="18">
        <v>0</v>
      </c>
      <c r="GF20" s="18">
        <v>0</v>
      </c>
      <c r="GG20" s="18">
        <v>30.9</v>
      </c>
      <c r="GH20" s="18"/>
      <c r="GI20" s="18">
        <v>0</v>
      </c>
      <c r="GJ20" s="18">
        <v>0</v>
      </c>
      <c r="GK20" s="18"/>
      <c r="GL20" s="18"/>
      <c r="GM20" s="18">
        <v>0</v>
      </c>
      <c r="GN20" s="18">
        <v>105.7</v>
      </c>
      <c r="GO20" s="18">
        <v>110.48202000000001</v>
      </c>
      <c r="GP20" s="18">
        <v>110.48202000000001</v>
      </c>
      <c r="GQ20" s="18">
        <v>-4.7820200000000002</v>
      </c>
      <c r="GR20" s="18">
        <v>44.2</v>
      </c>
      <c r="GS20" s="18">
        <v>47.082599999999999</v>
      </c>
      <c r="GT20" s="18">
        <v>47.082599999999999</v>
      </c>
      <c r="GU20" s="18">
        <v>-2.8826000000000001</v>
      </c>
      <c r="GV20" s="18">
        <v>0</v>
      </c>
      <c r="GW20" s="18"/>
      <c r="GX20" s="18">
        <v>45.381999999999998</v>
      </c>
      <c r="GY20" s="18">
        <v>-45.381999999999998</v>
      </c>
      <c r="GZ20" s="18">
        <v>3.8</v>
      </c>
      <c r="HA20" s="18"/>
      <c r="HB20" s="18"/>
      <c r="HC20" s="18">
        <v>3.8</v>
      </c>
      <c r="HD20" s="18">
        <v>36.5</v>
      </c>
      <c r="HE20" s="18">
        <v>33.36054</v>
      </c>
      <c r="HF20" s="18">
        <v>30.300550000000001</v>
      </c>
      <c r="HG20" s="18">
        <v>6.1994499999999997</v>
      </c>
      <c r="HH20" s="18">
        <v>165.6</v>
      </c>
      <c r="HI20" s="18">
        <v>174.55948000000001</v>
      </c>
      <c r="HJ20" s="18">
        <v>174.55948000000001</v>
      </c>
      <c r="HK20" s="18">
        <v>-8.9594799999999992</v>
      </c>
      <c r="HL20" s="18"/>
      <c r="HM20" s="18"/>
      <c r="HN20" s="18"/>
      <c r="HO20" s="18">
        <v>0</v>
      </c>
      <c r="HP20" s="18"/>
      <c r="HQ20" s="18"/>
      <c r="HR20" s="18"/>
      <c r="HS20" s="18">
        <v>0</v>
      </c>
      <c r="HT20" s="18">
        <v>16.3</v>
      </c>
      <c r="HU20" s="18"/>
      <c r="HV20" s="18"/>
      <c r="HW20" s="18">
        <v>16.3</v>
      </c>
      <c r="HX20" s="18"/>
      <c r="HY20" s="18"/>
      <c r="HZ20" s="18"/>
      <c r="IA20" s="18">
        <v>0</v>
      </c>
      <c r="IB20" s="18"/>
      <c r="IC20" s="18"/>
      <c r="ID20" s="18"/>
      <c r="IE20" s="18">
        <v>0</v>
      </c>
      <c r="IF20" s="18">
        <v>44.7</v>
      </c>
      <c r="IG20" s="18"/>
      <c r="IH20" s="18"/>
      <c r="II20" s="18">
        <v>44.7</v>
      </c>
      <c r="IJ20" s="18"/>
      <c r="IK20" s="18"/>
      <c r="IL20" s="18"/>
      <c r="IM20" s="18">
        <v>0</v>
      </c>
      <c r="IN20" s="18"/>
      <c r="IO20" s="18"/>
      <c r="IP20" s="18"/>
      <c r="IQ20" s="18">
        <v>0</v>
      </c>
      <c r="IR20" s="18"/>
      <c r="IS20" s="18"/>
      <c r="IT20" s="18"/>
      <c r="IU20" s="18">
        <v>0</v>
      </c>
      <c r="IV20" s="18">
        <v>127.5</v>
      </c>
      <c r="IW20" s="18">
        <v>132.83837</v>
      </c>
      <c r="IX20" s="18">
        <v>132.83837</v>
      </c>
      <c r="IY20" s="18">
        <v>-5.3383700000000003</v>
      </c>
      <c r="IZ20" s="18">
        <v>0</v>
      </c>
      <c r="JA20" s="18"/>
      <c r="JB20" s="18"/>
      <c r="JC20" s="18">
        <v>0</v>
      </c>
      <c r="JD20" s="18">
        <v>0</v>
      </c>
      <c r="JE20" s="18"/>
      <c r="JF20" s="18"/>
      <c r="JG20" s="18">
        <v>0</v>
      </c>
      <c r="JH20" s="18">
        <v>0</v>
      </c>
      <c r="JI20" s="18"/>
      <c r="JJ20" s="18"/>
      <c r="JK20" s="18">
        <v>0</v>
      </c>
      <c r="JL20" s="18"/>
      <c r="JM20" s="18"/>
      <c r="JN20" s="18"/>
      <c r="JO20" s="18">
        <v>0</v>
      </c>
      <c r="JP20" s="18">
        <v>73.400000000000006</v>
      </c>
      <c r="JQ20" s="18">
        <v>44.848439999999997</v>
      </c>
      <c r="JR20" s="18">
        <v>44.848439999999997</v>
      </c>
      <c r="JS20" s="18">
        <v>28.551559999999998</v>
      </c>
      <c r="JT20" s="18">
        <v>35.9</v>
      </c>
      <c r="JU20" s="18">
        <v>22.49156</v>
      </c>
      <c r="JV20" s="18">
        <v>22.49156</v>
      </c>
      <c r="JW20" s="18">
        <v>13.408440000000001</v>
      </c>
      <c r="JX20" s="18"/>
      <c r="JY20" s="18"/>
      <c r="JZ20" s="18"/>
      <c r="KA20" s="18">
        <v>0</v>
      </c>
      <c r="KB20" s="18"/>
      <c r="KC20" s="18"/>
      <c r="KD20" s="18"/>
      <c r="KE20" s="18">
        <v>0</v>
      </c>
      <c r="KF20" s="18"/>
      <c r="KG20" s="18"/>
      <c r="KH20" s="18"/>
      <c r="KI20" s="18">
        <v>0</v>
      </c>
      <c r="KJ20" s="18">
        <v>55.6</v>
      </c>
      <c r="KK20" s="18">
        <v>112</v>
      </c>
      <c r="KL20" s="18">
        <v>112</v>
      </c>
      <c r="KM20" s="18">
        <v>-56.4</v>
      </c>
      <c r="KN20" s="18"/>
      <c r="KO20" s="18"/>
      <c r="KP20" s="18"/>
      <c r="KQ20" s="18">
        <v>0</v>
      </c>
      <c r="KR20" s="18"/>
      <c r="KS20" s="18"/>
      <c r="KT20" s="18"/>
      <c r="KU20" s="18">
        <v>0</v>
      </c>
      <c r="KV20" s="18">
        <v>2.2000000000000002</v>
      </c>
      <c r="KW20" s="18">
        <v>2.04081</v>
      </c>
      <c r="KX20" s="18">
        <v>2.04081</v>
      </c>
      <c r="KY20" s="18">
        <v>0.15919</v>
      </c>
      <c r="KZ20" s="18">
        <v>262.39999999999998</v>
      </c>
      <c r="LA20" s="18">
        <v>270.06803000000002</v>
      </c>
      <c r="LB20" s="18">
        <v>208.19452999999999</v>
      </c>
      <c r="LC20" s="18">
        <v>54.205469999999998</v>
      </c>
      <c r="LD20" s="18">
        <v>121.5</v>
      </c>
      <c r="LE20" s="18">
        <v>133.16031000000001</v>
      </c>
      <c r="LF20" s="18">
        <v>133.16031000000001</v>
      </c>
      <c r="LG20" s="18">
        <v>-11.660310000000001</v>
      </c>
      <c r="LH20" s="18">
        <v>60.1</v>
      </c>
      <c r="LI20" s="18">
        <v>67.199219999999997</v>
      </c>
      <c r="LJ20" s="18">
        <v>67.199219999999997</v>
      </c>
      <c r="LK20" s="18">
        <v>-7.0992199999999999</v>
      </c>
      <c r="LL20" s="18">
        <v>76.3</v>
      </c>
      <c r="LM20" s="18">
        <v>78.567999999999998</v>
      </c>
      <c r="LN20" s="18">
        <v>78.567999999999998</v>
      </c>
      <c r="LO20" s="18">
        <v>-2.2679999999999998</v>
      </c>
      <c r="LP20" s="18">
        <v>0</v>
      </c>
      <c r="LQ20" s="18"/>
      <c r="LR20" s="18">
        <v>29.980560000000001</v>
      </c>
      <c r="LS20" s="18">
        <v>-29.980560000000001</v>
      </c>
      <c r="LT20" s="18"/>
      <c r="LU20" s="18"/>
      <c r="LV20" s="18"/>
      <c r="LW20" s="18">
        <v>0</v>
      </c>
      <c r="LX20" s="18">
        <v>0</v>
      </c>
      <c r="LY20" s="18"/>
      <c r="LZ20" s="18"/>
      <c r="MA20" s="18">
        <v>0</v>
      </c>
      <c r="MB20" s="18">
        <v>0</v>
      </c>
      <c r="MC20" s="18"/>
      <c r="MD20" s="18"/>
      <c r="ME20" s="18">
        <v>0</v>
      </c>
      <c r="MF20" s="18">
        <v>140.5</v>
      </c>
      <c r="MG20" s="18">
        <v>118.65911</v>
      </c>
      <c r="MH20" s="18">
        <v>118.65911</v>
      </c>
      <c r="MI20" s="18">
        <v>21.840890000000002</v>
      </c>
      <c r="MJ20" s="18"/>
      <c r="MK20" s="18"/>
      <c r="ML20" s="18"/>
      <c r="MM20" s="18">
        <v>0</v>
      </c>
      <c r="MN20" s="18">
        <v>65.5</v>
      </c>
      <c r="MO20" s="18">
        <v>59.507719999999999</v>
      </c>
      <c r="MP20" s="18">
        <v>59.507719999999999</v>
      </c>
      <c r="MQ20" s="18">
        <v>5.9922800000000001</v>
      </c>
      <c r="MR20" s="18">
        <v>0</v>
      </c>
      <c r="MS20" s="18"/>
      <c r="MT20" s="18"/>
      <c r="MU20" s="18">
        <v>0</v>
      </c>
      <c r="MV20" s="18"/>
      <c r="MW20" s="18"/>
      <c r="MX20" s="18"/>
      <c r="MY20" s="18">
        <v>0</v>
      </c>
      <c r="MZ20" s="18"/>
      <c r="NA20" s="18"/>
      <c r="NB20" s="18"/>
      <c r="NC20" s="18">
        <v>0</v>
      </c>
      <c r="ND20" s="18"/>
      <c r="NE20" s="18"/>
      <c r="NF20" s="18"/>
      <c r="NG20" s="18">
        <v>0</v>
      </c>
      <c r="NH20" s="18"/>
      <c r="NI20" s="18"/>
      <c r="NJ20" s="18"/>
      <c r="NK20" s="18">
        <v>0</v>
      </c>
      <c r="NL20" s="18">
        <v>209.8</v>
      </c>
      <c r="NM20" s="18">
        <v>206.49084999999999</v>
      </c>
      <c r="NN20" s="18">
        <v>206.49084999999999</v>
      </c>
      <c r="NO20" s="18">
        <v>3.3091499999999998</v>
      </c>
      <c r="NP20" s="18">
        <v>101.1</v>
      </c>
      <c r="NQ20" s="18">
        <v>103.55547</v>
      </c>
      <c r="NR20" s="18">
        <v>103.55547</v>
      </c>
      <c r="NS20" s="18">
        <v>-2.45547</v>
      </c>
      <c r="NT20" s="18">
        <v>0</v>
      </c>
      <c r="NU20" s="18"/>
      <c r="NV20" s="18">
        <v>6.7606700000000002</v>
      </c>
      <c r="NW20" s="18">
        <v>-6.7606700000000002</v>
      </c>
      <c r="NX20" s="18"/>
      <c r="NY20" s="18"/>
      <c r="NZ20" s="18">
        <v>7.0925799999999999</v>
      </c>
      <c r="OA20" s="18">
        <v>-7.0925799999999999</v>
      </c>
      <c r="OB20" s="18">
        <v>20</v>
      </c>
      <c r="OC20" s="18">
        <v>16.520890000000001</v>
      </c>
      <c r="OD20" s="18">
        <v>17.492709999999999</v>
      </c>
      <c r="OE20" s="18">
        <v>2.5072899999999998</v>
      </c>
      <c r="OF20" s="18">
        <v>0</v>
      </c>
      <c r="OG20" s="18"/>
      <c r="OH20" s="18"/>
      <c r="OI20" s="18">
        <v>0</v>
      </c>
      <c r="OJ20" s="18">
        <v>54.6</v>
      </c>
      <c r="OK20" s="18">
        <v>65.16</v>
      </c>
      <c r="OL20" s="18">
        <v>54.881999999999998</v>
      </c>
      <c r="OM20" s="18">
        <v>-0.28199999999999997</v>
      </c>
      <c r="ON20" s="18">
        <v>0</v>
      </c>
      <c r="OO20" s="18">
        <v>0.52</v>
      </c>
      <c r="OP20" s="18">
        <v>0.52</v>
      </c>
      <c r="OQ20" s="18">
        <v>-0.52</v>
      </c>
      <c r="OR20" s="18">
        <v>2.1</v>
      </c>
      <c r="OS20" s="18">
        <v>2.89</v>
      </c>
      <c r="OT20" s="18">
        <v>0.71</v>
      </c>
      <c r="OU20" s="18">
        <v>1.39</v>
      </c>
      <c r="OV20" s="18">
        <v>0</v>
      </c>
      <c r="OW20" s="18"/>
      <c r="OX20" s="18"/>
      <c r="OY20" s="18">
        <v>0</v>
      </c>
      <c r="OZ20" s="18">
        <v>20.2</v>
      </c>
      <c r="PA20" s="18">
        <v>19.436350000000001</v>
      </c>
      <c r="PB20" s="18">
        <v>19.436350000000001</v>
      </c>
      <c r="PC20" s="18">
        <v>0.76365000000000005</v>
      </c>
      <c r="PD20" s="18">
        <v>9.9</v>
      </c>
      <c r="PE20" s="18">
        <v>9.9830000000000005</v>
      </c>
      <c r="PF20" s="18">
        <v>9.9830000000000005</v>
      </c>
      <c r="PG20" s="18">
        <v>-8.3000000000000004E-2</v>
      </c>
      <c r="PH20" s="18">
        <v>5.5</v>
      </c>
      <c r="PI20" s="18">
        <v>5.67</v>
      </c>
      <c r="PJ20" s="18">
        <v>5.67</v>
      </c>
      <c r="PK20" s="18">
        <v>-0.17</v>
      </c>
      <c r="PL20" s="18">
        <v>1.4</v>
      </c>
      <c r="PM20" s="18"/>
      <c r="PN20" s="18">
        <v>75</v>
      </c>
      <c r="PO20" s="18">
        <v>-73.599999999999994</v>
      </c>
      <c r="PP20" s="18">
        <v>0</v>
      </c>
      <c r="PQ20" s="18"/>
      <c r="PR20" s="18">
        <v>2.1930999999999998</v>
      </c>
      <c r="PS20" s="18">
        <v>-2.1930999999999998</v>
      </c>
      <c r="PT20" s="18">
        <v>1.1000000000000001</v>
      </c>
      <c r="PU20" s="18">
        <v>2</v>
      </c>
      <c r="PV20" s="18">
        <v>2</v>
      </c>
      <c r="PW20" s="18">
        <v>-0.9</v>
      </c>
      <c r="PX20" s="18">
        <v>3.6</v>
      </c>
      <c r="PY20" s="18">
        <v>3.6</v>
      </c>
      <c r="PZ20" s="18">
        <v>3.6</v>
      </c>
      <c r="QA20" s="18">
        <v>0</v>
      </c>
      <c r="QB20" s="18">
        <v>1.9</v>
      </c>
      <c r="QC20" s="18">
        <v>4.8</v>
      </c>
      <c r="QD20" s="18">
        <v>4.8</v>
      </c>
      <c r="QE20" s="18">
        <v>-2.9</v>
      </c>
      <c r="QF20" s="18">
        <v>20</v>
      </c>
      <c r="QG20" s="18">
        <v>20.274049999999999</v>
      </c>
      <c r="QH20" s="18">
        <v>20.274049999999999</v>
      </c>
      <c r="QI20" s="18">
        <v>-0.27405000000000002</v>
      </c>
      <c r="QJ20" s="18">
        <v>20</v>
      </c>
      <c r="QK20" s="18">
        <v>18.35763</v>
      </c>
      <c r="QL20" s="18">
        <v>19.436350000000001</v>
      </c>
      <c r="QM20" s="18">
        <v>0.56364999999999998</v>
      </c>
      <c r="QN20" s="18">
        <v>18.8</v>
      </c>
      <c r="QO20" s="18">
        <v>16.520890000000001</v>
      </c>
      <c r="QP20" s="18">
        <v>17.492709999999999</v>
      </c>
      <c r="QQ20" s="18">
        <v>1.3072900000000001</v>
      </c>
      <c r="QR20" s="18">
        <v>3.4</v>
      </c>
      <c r="QS20" s="18">
        <v>3.3</v>
      </c>
      <c r="QT20" s="18">
        <v>3.3</v>
      </c>
      <c r="QU20" s="18">
        <v>0.1</v>
      </c>
      <c r="QV20" s="18">
        <v>18.5</v>
      </c>
      <c r="QW20" s="18">
        <v>16.890180000000001</v>
      </c>
      <c r="QX20" s="18">
        <v>17.881440000000001</v>
      </c>
      <c r="QY20" s="18">
        <v>0.61856</v>
      </c>
      <c r="QZ20" s="18">
        <v>0.1</v>
      </c>
      <c r="RA20" s="18">
        <v>0.09</v>
      </c>
      <c r="RB20" s="18">
        <v>8.8999999999999996E-2</v>
      </c>
      <c r="RC20" s="18">
        <v>1.0999999999999999E-2</v>
      </c>
      <c r="RD20" s="18">
        <v>0.3</v>
      </c>
      <c r="RE20" s="18">
        <v>0.08</v>
      </c>
      <c r="RF20" s="18">
        <v>8.4000000000000005E-2</v>
      </c>
      <c r="RG20" s="18">
        <v>0.216</v>
      </c>
      <c r="RH20" s="18">
        <v>5.3</v>
      </c>
      <c r="RI20" s="18">
        <v>11.61</v>
      </c>
      <c r="RJ20" s="18">
        <v>11.356999999999999</v>
      </c>
      <c r="RK20" s="18">
        <v>-6.0570000000000004</v>
      </c>
      <c r="RL20" s="18">
        <v>13.3</v>
      </c>
      <c r="RM20" s="18">
        <v>21.66</v>
      </c>
      <c r="RN20" s="18">
        <v>30.503</v>
      </c>
      <c r="RO20" s="18">
        <v>-17.202999999999999</v>
      </c>
      <c r="RP20" s="18">
        <v>0.6</v>
      </c>
      <c r="RQ20" s="18"/>
      <c r="RR20" s="18">
        <v>0.53100000000000003</v>
      </c>
      <c r="RS20" s="18">
        <v>6.9000000000000006E-2</v>
      </c>
      <c r="RT20" s="18">
        <v>3.2</v>
      </c>
      <c r="RU20" s="18">
        <v>3.21</v>
      </c>
      <c r="RV20" s="18">
        <v>3.2010000000000001</v>
      </c>
      <c r="RW20" s="18">
        <v>-1E-3</v>
      </c>
      <c r="RX20" s="18">
        <v>20.2</v>
      </c>
      <c r="RY20" s="18">
        <v>6.2763799999999996</v>
      </c>
      <c r="RZ20" s="18">
        <v>6.2763799999999996</v>
      </c>
      <c r="SA20" s="18">
        <v>13.92362</v>
      </c>
      <c r="SB20" s="18">
        <v>3.2</v>
      </c>
      <c r="SC20" s="18">
        <v>2</v>
      </c>
      <c r="SD20" s="18">
        <v>2</v>
      </c>
      <c r="SE20" s="18">
        <v>1.2</v>
      </c>
      <c r="SF20" s="18"/>
      <c r="SG20" s="18">
        <v>0.4</v>
      </c>
      <c r="SH20" s="18">
        <v>0.4</v>
      </c>
      <c r="SI20" s="18">
        <v>-0.4</v>
      </c>
      <c r="SJ20" s="18">
        <v>0</v>
      </c>
      <c r="SK20" s="18"/>
      <c r="SL20" s="18">
        <v>2E-3</v>
      </c>
      <c r="SM20" s="18">
        <v>-2E-3</v>
      </c>
      <c r="SN20" s="18">
        <v>19.8</v>
      </c>
      <c r="SO20" s="18">
        <v>18.11467</v>
      </c>
      <c r="SP20" s="18">
        <v>19.1448</v>
      </c>
      <c r="SQ20" s="18">
        <v>0.6552</v>
      </c>
      <c r="SR20" s="18">
        <v>13.1</v>
      </c>
      <c r="SS20" s="18">
        <v>11.54519</v>
      </c>
      <c r="ST20" s="18">
        <v>12.244899999999999</v>
      </c>
      <c r="SU20" s="18">
        <v>0.85509999999999997</v>
      </c>
      <c r="SV20" s="18">
        <v>20.2</v>
      </c>
      <c r="SW20" s="18">
        <v>18.367349999999998</v>
      </c>
      <c r="SX20" s="18">
        <v>19.436350000000001</v>
      </c>
      <c r="SY20" s="18">
        <v>0.76365000000000005</v>
      </c>
      <c r="SZ20" s="18">
        <v>20.2</v>
      </c>
      <c r="TA20" s="18">
        <v>18.367349999999998</v>
      </c>
      <c r="TB20" s="18">
        <v>19.436350000000001</v>
      </c>
      <c r="TC20" s="18">
        <v>0.76365000000000005</v>
      </c>
      <c r="TD20" s="18">
        <v>0</v>
      </c>
      <c r="TE20" s="18">
        <v>1.1399999999999999</v>
      </c>
      <c r="TF20" s="18">
        <v>2.4329999999999998</v>
      </c>
      <c r="TG20" s="18">
        <v>-2.4329999999999998</v>
      </c>
      <c r="TH20" s="18">
        <v>0.6</v>
      </c>
      <c r="TI20" s="18">
        <v>0.33</v>
      </c>
      <c r="TJ20" s="18">
        <v>2.2999999999999998</v>
      </c>
      <c r="TK20" s="18">
        <v>-1.7</v>
      </c>
      <c r="TL20" s="18">
        <v>0</v>
      </c>
      <c r="TM20" s="18">
        <v>0.13</v>
      </c>
      <c r="TN20" s="18">
        <v>0.13300000000000001</v>
      </c>
      <c r="TO20" s="18">
        <v>-0.13300000000000001</v>
      </c>
      <c r="TP20" s="18">
        <v>15.2</v>
      </c>
      <c r="TQ20" s="18">
        <v>21.53</v>
      </c>
      <c r="TR20" s="18">
        <v>38.591999999999999</v>
      </c>
      <c r="TS20" s="18">
        <v>-23.391999999999999</v>
      </c>
      <c r="TT20" s="18">
        <v>39</v>
      </c>
      <c r="TU20" s="18">
        <v>40.729999999999997</v>
      </c>
      <c r="TV20" s="18">
        <v>53.448</v>
      </c>
      <c r="TW20" s="18">
        <v>-14.448</v>
      </c>
      <c r="TX20" s="18">
        <v>0.9</v>
      </c>
      <c r="TY20" s="18">
        <v>0.85</v>
      </c>
      <c r="TZ20" s="18">
        <v>0.84699999999999998</v>
      </c>
      <c r="UA20" s="18">
        <v>5.2999999999999999E-2</v>
      </c>
      <c r="UB20" s="18">
        <v>0</v>
      </c>
      <c r="UC20" s="18">
        <v>1.03</v>
      </c>
      <c r="UD20" s="18">
        <v>1.034</v>
      </c>
      <c r="UE20" s="18">
        <v>-1.034</v>
      </c>
      <c r="UF20" s="18">
        <v>0</v>
      </c>
      <c r="UG20" s="18"/>
      <c r="UH20" s="18"/>
      <c r="UI20" s="18">
        <v>0</v>
      </c>
      <c r="UJ20" s="18">
        <v>20.9</v>
      </c>
      <c r="UK20" s="18">
        <v>18.367349999999998</v>
      </c>
      <c r="UL20" s="18">
        <v>19.436350000000001</v>
      </c>
      <c r="UM20" s="18">
        <v>1.4636499999999999</v>
      </c>
      <c r="UN20" s="18">
        <v>7.7</v>
      </c>
      <c r="UO20" s="18">
        <v>8</v>
      </c>
      <c r="UP20" s="18">
        <v>8</v>
      </c>
      <c r="UQ20" s="18">
        <v>-0.3</v>
      </c>
      <c r="UR20" s="18">
        <v>0</v>
      </c>
      <c r="US20" s="18"/>
      <c r="UT20" s="18">
        <v>7</v>
      </c>
      <c r="UU20" s="18">
        <v>-7</v>
      </c>
      <c r="UV20" s="18">
        <v>20.399999999999999</v>
      </c>
      <c r="UW20" s="18">
        <v>18.35763</v>
      </c>
      <c r="UX20" s="18">
        <v>19.436350000000001</v>
      </c>
      <c r="UY20" s="18">
        <v>0.96365000000000001</v>
      </c>
      <c r="UZ20" s="18">
        <v>20.399999999999999</v>
      </c>
      <c r="VA20" s="18">
        <v>18.35763</v>
      </c>
      <c r="VB20" s="18">
        <v>19.436350000000001</v>
      </c>
      <c r="VC20" s="18">
        <v>0.96365000000000001</v>
      </c>
      <c r="VD20" s="18">
        <v>20</v>
      </c>
      <c r="VE20" s="18">
        <v>18.35763</v>
      </c>
      <c r="VF20" s="18">
        <v>19.436350000000001</v>
      </c>
      <c r="VG20" s="18">
        <v>0.56364999999999998</v>
      </c>
      <c r="VH20" s="18">
        <v>4.2</v>
      </c>
      <c r="VI20" s="18">
        <v>4.9000000000000004</v>
      </c>
      <c r="VJ20" s="18">
        <v>0.68</v>
      </c>
      <c r="VK20" s="18">
        <v>3.52</v>
      </c>
      <c r="VL20" s="18">
        <v>1.7</v>
      </c>
      <c r="VM20" s="18">
        <v>2.13</v>
      </c>
      <c r="VN20" s="18">
        <v>2.1269999999999998</v>
      </c>
      <c r="VO20" s="18">
        <v>-0.42699999999999999</v>
      </c>
      <c r="VP20" s="18">
        <v>0</v>
      </c>
      <c r="VQ20" s="18"/>
      <c r="VR20" s="18"/>
      <c r="VS20" s="18">
        <v>0</v>
      </c>
      <c r="VT20" s="18">
        <v>1.6</v>
      </c>
      <c r="VU20" s="18"/>
      <c r="VV20" s="18"/>
      <c r="VW20" s="18">
        <v>1.6</v>
      </c>
      <c r="VX20" s="18">
        <v>0</v>
      </c>
      <c r="VY20" s="18">
        <v>0.6</v>
      </c>
      <c r="VZ20" s="18">
        <v>0.6</v>
      </c>
      <c r="WA20" s="18">
        <v>-0.6</v>
      </c>
      <c r="WB20" s="18">
        <v>3.2</v>
      </c>
      <c r="WC20" s="18">
        <v>5.05</v>
      </c>
      <c r="WD20" s="18">
        <v>20.91</v>
      </c>
      <c r="WE20" s="18">
        <v>-17.71</v>
      </c>
      <c r="WF20" s="18">
        <v>0</v>
      </c>
      <c r="WG20" s="18">
        <v>2.17</v>
      </c>
      <c r="WH20" s="18">
        <v>13.818</v>
      </c>
      <c r="WI20" s="18">
        <v>-13.818</v>
      </c>
      <c r="WJ20" s="18">
        <v>1.3</v>
      </c>
      <c r="WK20" s="18">
        <v>0.91</v>
      </c>
      <c r="WL20" s="18">
        <v>0.91100000000000003</v>
      </c>
      <c r="WM20" s="18">
        <v>0.38900000000000001</v>
      </c>
      <c r="WN20" s="18">
        <v>3.3</v>
      </c>
      <c r="WO20" s="18">
        <v>4.2</v>
      </c>
      <c r="WP20" s="18">
        <v>4.2</v>
      </c>
      <c r="WQ20" s="18">
        <v>-0.9</v>
      </c>
      <c r="WR20" s="18">
        <v>2.4</v>
      </c>
      <c r="WS20" s="18">
        <v>2.4</v>
      </c>
      <c r="WT20" s="18">
        <v>2.4</v>
      </c>
      <c r="WU20" s="18">
        <v>0</v>
      </c>
      <c r="WV20" s="18">
        <v>2.4</v>
      </c>
      <c r="WW20" s="18">
        <v>2.4</v>
      </c>
      <c r="WX20" s="18">
        <v>2.4</v>
      </c>
      <c r="WY20" s="18">
        <v>0</v>
      </c>
      <c r="WZ20" s="18"/>
      <c r="XA20" s="18"/>
      <c r="XB20" s="18"/>
      <c r="XC20" s="18">
        <v>0</v>
      </c>
      <c r="XD20" s="18">
        <v>0</v>
      </c>
      <c r="XE20" s="18">
        <v>0.18</v>
      </c>
      <c r="XF20" s="18">
        <v>0.182</v>
      </c>
      <c r="XG20" s="18">
        <v>-0.182</v>
      </c>
      <c r="XH20" s="18">
        <v>8.1</v>
      </c>
      <c r="XI20" s="18">
        <v>8.4</v>
      </c>
      <c r="XJ20" s="18">
        <v>8.4</v>
      </c>
      <c r="XK20" s="18">
        <v>-0.3</v>
      </c>
      <c r="XL20" s="18">
        <v>20</v>
      </c>
      <c r="XM20" s="18">
        <v>18.172979999999999</v>
      </c>
      <c r="XN20" s="18">
        <v>19.241980000000002</v>
      </c>
      <c r="XO20" s="18">
        <v>0.75802000000000003</v>
      </c>
      <c r="XP20" s="18">
        <v>20</v>
      </c>
      <c r="XQ20" s="18">
        <v>18.172979999999999</v>
      </c>
      <c r="XR20" s="18">
        <v>19.241980000000002</v>
      </c>
      <c r="XS20" s="18">
        <v>0.75802000000000003</v>
      </c>
      <c r="XT20" s="18">
        <v>8.4</v>
      </c>
      <c r="XU20" s="18">
        <v>10.8</v>
      </c>
      <c r="XV20" s="18">
        <v>10.8</v>
      </c>
      <c r="XW20" s="18">
        <v>-2.4</v>
      </c>
      <c r="XX20" s="18">
        <v>26.6</v>
      </c>
      <c r="XY20" s="18">
        <v>28.5</v>
      </c>
      <c r="XZ20" s="18">
        <v>28.5</v>
      </c>
      <c r="YA20" s="18">
        <v>-1.9</v>
      </c>
      <c r="YB20" s="18">
        <v>33.9</v>
      </c>
      <c r="YC20" s="18">
        <v>28.5</v>
      </c>
      <c r="YD20" s="18">
        <v>28.5</v>
      </c>
      <c r="YE20" s="18">
        <v>5.4</v>
      </c>
      <c r="YF20" s="18">
        <v>17.2</v>
      </c>
      <c r="YG20" s="18">
        <v>14</v>
      </c>
      <c r="YH20" s="18">
        <v>14</v>
      </c>
      <c r="YI20" s="18">
        <v>3.2</v>
      </c>
      <c r="YJ20" s="18">
        <v>16.97</v>
      </c>
      <c r="YK20" s="18">
        <v>17</v>
      </c>
      <c r="YL20" s="18">
        <v>17</v>
      </c>
      <c r="YM20" s="18">
        <v>-0.03</v>
      </c>
      <c r="YN20" s="18">
        <v>8.1999999999999993</v>
      </c>
      <c r="YO20" s="18">
        <v>8.01</v>
      </c>
      <c r="YP20" s="18">
        <v>8.01</v>
      </c>
      <c r="YQ20" s="18">
        <v>0.19</v>
      </c>
      <c r="YR20" s="18">
        <v>10.59</v>
      </c>
      <c r="YS20" s="18">
        <v>11</v>
      </c>
      <c r="YT20" s="18">
        <v>11</v>
      </c>
      <c r="YU20" s="18">
        <v>-0.41</v>
      </c>
      <c r="YV20" s="18">
        <v>19.100000000000001</v>
      </c>
      <c r="YW20" s="18">
        <v>22</v>
      </c>
      <c r="YX20" s="18">
        <v>22</v>
      </c>
      <c r="YY20" s="18">
        <v>-2.9</v>
      </c>
    </row>
    <row r="21" spans="1:675" ht="24" customHeight="1" x14ac:dyDescent="0.25">
      <c r="A21" s="1"/>
      <c r="B21" s="17" t="s">
        <v>60</v>
      </c>
      <c r="C21" s="17" t="s">
        <v>828</v>
      </c>
      <c r="D21" s="18">
        <v>196.8</v>
      </c>
      <c r="E21" s="18">
        <v>203.40136000000001</v>
      </c>
      <c r="F21" s="18">
        <v>203.40136000000001</v>
      </c>
      <c r="G21" s="18">
        <v>-6.6013599999999997</v>
      </c>
      <c r="H21" s="18">
        <v>623.1</v>
      </c>
      <c r="I21" s="18">
        <v>634.98344999999995</v>
      </c>
      <c r="J21" s="18">
        <v>627.79395999999997</v>
      </c>
      <c r="K21" s="18">
        <v>-4.6939599999999997</v>
      </c>
      <c r="L21" s="18">
        <v>210.1</v>
      </c>
      <c r="M21" s="18">
        <v>215.11229</v>
      </c>
      <c r="N21" s="18">
        <v>204.43100999999999</v>
      </c>
      <c r="O21" s="18">
        <v>5.66899</v>
      </c>
      <c r="P21" s="18"/>
      <c r="Q21" s="18"/>
      <c r="R21" s="18"/>
      <c r="S21" s="18">
        <v>0</v>
      </c>
      <c r="T21" s="18"/>
      <c r="U21" s="18"/>
      <c r="V21" s="18"/>
      <c r="W21" s="18">
        <v>0</v>
      </c>
      <c r="X21" s="18">
        <v>86.4</v>
      </c>
      <c r="Y21" s="18">
        <v>91.867829999999998</v>
      </c>
      <c r="Z21" s="18">
        <v>91.867829999999998</v>
      </c>
      <c r="AA21" s="18">
        <v>-5.4678300000000002</v>
      </c>
      <c r="AB21" s="18">
        <v>233.3</v>
      </c>
      <c r="AC21" s="18">
        <v>242</v>
      </c>
      <c r="AD21" s="18">
        <v>242</v>
      </c>
      <c r="AE21" s="18">
        <v>-8.6999999999999993</v>
      </c>
      <c r="AF21" s="18"/>
      <c r="AG21" s="18"/>
      <c r="AH21" s="18"/>
      <c r="AI21" s="18">
        <v>0</v>
      </c>
      <c r="AJ21" s="18">
        <v>0</v>
      </c>
      <c r="AK21" s="18"/>
      <c r="AL21" s="18"/>
      <c r="AM21" s="18">
        <v>0</v>
      </c>
      <c r="AN21" s="18">
        <v>123.9</v>
      </c>
      <c r="AO21" s="18">
        <v>147.14833999999999</v>
      </c>
      <c r="AP21" s="18">
        <v>148.70233999999999</v>
      </c>
      <c r="AQ21" s="18">
        <v>-24.802340000000001</v>
      </c>
      <c r="AR21" s="18">
        <v>123.9</v>
      </c>
      <c r="AS21" s="18">
        <v>147.14833999999999</v>
      </c>
      <c r="AT21" s="18">
        <v>148.70233999999999</v>
      </c>
      <c r="AU21" s="18">
        <v>-24.802340000000001</v>
      </c>
      <c r="AV21" s="18">
        <v>124.7</v>
      </c>
      <c r="AW21" s="18">
        <v>147.14833999999999</v>
      </c>
      <c r="AX21" s="18">
        <v>148.70233999999999</v>
      </c>
      <c r="AY21" s="18">
        <v>-24.00234</v>
      </c>
      <c r="AZ21" s="18">
        <v>215.7</v>
      </c>
      <c r="BA21" s="18">
        <v>221.38534000000001</v>
      </c>
      <c r="BB21" s="18">
        <v>223.72334000000001</v>
      </c>
      <c r="BC21" s="18">
        <v>-8.0233399999999993</v>
      </c>
      <c r="BD21" s="18">
        <v>173.6</v>
      </c>
      <c r="BE21" s="18">
        <v>120.0309</v>
      </c>
      <c r="BF21" s="18">
        <v>120.0309</v>
      </c>
      <c r="BG21" s="18">
        <v>53.569099999999999</v>
      </c>
      <c r="BH21" s="18">
        <v>100.3</v>
      </c>
      <c r="BI21" s="18">
        <v>60.19567</v>
      </c>
      <c r="BJ21" s="18">
        <v>60.19567</v>
      </c>
      <c r="BK21" s="18">
        <v>40.104329999999997</v>
      </c>
      <c r="BL21" s="18">
        <v>543.29999999999995</v>
      </c>
      <c r="BM21" s="18">
        <v>566.08941000000004</v>
      </c>
      <c r="BN21" s="18">
        <v>566.08941000000004</v>
      </c>
      <c r="BO21" s="18">
        <v>-22.78941</v>
      </c>
      <c r="BP21" s="18">
        <v>9.9</v>
      </c>
      <c r="BQ21" s="18">
        <v>10.52094</v>
      </c>
      <c r="BR21" s="18">
        <v>10.52094</v>
      </c>
      <c r="BS21" s="18">
        <v>-0.62094000000000005</v>
      </c>
      <c r="BT21" s="18">
        <v>12.1</v>
      </c>
      <c r="BU21" s="18"/>
      <c r="BV21" s="18"/>
      <c r="BW21" s="18">
        <v>12.1</v>
      </c>
      <c r="BX21" s="18"/>
      <c r="BY21" s="18"/>
      <c r="BZ21" s="18"/>
      <c r="CA21" s="18">
        <v>0</v>
      </c>
      <c r="CB21" s="18"/>
      <c r="CC21" s="18"/>
      <c r="CD21" s="18"/>
      <c r="CE21" s="18">
        <v>0</v>
      </c>
      <c r="CF21" s="18"/>
      <c r="CG21" s="18"/>
      <c r="CH21" s="18"/>
      <c r="CI21" s="18">
        <v>0</v>
      </c>
      <c r="CJ21" s="18">
        <v>155.80000000000001</v>
      </c>
      <c r="CK21" s="18">
        <v>164.06706</v>
      </c>
      <c r="CL21" s="18">
        <v>164.06706</v>
      </c>
      <c r="CM21" s="18">
        <v>-8.2670600000000007</v>
      </c>
      <c r="CN21" s="18">
        <v>7</v>
      </c>
      <c r="CO21" s="18">
        <v>5.1336000000000004</v>
      </c>
      <c r="CP21" s="18">
        <v>5.1336000000000004</v>
      </c>
      <c r="CQ21" s="18">
        <v>1.8664000000000001</v>
      </c>
      <c r="CR21" s="18">
        <v>8.9</v>
      </c>
      <c r="CS21" s="18">
        <v>2.8178999999999998</v>
      </c>
      <c r="CT21" s="18">
        <v>2.8178999999999998</v>
      </c>
      <c r="CU21" s="18">
        <v>6.0820999999999996</v>
      </c>
      <c r="CV21" s="18">
        <v>0</v>
      </c>
      <c r="CW21" s="18"/>
      <c r="CX21" s="18"/>
      <c r="CY21" s="18">
        <v>0</v>
      </c>
      <c r="CZ21" s="18">
        <v>6.8</v>
      </c>
      <c r="DA21" s="18"/>
      <c r="DB21" s="18">
        <v>6.8766400000000001</v>
      </c>
      <c r="DC21" s="18">
        <v>-7.664E-2</v>
      </c>
      <c r="DD21" s="18"/>
      <c r="DE21" s="18"/>
      <c r="DF21" s="18"/>
      <c r="DG21" s="18">
        <v>0</v>
      </c>
      <c r="DH21" s="18">
        <v>141.5</v>
      </c>
      <c r="DI21" s="18">
        <v>142.44412</v>
      </c>
      <c r="DJ21" s="18">
        <v>142.01455000000001</v>
      </c>
      <c r="DK21" s="18">
        <v>-0.51454999999999995</v>
      </c>
      <c r="DL21" s="18"/>
      <c r="DM21" s="18"/>
      <c r="DN21" s="18"/>
      <c r="DO21" s="18">
        <v>0</v>
      </c>
      <c r="DP21" s="18"/>
      <c r="DQ21" s="18"/>
      <c r="DR21" s="18"/>
      <c r="DS21" s="18">
        <v>0</v>
      </c>
      <c r="DT21" s="18"/>
      <c r="DU21" s="18"/>
      <c r="DV21" s="18"/>
      <c r="DW21" s="18">
        <v>0</v>
      </c>
      <c r="DX21" s="18"/>
      <c r="DY21" s="18"/>
      <c r="DZ21" s="18"/>
      <c r="EA21" s="18">
        <v>0</v>
      </c>
      <c r="EB21" s="18">
        <v>108.3</v>
      </c>
      <c r="EC21" s="18">
        <v>95.204130000000006</v>
      </c>
      <c r="ED21" s="18">
        <v>112.46647</v>
      </c>
      <c r="EE21" s="18">
        <v>-4.1664700000000003</v>
      </c>
      <c r="EF21" s="18">
        <v>150</v>
      </c>
      <c r="EG21" s="18">
        <v>220.69499999999999</v>
      </c>
      <c r="EH21" s="18">
        <v>220.69499999999999</v>
      </c>
      <c r="EI21" s="18">
        <v>-70.694999999999993</v>
      </c>
      <c r="EJ21" s="18"/>
      <c r="EK21" s="18"/>
      <c r="EL21" s="18"/>
      <c r="EM21" s="18">
        <v>0</v>
      </c>
      <c r="EN21" s="18"/>
      <c r="EO21" s="18"/>
      <c r="EP21" s="18"/>
      <c r="EQ21" s="18">
        <v>0</v>
      </c>
      <c r="ER21" s="18"/>
      <c r="ES21" s="18"/>
      <c r="ET21" s="18"/>
      <c r="EU21" s="18">
        <v>0</v>
      </c>
      <c r="EV21" s="18">
        <v>6.5</v>
      </c>
      <c r="EW21" s="18">
        <v>6.39</v>
      </c>
      <c r="EX21" s="18">
        <v>6.39</v>
      </c>
      <c r="EY21" s="18">
        <v>0.11</v>
      </c>
      <c r="EZ21" s="18">
        <v>455.3</v>
      </c>
      <c r="FA21" s="18">
        <v>406.49574999999999</v>
      </c>
      <c r="FB21" s="18">
        <v>457.09426999999999</v>
      </c>
      <c r="FC21" s="18">
        <v>-1.79427</v>
      </c>
      <c r="FD21" s="18">
        <v>81.2</v>
      </c>
      <c r="FE21" s="18">
        <v>76.636780000000002</v>
      </c>
      <c r="FF21" s="18">
        <v>76.636780000000002</v>
      </c>
      <c r="FG21" s="18">
        <v>4.5632200000000003</v>
      </c>
      <c r="FH21" s="18">
        <v>148.30000000000001</v>
      </c>
      <c r="FI21" s="18">
        <v>149.98721</v>
      </c>
      <c r="FJ21" s="18">
        <v>151.36251999999999</v>
      </c>
      <c r="FK21" s="18">
        <v>-3.0625200000000001</v>
      </c>
      <c r="FL21" s="18">
        <v>41.7</v>
      </c>
      <c r="FM21" s="18">
        <v>41.89893</v>
      </c>
      <c r="FN21" s="18">
        <v>41.89893</v>
      </c>
      <c r="FO21" s="18">
        <v>-0.19893</v>
      </c>
      <c r="FP21" s="18">
        <v>18.600000000000001</v>
      </c>
      <c r="FQ21" s="18">
        <v>19.21088</v>
      </c>
      <c r="FR21" s="18">
        <v>19.21088</v>
      </c>
      <c r="FS21" s="18">
        <v>-0.61087999999999998</v>
      </c>
      <c r="FT21" s="18">
        <v>18.8</v>
      </c>
      <c r="FU21" s="18">
        <v>17.4344</v>
      </c>
      <c r="FV21" s="18">
        <v>18.46453</v>
      </c>
      <c r="FW21" s="18">
        <v>0.33546999999999999</v>
      </c>
      <c r="FX21" s="18">
        <v>87.3</v>
      </c>
      <c r="FY21" s="18">
        <v>87.773570000000007</v>
      </c>
      <c r="FZ21" s="18">
        <v>87.773570000000007</v>
      </c>
      <c r="GA21" s="18">
        <v>-0.47356999999999999</v>
      </c>
      <c r="GB21" s="18"/>
      <c r="GC21" s="18"/>
      <c r="GD21" s="18"/>
      <c r="GE21" s="18">
        <v>0</v>
      </c>
      <c r="GF21" s="18">
        <v>0</v>
      </c>
      <c r="GG21" s="18">
        <v>30.9</v>
      </c>
      <c r="GH21" s="18"/>
      <c r="GI21" s="18">
        <v>0</v>
      </c>
      <c r="GJ21" s="18">
        <v>0</v>
      </c>
      <c r="GK21" s="18"/>
      <c r="GL21" s="18"/>
      <c r="GM21" s="18">
        <v>0</v>
      </c>
      <c r="GN21" s="18">
        <v>103.7</v>
      </c>
      <c r="GO21" s="18">
        <v>110.48202000000001</v>
      </c>
      <c r="GP21" s="18">
        <v>110.48202000000001</v>
      </c>
      <c r="GQ21" s="18">
        <v>-6.7820200000000002</v>
      </c>
      <c r="GR21" s="18">
        <v>42.2</v>
      </c>
      <c r="GS21" s="18">
        <v>45</v>
      </c>
      <c r="GT21" s="18">
        <v>47.082599999999999</v>
      </c>
      <c r="GU21" s="18">
        <v>-4.8826000000000001</v>
      </c>
      <c r="GV21" s="18">
        <v>0</v>
      </c>
      <c r="GW21" s="18"/>
      <c r="GX21" s="18">
        <v>45.381999999999998</v>
      </c>
      <c r="GY21" s="18">
        <v>-45.381999999999998</v>
      </c>
      <c r="GZ21" s="18">
        <v>3.8</v>
      </c>
      <c r="HA21" s="18"/>
      <c r="HB21" s="18"/>
      <c r="HC21" s="18">
        <v>3.8</v>
      </c>
      <c r="HD21" s="18">
        <v>35.9</v>
      </c>
      <c r="HE21" s="18">
        <v>33.36054</v>
      </c>
      <c r="HF21" s="18">
        <v>30.300550000000001</v>
      </c>
      <c r="HG21" s="18">
        <v>5.59945</v>
      </c>
      <c r="HH21" s="18">
        <v>162.80000000000001</v>
      </c>
      <c r="HI21" s="18">
        <v>172.35792000000001</v>
      </c>
      <c r="HJ21" s="18">
        <v>174.55948000000001</v>
      </c>
      <c r="HK21" s="18">
        <v>-11.75948</v>
      </c>
      <c r="HL21" s="18"/>
      <c r="HM21" s="18"/>
      <c r="HN21" s="18"/>
      <c r="HO21" s="18">
        <v>0</v>
      </c>
      <c r="HP21" s="18"/>
      <c r="HQ21" s="18"/>
      <c r="HR21" s="18"/>
      <c r="HS21" s="18">
        <v>0</v>
      </c>
      <c r="HT21" s="18">
        <v>14.3</v>
      </c>
      <c r="HU21" s="18"/>
      <c r="HV21" s="18"/>
      <c r="HW21" s="18">
        <v>14.3</v>
      </c>
      <c r="HX21" s="18"/>
      <c r="HY21" s="18"/>
      <c r="HZ21" s="18"/>
      <c r="IA21" s="18">
        <v>0</v>
      </c>
      <c r="IB21" s="18"/>
      <c r="IC21" s="18"/>
      <c r="ID21" s="18"/>
      <c r="IE21" s="18">
        <v>0</v>
      </c>
      <c r="IF21" s="18">
        <v>30.9</v>
      </c>
      <c r="IG21" s="18"/>
      <c r="IH21" s="18"/>
      <c r="II21" s="18">
        <v>30.9</v>
      </c>
      <c r="IJ21" s="18"/>
      <c r="IK21" s="18"/>
      <c r="IL21" s="18"/>
      <c r="IM21" s="18">
        <v>0</v>
      </c>
      <c r="IN21" s="18"/>
      <c r="IO21" s="18"/>
      <c r="IP21" s="18"/>
      <c r="IQ21" s="18">
        <v>0</v>
      </c>
      <c r="IR21" s="18"/>
      <c r="IS21" s="18"/>
      <c r="IT21" s="18"/>
      <c r="IU21" s="18">
        <v>0</v>
      </c>
      <c r="IV21" s="18">
        <v>124.7</v>
      </c>
      <c r="IW21" s="18">
        <v>132.83837</v>
      </c>
      <c r="IX21" s="18">
        <v>132.83837</v>
      </c>
      <c r="IY21" s="18">
        <v>-8.1383700000000001</v>
      </c>
      <c r="IZ21" s="18">
        <v>0</v>
      </c>
      <c r="JA21" s="18"/>
      <c r="JB21" s="18"/>
      <c r="JC21" s="18">
        <v>0</v>
      </c>
      <c r="JD21" s="18">
        <v>0</v>
      </c>
      <c r="JE21" s="18"/>
      <c r="JF21" s="18"/>
      <c r="JG21" s="18">
        <v>0</v>
      </c>
      <c r="JH21" s="18">
        <v>0</v>
      </c>
      <c r="JI21" s="18"/>
      <c r="JJ21" s="18"/>
      <c r="JK21" s="18">
        <v>0</v>
      </c>
      <c r="JL21" s="18"/>
      <c r="JM21" s="18"/>
      <c r="JN21" s="18"/>
      <c r="JO21" s="18">
        <v>0</v>
      </c>
      <c r="JP21" s="18">
        <v>39.9</v>
      </c>
      <c r="JQ21" s="18">
        <v>44.848439999999997</v>
      </c>
      <c r="JR21" s="18">
        <v>44.848439999999997</v>
      </c>
      <c r="JS21" s="18">
        <v>-4.9484399999999997</v>
      </c>
      <c r="JT21" s="18">
        <v>28</v>
      </c>
      <c r="JU21" s="18">
        <v>22.49156</v>
      </c>
      <c r="JV21" s="18">
        <v>22.49156</v>
      </c>
      <c r="JW21" s="18">
        <v>5.5084400000000002</v>
      </c>
      <c r="JX21" s="18"/>
      <c r="JY21" s="18"/>
      <c r="JZ21" s="18"/>
      <c r="KA21" s="18">
        <v>0</v>
      </c>
      <c r="KB21" s="18"/>
      <c r="KC21" s="18"/>
      <c r="KD21" s="18"/>
      <c r="KE21" s="18">
        <v>0</v>
      </c>
      <c r="KF21" s="18"/>
      <c r="KG21" s="18"/>
      <c r="KH21" s="18"/>
      <c r="KI21" s="18">
        <v>0</v>
      </c>
      <c r="KJ21" s="18">
        <v>54.5</v>
      </c>
      <c r="KK21" s="18">
        <v>112</v>
      </c>
      <c r="KL21" s="18">
        <v>112</v>
      </c>
      <c r="KM21" s="18">
        <v>-57.5</v>
      </c>
      <c r="KN21" s="18"/>
      <c r="KO21" s="18"/>
      <c r="KP21" s="18"/>
      <c r="KQ21" s="18">
        <v>0</v>
      </c>
      <c r="KR21" s="18"/>
      <c r="KS21" s="18"/>
      <c r="KT21" s="18"/>
      <c r="KU21" s="18">
        <v>0</v>
      </c>
      <c r="KV21" s="18">
        <v>2.4</v>
      </c>
      <c r="KW21" s="18">
        <v>2.04081</v>
      </c>
      <c r="KX21" s="18">
        <v>2.04081</v>
      </c>
      <c r="KY21" s="18">
        <v>0.35919000000000001</v>
      </c>
      <c r="KZ21" s="18">
        <v>260.3</v>
      </c>
      <c r="LA21" s="18">
        <v>270.06803000000002</v>
      </c>
      <c r="LB21" s="18">
        <v>66.941299999999998</v>
      </c>
      <c r="LC21" s="18">
        <v>193.3587</v>
      </c>
      <c r="LD21" s="18">
        <v>125.1</v>
      </c>
      <c r="LE21" s="18">
        <v>133.16031000000001</v>
      </c>
      <c r="LF21" s="18">
        <v>133.16031000000001</v>
      </c>
      <c r="LG21" s="18">
        <v>-8.0603099999999994</v>
      </c>
      <c r="LH21" s="18">
        <v>56.9</v>
      </c>
      <c r="LI21" s="18">
        <v>67.199219999999997</v>
      </c>
      <c r="LJ21" s="18">
        <v>67.199219999999997</v>
      </c>
      <c r="LK21" s="18">
        <v>-10.29922</v>
      </c>
      <c r="LL21" s="18">
        <v>74.7</v>
      </c>
      <c r="LM21" s="18">
        <v>78.567999999999998</v>
      </c>
      <c r="LN21" s="18">
        <v>78.567999999999998</v>
      </c>
      <c r="LO21" s="18">
        <v>-3.8679999999999999</v>
      </c>
      <c r="LP21" s="18">
        <v>0</v>
      </c>
      <c r="LQ21" s="18"/>
      <c r="LR21" s="18">
        <v>29.980560000000001</v>
      </c>
      <c r="LS21" s="18">
        <v>-29.980560000000001</v>
      </c>
      <c r="LT21" s="18"/>
      <c r="LU21" s="18"/>
      <c r="LV21" s="18"/>
      <c r="LW21" s="18">
        <v>0</v>
      </c>
      <c r="LX21" s="18">
        <v>0</v>
      </c>
      <c r="LY21" s="18"/>
      <c r="LZ21" s="18"/>
      <c r="MA21" s="18">
        <v>0</v>
      </c>
      <c r="MB21" s="18">
        <v>0</v>
      </c>
      <c r="MC21" s="18"/>
      <c r="MD21" s="18"/>
      <c r="ME21" s="18">
        <v>0</v>
      </c>
      <c r="MF21" s="18">
        <v>115</v>
      </c>
      <c r="MG21" s="18">
        <v>118.65911</v>
      </c>
      <c r="MH21" s="18">
        <v>118.65911</v>
      </c>
      <c r="MI21" s="18">
        <v>-3.6591100000000001</v>
      </c>
      <c r="MJ21" s="18"/>
      <c r="MK21" s="18"/>
      <c r="ML21" s="18"/>
      <c r="MM21" s="18">
        <v>0</v>
      </c>
      <c r="MN21" s="18">
        <v>56.2</v>
      </c>
      <c r="MO21" s="18">
        <v>59.507719999999999</v>
      </c>
      <c r="MP21" s="18">
        <v>59.507719999999999</v>
      </c>
      <c r="MQ21" s="18">
        <v>-3.3077200000000002</v>
      </c>
      <c r="MR21" s="18">
        <v>0</v>
      </c>
      <c r="MS21" s="18"/>
      <c r="MT21" s="18"/>
      <c r="MU21" s="18">
        <v>0</v>
      </c>
      <c r="MV21" s="18"/>
      <c r="MW21" s="18"/>
      <c r="MX21" s="18"/>
      <c r="MY21" s="18">
        <v>0</v>
      </c>
      <c r="MZ21" s="18"/>
      <c r="NA21" s="18"/>
      <c r="NB21" s="18"/>
      <c r="NC21" s="18">
        <v>0</v>
      </c>
      <c r="ND21" s="18"/>
      <c r="NE21" s="18"/>
      <c r="NF21" s="18"/>
      <c r="NG21" s="18">
        <v>0</v>
      </c>
      <c r="NH21" s="18"/>
      <c r="NI21" s="18"/>
      <c r="NJ21" s="18"/>
      <c r="NK21" s="18">
        <v>0</v>
      </c>
      <c r="NL21" s="18">
        <v>200.4</v>
      </c>
      <c r="NM21" s="18">
        <v>144.72297</v>
      </c>
      <c r="NN21" s="18">
        <v>174.39707999999999</v>
      </c>
      <c r="NO21" s="18">
        <v>26.00292</v>
      </c>
      <c r="NP21" s="18">
        <v>99.3</v>
      </c>
      <c r="NQ21" s="18">
        <v>72.578779999999995</v>
      </c>
      <c r="NR21" s="18">
        <v>87.460400000000007</v>
      </c>
      <c r="NS21" s="18">
        <v>11.839600000000001</v>
      </c>
      <c r="NT21" s="18">
        <v>0</v>
      </c>
      <c r="NU21" s="18"/>
      <c r="NV21" s="18">
        <v>6.7606700000000002</v>
      </c>
      <c r="NW21" s="18">
        <v>-6.7606700000000002</v>
      </c>
      <c r="NX21" s="18"/>
      <c r="NY21" s="18"/>
      <c r="NZ21" s="18">
        <v>7.0925799999999999</v>
      </c>
      <c r="OA21" s="18">
        <v>-7.0925799999999999</v>
      </c>
      <c r="OB21" s="18">
        <v>20</v>
      </c>
      <c r="OC21" s="18">
        <v>16.520890000000001</v>
      </c>
      <c r="OD21" s="18">
        <v>17.492709999999999</v>
      </c>
      <c r="OE21" s="18">
        <v>2.5072899999999998</v>
      </c>
      <c r="OF21" s="18">
        <v>0</v>
      </c>
      <c r="OG21" s="18"/>
      <c r="OH21" s="18">
        <v>2.1999999999999999E-2</v>
      </c>
      <c r="OI21" s="18">
        <v>-2.1999999999999999E-2</v>
      </c>
      <c r="OJ21" s="18">
        <v>72.900000000000006</v>
      </c>
      <c r="OK21" s="18">
        <v>63.97</v>
      </c>
      <c r="OL21" s="18">
        <v>54.970999999999997</v>
      </c>
      <c r="OM21" s="18">
        <v>17.928999999999998</v>
      </c>
      <c r="ON21" s="18">
        <v>2.9</v>
      </c>
      <c r="OO21" s="18">
        <v>6.59</v>
      </c>
      <c r="OP21" s="18">
        <v>6.593</v>
      </c>
      <c r="OQ21" s="18">
        <v>-3.6930000000000001</v>
      </c>
      <c r="OR21" s="18">
        <v>2.2999999999999998</v>
      </c>
      <c r="OS21" s="18">
        <v>2.61</v>
      </c>
      <c r="OT21" s="18">
        <v>0.71</v>
      </c>
      <c r="OU21" s="18">
        <v>1.59</v>
      </c>
      <c r="OV21" s="18">
        <v>0</v>
      </c>
      <c r="OW21" s="18"/>
      <c r="OX21" s="18"/>
      <c r="OY21" s="18">
        <v>0</v>
      </c>
      <c r="OZ21" s="18">
        <v>19.8</v>
      </c>
      <c r="PA21" s="18">
        <v>19.436350000000001</v>
      </c>
      <c r="PB21" s="18">
        <v>19.436350000000001</v>
      </c>
      <c r="PC21" s="18">
        <v>0.36364999999999997</v>
      </c>
      <c r="PD21" s="18">
        <v>9.9</v>
      </c>
      <c r="PE21" s="18">
        <v>9.9830000000000005</v>
      </c>
      <c r="PF21" s="18">
        <v>9.9830000000000005</v>
      </c>
      <c r="PG21" s="18">
        <v>-8.3000000000000004E-2</v>
      </c>
      <c r="PH21" s="18">
        <v>5.5</v>
      </c>
      <c r="PI21" s="18">
        <v>5.67</v>
      </c>
      <c r="PJ21" s="18">
        <v>5.67</v>
      </c>
      <c r="PK21" s="18">
        <v>-0.17</v>
      </c>
      <c r="PL21" s="18">
        <v>5.3</v>
      </c>
      <c r="PM21" s="18"/>
      <c r="PN21" s="18">
        <v>128</v>
      </c>
      <c r="PO21" s="18">
        <v>-122.7</v>
      </c>
      <c r="PP21" s="18">
        <v>0</v>
      </c>
      <c r="PQ21" s="18"/>
      <c r="PR21" s="18">
        <v>19.396899999999999</v>
      </c>
      <c r="PS21" s="18">
        <v>-19.396899999999999</v>
      </c>
      <c r="PT21" s="18">
        <v>1.1000000000000001</v>
      </c>
      <c r="PU21" s="18">
        <v>2</v>
      </c>
      <c r="PV21" s="18">
        <v>2</v>
      </c>
      <c r="PW21" s="18">
        <v>-0.9</v>
      </c>
      <c r="PX21" s="18">
        <v>3.6</v>
      </c>
      <c r="PY21" s="18">
        <v>3.6</v>
      </c>
      <c r="PZ21" s="18">
        <v>3.6</v>
      </c>
      <c r="QA21" s="18">
        <v>0</v>
      </c>
      <c r="QB21" s="18">
        <v>2</v>
      </c>
      <c r="QC21" s="18">
        <v>4.8</v>
      </c>
      <c r="QD21" s="18">
        <v>4.8</v>
      </c>
      <c r="QE21" s="18">
        <v>-2.8</v>
      </c>
      <c r="QF21" s="18">
        <v>19.8</v>
      </c>
      <c r="QG21" s="18">
        <v>20.274049999999999</v>
      </c>
      <c r="QH21" s="18">
        <v>20.274049999999999</v>
      </c>
      <c r="QI21" s="18">
        <v>-0.47405000000000003</v>
      </c>
      <c r="QJ21" s="18">
        <v>20</v>
      </c>
      <c r="QK21" s="18">
        <v>18.35763</v>
      </c>
      <c r="QL21" s="18">
        <v>19.436350000000001</v>
      </c>
      <c r="QM21" s="18">
        <v>0.56364999999999998</v>
      </c>
      <c r="QN21" s="18">
        <v>18.8</v>
      </c>
      <c r="QO21" s="18">
        <v>16.520890000000001</v>
      </c>
      <c r="QP21" s="18">
        <v>17.492709999999999</v>
      </c>
      <c r="QQ21" s="18">
        <v>1.3072900000000001</v>
      </c>
      <c r="QR21" s="18">
        <v>3.4</v>
      </c>
      <c r="QS21" s="18">
        <v>3.3</v>
      </c>
      <c r="QT21" s="18">
        <v>3.3</v>
      </c>
      <c r="QU21" s="18">
        <v>0.1</v>
      </c>
      <c r="QV21" s="18">
        <v>18.5</v>
      </c>
      <c r="QW21" s="18">
        <v>16.890180000000001</v>
      </c>
      <c r="QX21" s="18">
        <v>17.881440000000001</v>
      </c>
      <c r="QY21" s="18">
        <v>0.61856</v>
      </c>
      <c r="QZ21" s="18">
        <v>0.5</v>
      </c>
      <c r="RA21" s="18">
        <v>1.1100000000000001</v>
      </c>
      <c r="RB21" s="18">
        <v>1.1060000000000001</v>
      </c>
      <c r="RC21" s="18">
        <v>-0.60599999999999998</v>
      </c>
      <c r="RD21" s="18">
        <v>1.1000000000000001</v>
      </c>
      <c r="RE21" s="18">
        <v>0.9</v>
      </c>
      <c r="RF21" s="18">
        <v>0.89700000000000002</v>
      </c>
      <c r="RG21" s="18">
        <v>0.20300000000000001</v>
      </c>
      <c r="RH21" s="18">
        <v>9.9</v>
      </c>
      <c r="RI21" s="18">
        <v>11.64</v>
      </c>
      <c r="RJ21" s="18">
        <v>11.420999999999999</v>
      </c>
      <c r="RK21" s="18">
        <v>-1.5209999999999999</v>
      </c>
      <c r="RL21" s="18">
        <v>16.8</v>
      </c>
      <c r="RM21" s="18">
        <v>23.55</v>
      </c>
      <c r="RN21" s="18">
        <v>31.291</v>
      </c>
      <c r="RO21" s="18">
        <v>-14.491</v>
      </c>
      <c r="RP21" s="18">
        <v>2.6</v>
      </c>
      <c r="RQ21" s="18"/>
      <c r="RR21" s="18">
        <v>2.06</v>
      </c>
      <c r="RS21" s="18">
        <v>0.54</v>
      </c>
      <c r="RT21" s="18">
        <v>3.2</v>
      </c>
      <c r="RU21" s="18">
        <v>3.21</v>
      </c>
      <c r="RV21" s="18">
        <v>3.2010000000000001</v>
      </c>
      <c r="RW21" s="18">
        <v>-1E-3</v>
      </c>
      <c r="RX21" s="18">
        <v>20.2</v>
      </c>
      <c r="RY21" s="18">
        <v>6.2763799999999996</v>
      </c>
      <c r="RZ21" s="18">
        <v>6.2763799999999996</v>
      </c>
      <c r="SA21" s="18">
        <v>13.92362</v>
      </c>
      <c r="SB21" s="18">
        <v>3.2</v>
      </c>
      <c r="SC21" s="18">
        <v>2</v>
      </c>
      <c r="SD21" s="18">
        <v>2</v>
      </c>
      <c r="SE21" s="18">
        <v>1.2</v>
      </c>
      <c r="SF21" s="18"/>
      <c r="SG21" s="18">
        <v>0.4</v>
      </c>
      <c r="SH21" s="18">
        <v>0.4</v>
      </c>
      <c r="SI21" s="18">
        <v>-0.4</v>
      </c>
      <c r="SJ21" s="18">
        <v>0</v>
      </c>
      <c r="SK21" s="18"/>
      <c r="SL21" s="18">
        <v>5.0000000000000001E-3</v>
      </c>
      <c r="SM21" s="18">
        <v>-5.0000000000000001E-3</v>
      </c>
      <c r="SN21" s="18">
        <v>19.8</v>
      </c>
      <c r="SO21" s="18">
        <v>18.11467</v>
      </c>
      <c r="SP21" s="18">
        <v>19.1448</v>
      </c>
      <c r="SQ21" s="18">
        <v>0.6552</v>
      </c>
      <c r="SR21" s="18">
        <v>13.1</v>
      </c>
      <c r="SS21" s="18">
        <v>11.54519</v>
      </c>
      <c r="ST21" s="18">
        <v>12.244899999999999</v>
      </c>
      <c r="SU21" s="18">
        <v>0.85509999999999997</v>
      </c>
      <c r="SV21" s="18">
        <v>20.2</v>
      </c>
      <c r="SW21" s="18">
        <v>18.367349999999998</v>
      </c>
      <c r="SX21" s="18">
        <v>19.436350000000001</v>
      </c>
      <c r="SY21" s="18">
        <v>0.76365000000000005</v>
      </c>
      <c r="SZ21" s="18">
        <v>20.100000000000001</v>
      </c>
      <c r="TA21" s="18">
        <v>18.367349999999998</v>
      </c>
      <c r="TB21" s="18">
        <v>19.436350000000001</v>
      </c>
      <c r="TC21" s="18">
        <v>0.66364999999999996</v>
      </c>
      <c r="TD21" s="18">
        <v>0</v>
      </c>
      <c r="TE21" s="18">
        <v>1.66</v>
      </c>
      <c r="TF21" s="18">
        <v>2.79</v>
      </c>
      <c r="TG21" s="18">
        <v>-2.79</v>
      </c>
      <c r="TH21" s="18">
        <v>0.3</v>
      </c>
      <c r="TI21" s="18">
        <v>0.37</v>
      </c>
      <c r="TJ21" s="18">
        <v>2.0880000000000001</v>
      </c>
      <c r="TK21" s="18">
        <v>-1.788</v>
      </c>
      <c r="TL21" s="18">
        <v>1.8</v>
      </c>
      <c r="TM21" s="18">
        <v>1.44</v>
      </c>
      <c r="TN21" s="18">
        <v>1.44</v>
      </c>
      <c r="TO21" s="18">
        <v>0.36</v>
      </c>
      <c r="TP21" s="18">
        <v>18.100000000000001</v>
      </c>
      <c r="TQ21" s="18">
        <v>23.9</v>
      </c>
      <c r="TR21" s="18">
        <v>38.825000000000003</v>
      </c>
      <c r="TS21" s="18">
        <v>-20.725000000000001</v>
      </c>
      <c r="TT21" s="18">
        <v>35.9</v>
      </c>
      <c r="TU21" s="18">
        <v>42.47</v>
      </c>
      <c r="TV21" s="18">
        <v>53.601999999999997</v>
      </c>
      <c r="TW21" s="18">
        <v>-17.702000000000002</v>
      </c>
      <c r="TX21" s="18">
        <v>1.1000000000000001</v>
      </c>
      <c r="TY21" s="18">
        <v>0.8</v>
      </c>
      <c r="TZ21" s="18">
        <v>0.79800000000000004</v>
      </c>
      <c r="UA21" s="18">
        <v>0.30199999999999999</v>
      </c>
      <c r="UB21" s="18">
        <v>0.4</v>
      </c>
      <c r="UC21" s="18">
        <v>0.97</v>
      </c>
      <c r="UD21" s="18">
        <v>0.97</v>
      </c>
      <c r="UE21" s="18">
        <v>-0.56999999999999995</v>
      </c>
      <c r="UF21" s="18">
        <v>0</v>
      </c>
      <c r="UG21" s="18">
        <v>1.43</v>
      </c>
      <c r="UH21" s="18">
        <v>1.43</v>
      </c>
      <c r="UI21" s="18">
        <v>-1.43</v>
      </c>
      <c r="UJ21" s="18">
        <v>21</v>
      </c>
      <c r="UK21" s="18">
        <v>18.367349999999998</v>
      </c>
      <c r="UL21" s="18">
        <v>19.436350000000001</v>
      </c>
      <c r="UM21" s="18">
        <v>1.56365</v>
      </c>
      <c r="UN21" s="18">
        <v>7.7</v>
      </c>
      <c r="UO21" s="18">
        <v>8</v>
      </c>
      <c r="UP21" s="18">
        <v>8</v>
      </c>
      <c r="UQ21" s="18">
        <v>-0.3</v>
      </c>
      <c r="UR21" s="18">
        <v>0</v>
      </c>
      <c r="US21" s="18"/>
      <c r="UT21" s="18">
        <v>7</v>
      </c>
      <c r="UU21" s="18">
        <v>-7</v>
      </c>
      <c r="UV21" s="18">
        <v>20.399999999999999</v>
      </c>
      <c r="UW21" s="18">
        <v>18.35763</v>
      </c>
      <c r="UX21" s="18">
        <v>19.436350000000001</v>
      </c>
      <c r="UY21" s="18">
        <v>0.96365000000000001</v>
      </c>
      <c r="UZ21" s="18">
        <v>20.399999999999999</v>
      </c>
      <c r="VA21" s="18">
        <v>18.35763</v>
      </c>
      <c r="VB21" s="18">
        <v>19.436350000000001</v>
      </c>
      <c r="VC21" s="18">
        <v>0.96365000000000001</v>
      </c>
      <c r="VD21" s="18">
        <v>20</v>
      </c>
      <c r="VE21" s="18">
        <v>18.35763</v>
      </c>
      <c r="VF21" s="18">
        <v>19.436350000000001</v>
      </c>
      <c r="VG21" s="18">
        <v>0.56364999999999998</v>
      </c>
      <c r="VH21" s="18">
        <v>3.1</v>
      </c>
      <c r="VI21" s="18">
        <v>4.38</v>
      </c>
      <c r="VJ21" s="18">
        <v>0.68</v>
      </c>
      <c r="VK21" s="18">
        <v>2.42</v>
      </c>
      <c r="VL21" s="18">
        <v>5.0999999999999996</v>
      </c>
      <c r="VM21" s="18">
        <v>26.6</v>
      </c>
      <c r="VN21" s="18">
        <v>26.603000000000002</v>
      </c>
      <c r="VO21" s="18">
        <v>-21.503</v>
      </c>
      <c r="VP21" s="18">
        <v>1.3</v>
      </c>
      <c r="VQ21" s="18"/>
      <c r="VR21" s="18"/>
      <c r="VS21" s="18">
        <v>1.3</v>
      </c>
      <c r="VT21" s="18">
        <v>8.6999999999999993</v>
      </c>
      <c r="VU21" s="18"/>
      <c r="VV21" s="18">
        <v>8</v>
      </c>
      <c r="VW21" s="18">
        <v>0.7</v>
      </c>
      <c r="VX21" s="18">
        <v>0</v>
      </c>
      <c r="VY21" s="18">
        <v>0.6</v>
      </c>
      <c r="VZ21" s="18">
        <v>0.6</v>
      </c>
      <c r="WA21" s="18">
        <v>-0.6</v>
      </c>
      <c r="WB21" s="18">
        <v>5.5</v>
      </c>
      <c r="WC21" s="18">
        <v>5.88</v>
      </c>
      <c r="WD21" s="18">
        <v>19.756</v>
      </c>
      <c r="WE21" s="18">
        <v>-14.256</v>
      </c>
      <c r="WF21" s="18">
        <v>3.8</v>
      </c>
      <c r="WG21" s="18">
        <v>4</v>
      </c>
      <c r="WH21" s="18">
        <v>14.186</v>
      </c>
      <c r="WI21" s="18">
        <v>-10.385999999999999</v>
      </c>
      <c r="WJ21" s="18">
        <v>6.9</v>
      </c>
      <c r="WK21" s="18">
        <v>7.69</v>
      </c>
      <c r="WL21" s="18">
        <v>7.6870000000000003</v>
      </c>
      <c r="WM21" s="18">
        <v>-0.78700000000000003</v>
      </c>
      <c r="WN21" s="18">
        <v>3.3</v>
      </c>
      <c r="WO21" s="18">
        <v>4.2</v>
      </c>
      <c r="WP21" s="18">
        <v>4.2</v>
      </c>
      <c r="WQ21" s="18">
        <v>-0.9</v>
      </c>
      <c r="WR21" s="18">
        <v>2.4</v>
      </c>
      <c r="WS21" s="18">
        <v>2.4</v>
      </c>
      <c r="WT21" s="18">
        <v>2.4</v>
      </c>
      <c r="WU21" s="18">
        <v>0</v>
      </c>
      <c r="WV21" s="18">
        <v>2.4</v>
      </c>
      <c r="WW21" s="18">
        <v>2.4</v>
      </c>
      <c r="WX21" s="18">
        <v>2.4</v>
      </c>
      <c r="WY21" s="18">
        <v>0</v>
      </c>
      <c r="WZ21" s="18"/>
      <c r="XA21" s="18"/>
      <c r="XB21" s="18"/>
      <c r="XC21" s="18">
        <v>0</v>
      </c>
      <c r="XD21" s="18">
        <v>0.3</v>
      </c>
      <c r="XE21" s="18">
        <v>1.48</v>
      </c>
      <c r="XF21" s="18">
        <v>1.4770000000000001</v>
      </c>
      <c r="XG21" s="18">
        <v>-1.177</v>
      </c>
      <c r="XH21" s="18">
        <v>8.1999999999999993</v>
      </c>
      <c r="XI21" s="18">
        <v>8.4</v>
      </c>
      <c r="XJ21" s="18">
        <v>8.4</v>
      </c>
      <c r="XK21" s="18">
        <v>-0.2</v>
      </c>
      <c r="XL21" s="18">
        <v>19.8</v>
      </c>
      <c r="XM21" s="18">
        <v>18.172979999999999</v>
      </c>
      <c r="XN21" s="18">
        <v>19.241980000000002</v>
      </c>
      <c r="XO21" s="18">
        <v>0.55801999999999996</v>
      </c>
      <c r="XP21" s="18">
        <v>19.8</v>
      </c>
      <c r="XQ21" s="18">
        <v>18.172979999999999</v>
      </c>
      <c r="XR21" s="18">
        <v>19.241980000000002</v>
      </c>
      <c r="XS21" s="18">
        <v>0.55801999999999996</v>
      </c>
      <c r="XT21" s="18">
        <v>10.4</v>
      </c>
      <c r="XU21" s="18">
        <v>10.8</v>
      </c>
      <c r="XV21" s="18">
        <v>10.8</v>
      </c>
      <c r="XW21" s="18">
        <v>-0.4</v>
      </c>
      <c r="XX21" s="18">
        <v>27.2</v>
      </c>
      <c r="XY21" s="18">
        <v>28.5</v>
      </c>
      <c r="XZ21" s="18">
        <v>28.5</v>
      </c>
      <c r="YA21" s="18">
        <v>-1.3</v>
      </c>
      <c r="YB21" s="18">
        <v>34</v>
      </c>
      <c r="YC21" s="18">
        <v>28.5</v>
      </c>
      <c r="YD21" s="18">
        <v>28.5</v>
      </c>
      <c r="YE21" s="18">
        <v>5.5</v>
      </c>
      <c r="YF21" s="18">
        <v>17.2</v>
      </c>
      <c r="YG21" s="18">
        <v>14</v>
      </c>
      <c r="YH21" s="18">
        <v>14</v>
      </c>
      <c r="YI21" s="18">
        <v>3.2</v>
      </c>
      <c r="YJ21" s="18">
        <v>16.989999999999998</v>
      </c>
      <c r="YK21" s="18">
        <v>17</v>
      </c>
      <c r="YL21" s="18">
        <v>17</v>
      </c>
      <c r="YM21" s="18">
        <v>-0.01</v>
      </c>
      <c r="YN21" s="18">
        <v>7.7</v>
      </c>
      <c r="YO21" s="18">
        <v>8.01</v>
      </c>
      <c r="YP21" s="18">
        <v>8.01</v>
      </c>
      <c r="YQ21" s="18">
        <v>-0.31</v>
      </c>
      <c r="YR21" s="18">
        <v>11.18</v>
      </c>
      <c r="YS21" s="18">
        <v>11</v>
      </c>
      <c r="YT21" s="18">
        <v>11</v>
      </c>
      <c r="YU21" s="18">
        <v>0.18</v>
      </c>
      <c r="YV21" s="18">
        <v>18.5</v>
      </c>
      <c r="YW21" s="18">
        <v>22</v>
      </c>
      <c r="YX21" s="18">
        <v>22</v>
      </c>
      <c r="YY21" s="18">
        <v>-3.5</v>
      </c>
    </row>
    <row r="22" spans="1:675" ht="24" customHeight="1" x14ac:dyDescent="0.25">
      <c r="A22" s="1"/>
      <c r="B22" s="17" t="s">
        <v>60</v>
      </c>
      <c r="C22" s="17" t="s">
        <v>829</v>
      </c>
      <c r="D22" s="18">
        <v>203.8</v>
      </c>
      <c r="E22" s="18">
        <v>203.40136000000001</v>
      </c>
      <c r="F22" s="18">
        <v>203.40136000000001</v>
      </c>
      <c r="G22" s="18">
        <v>0.39863999999999999</v>
      </c>
      <c r="H22" s="18">
        <v>633.4</v>
      </c>
      <c r="I22" s="18">
        <v>634.98344999999995</v>
      </c>
      <c r="J22" s="18">
        <v>627.79395999999997</v>
      </c>
      <c r="K22" s="18">
        <v>5.6060400000000001</v>
      </c>
      <c r="L22" s="18">
        <v>213.5</v>
      </c>
      <c r="M22" s="18">
        <v>215.11229</v>
      </c>
      <c r="N22" s="18">
        <v>204.43100999999999</v>
      </c>
      <c r="O22" s="18">
        <v>9.0689899999999994</v>
      </c>
      <c r="P22" s="18"/>
      <c r="Q22" s="18"/>
      <c r="R22" s="18"/>
      <c r="S22" s="18">
        <v>0</v>
      </c>
      <c r="T22" s="18"/>
      <c r="U22" s="18"/>
      <c r="V22" s="18"/>
      <c r="W22" s="18">
        <v>0</v>
      </c>
      <c r="X22" s="18">
        <v>89.9</v>
      </c>
      <c r="Y22" s="18">
        <v>91.867829999999998</v>
      </c>
      <c r="Z22" s="18">
        <v>91.867829999999998</v>
      </c>
      <c r="AA22" s="18">
        <v>-1.96783</v>
      </c>
      <c r="AB22" s="18">
        <v>241</v>
      </c>
      <c r="AC22" s="18">
        <v>242</v>
      </c>
      <c r="AD22" s="18">
        <v>242</v>
      </c>
      <c r="AE22" s="18">
        <v>-1</v>
      </c>
      <c r="AF22" s="18"/>
      <c r="AG22" s="18"/>
      <c r="AH22" s="18"/>
      <c r="AI22" s="18">
        <v>0</v>
      </c>
      <c r="AJ22" s="18">
        <v>0</v>
      </c>
      <c r="AK22" s="18"/>
      <c r="AL22" s="18"/>
      <c r="AM22" s="18">
        <v>0</v>
      </c>
      <c r="AN22" s="18">
        <v>152.4</v>
      </c>
      <c r="AO22" s="18">
        <v>147.14833999999999</v>
      </c>
      <c r="AP22" s="18">
        <v>145.81634</v>
      </c>
      <c r="AQ22" s="18">
        <v>6.5836600000000001</v>
      </c>
      <c r="AR22" s="18">
        <v>153</v>
      </c>
      <c r="AS22" s="18">
        <v>147.14833999999999</v>
      </c>
      <c r="AT22" s="18">
        <v>145.81634</v>
      </c>
      <c r="AU22" s="18">
        <v>7.1836599999999997</v>
      </c>
      <c r="AV22" s="18">
        <v>152.19999999999999</v>
      </c>
      <c r="AW22" s="18">
        <v>147.14833999999999</v>
      </c>
      <c r="AX22" s="18">
        <v>145.81634</v>
      </c>
      <c r="AY22" s="18">
        <v>6.3836599999999999</v>
      </c>
      <c r="AZ22" s="18">
        <v>251.4</v>
      </c>
      <c r="BA22" s="18">
        <v>221.38534000000001</v>
      </c>
      <c r="BB22" s="18">
        <v>219.38133999999999</v>
      </c>
      <c r="BC22" s="18">
        <v>32.018659999999997</v>
      </c>
      <c r="BD22" s="18">
        <v>109.2</v>
      </c>
      <c r="BE22" s="18">
        <v>120.0309</v>
      </c>
      <c r="BF22" s="18">
        <v>120.0309</v>
      </c>
      <c r="BG22" s="18">
        <v>-10.8309</v>
      </c>
      <c r="BH22" s="18">
        <v>71.900000000000006</v>
      </c>
      <c r="BI22" s="18">
        <v>60.19567</v>
      </c>
      <c r="BJ22" s="18">
        <v>60.19567</v>
      </c>
      <c r="BK22" s="18">
        <v>11.704330000000001</v>
      </c>
      <c r="BL22" s="18">
        <v>553.5</v>
      </c>
      <c r="BM22" s="18">
        <v>566.08941000000004</v>
      </c>
      <c r="BN22" s="18">
        <v>566.08941000000004</v>
      </c>
      <c r="BO22" s="18">
        <v>-12.589410000000001</v>
      </c>
      <c r="BP22" s="18">
        <v>10.199999999999999</v>
      </c>
      <c r="BQ22" s="18">
        <v>10.52094</v>
      </c>
      <c r="BR22" s="18">
        <v>10.52094</v>
      </c>
      <c r="BS22" s="18">
        <v>-0.32094</v>
      </c>
      <c r="BT22" s="18">
        <v>12.1</v>
      </c>
      <c r="BU22" s="18"/>
      <c r="BV22" s="18">
        <v>12.35839</v>
      </c>
      <c r="BW22" s="18">
        <v>-0.25839000000000001</v>
      </c>
      <c r="BX22" s="18"/>
      <c r="BY22" s="18"/>
      <c r="BZ22" s="18"/>
      <c r="CA22" s="18">
        <v>0</v>
      </c>
      <c r="CB22" s="18"/>
      <c r="CC22" s="18"/>
      <c r="CD22" s="18"/>
      <c r="CE22" s="18">
        <v>0</v>
      </c>
      <c r="CF22" s="18"/>
      <c r="CG22" s="18"/>
      <c r="CH22" s="18"/>
      <c r="CI22" s="18">
        <v>0</v>
      </c>
      <c r="CJ22" s="18">
        <v>164.2</v>
      </c>
      <c r="CK22" s="18">
        <v>164.06706</v>
      </c>
      <c r="CL22" s="18">
        <v>164.06706</v>
      </c>
      <c r="CM22" s="18">
        <v>0.13294</v>
      </c>
      <c r="CN22" s="18">
        <v>7.4</v>
      </c>
      <c r="CO22" s="18">
        <v>5.1336000000000004</v>
      </c>
      <c r="CP22" s="18">
        <v>5.1336000000000004</v>
      </c>
      <c r="CQ22" s="18">
        <v>2.2664</v>
      </c>
      <c r="CR22" s="18">
        <v>4.5999999999999996</v>
      </c>
      <c r="CS22" s="18">
        <v>2.8178999999999998</v>
      </c>
      <c r="CT22" s="18">
        <v>2.8178999999999998</v>
      </c>
      <c r="CU22" s="18">
        <v>1.7821</v>
      </c>
      <c r="CV22" s="18">
        <v>0</v>
      </c>
      <c r="CW22" s="18"/>
      <c r="CX22" s="18"/>
      <c r="CY22" s="18">
        <v>0</v>
      </c>
      <c r="CZ22" s="18">
        <v>6.8</v>
      </c>
      <c r="DA22" s="18"/>
      <c r="DB22" s="18">
        <v>6.8766400000000001</v>
      </c>
      <c r="DC22" s="18">
        <v>-7.664E-2</v>
      </c>
      <c r="DD22" s="18"/>
      <c r="DE22" s="18"/>
      <c r="DF22" s="18"/>
      <c r="DG22" s="18">
        <v>0</v>
      </c>
      <c r="DH22" s="18">
        <v>142.4</v>
      </c>
      <c r="DI22" s="18">
        <v>142.44412</v>
      </c>
      <c r="DJ22" s="18">
        <v>130.59562</v>
      </c>
      <c r="DK22" s="18">
        <v>11.80438</v>
      </c>
      <c r="DL22" s="18"/>
      <c r="DM22" s="18"/>
      <c r="DN22" s="18"/>
      <c r="DO22" s="18">
        <v>0</v>
      </c>
      <c r="DP22" s="18"/>
      <c r="DQ22" s="18"/>
      <c r="DR22" s="18"/>
      <c r="DS22" s="18">
        <v>0</v>
      </c>
      <c r="DT22" s="18"/>
      <c r="DU22" s="18"/>
      <c r="DV22" s="18"/>
      <c r="DW22" s="18">
        <v>0</v>
      </c>
      <c r="DX22" s="18"/>
      <c r="DY22" s="18"/>
      <c r="DZ22" s="18"/>
      <c r="EA22" s="18">
        <v>0</v>
      </c>
      <c r="EB22" s="18">
        <v>110.4</v>
      </c>
      <c r="EC22" s="18">
        <v>51.959429999999998</v>
      </c>
      <c r="ED22" s="18">
        <v>112.46647</v>
      </c>
      <c r="EE22" s="18">
        <v>-2.0664699999999998</v>
      </c>
      <c r="EF22" s="18">
        <v>213.2</v>
      </c>
      <c r="EG22" s="18">
        <v>220.69499999999999</v>
      </c>
      <c r="EH22" s="18">
        <v>220.69499999999999</v>
      </c>
      <c r="EI22" s="18">
        <v>-7.4950000000000001</v>
      </c>
      <c r="EJ22" s="18"/>
      <c r="EK22" s="18"/>
      <c r="EL22" s="18"/>
      <c r="EM22" s="18">
        <v>0</v>
      </c>
      <c r="EN22" s="18"/>
      <c r="EO22" s="18"/>
      <c r="EP22" s="18"/>
      <c r="EQ22" s="18">
        <v>0</v>
      </c>
      <c r="ER22" s="18"/>
      <c r="ES22" s="18"/>
      <c r="ET22" s="18"/>
      <c r="EU22" s="18">
        <v>0</v>
      </c>
      <c r="EV22" s="18">
        <v>6.5</v>
      </c>
      <c r="EW22" s="18">
        <v>6.39</v>
      </c>
      <c r="EX22" s="18">
        <v>6.39</v>
      </c>
      <c r="EY22" s="18">
        <v>0.11</v>
      </c>
      <c r="EZ22" s="18">
        <v>459</v>
      </c>
      <c r="FA22" s="18">
        <v>294.54171000000002</v>
      </c>
      <c r="FB22" s="18">
        <v>457.09426999999999</v>
      </c>
      <c r="FC22" s="18">
        <v>1.9057299999999999</v>
      </c>
      <c r="FD22" s="18">
        <v>61.9</v>
      </c>
      <c r="FE22" s="18">
        <v>76.636780000000002</v>
      </c>
      <c r="FF22" s="18">
        <v>76.636780000000002</v>
      </c>
      <c r="FG22" s="18">
        <v>-14.73678</v>
      </c>
      <c r="FH22" s="18">
        <v>151.69999999999999</v>
      </c>
      <c r="FI22" s="18">
        <v>149.98721</v>
      </c>
      <c r="FJ22" s="18">
        <v>149.98721</v>
      </c>
      <c r="FK22" s="18">
        <v>1.71279</v>
      </c>
      <c r="FL22" s="18">
        <v>42.4</v>
      </c>
      <c r="FM22" s="18">
        <v>41.89893</v>
      </c>
      <c r="FN22" s="18">
        <v>41.89893</v>
      </c>
      <c r="FO22" s="18">
        <v>0.50107000000000002</v>
      </c>
      <c r="FP22" s="18">
        <v>18.600000000000001</v>
      </c>
      <c r="FQ22" s="18">
        <v>19.21088</v>
      </c>
      <c r="FR22" s="18">
        <v>19.21088</v>
      </c>
      <c r="FS22" s="18">
        <v>-0.61087999999999998</v>
      </c>
      <c r="FT22" s="18">
        <v>18.899999999999999</v>
      </c>
      <c r="FU22" s="18">
        <v>17.4344</v>
      </c>
      <c r="FV22" s="18">
        <v>18.46453</v>
      </c>
      <c r="FW22" s="18">
        <v>0.43547000000000002</v>
      </c>
      <c r="FX22" s="18">
        <v>90</v>
      </c>
      <c r="FY22" s="18">
        <v>87.773570000000007</v>
      </c>
      <c r="FZ22" s="18">
        <v>87.773570000000007</v>
      </c>
      <c r="GA22" s="18">
        <v>2.2264300000000001</v>
      </c>
      <c r="GB22" s="18"/>
      <c r="GC22" s="18"/>
      <c r="GD22" s="18"/>
      <c r="GE22" s="18">
        <v>0</v>
      </c>
      <c r="GF22" s="18">
        <v>0</v>
      </c>
      <c r="GG22" s="18">
        <v>51.5</v>
      </c>
      <c r="GH22" s="18"/>
      <c r="GI22" s="18">
        <v>0</v>
      </c>
      <c r="GJ22" s="18">
        <v>0</v>
      </c>
      <c r="GK22" s="18"/>
      <c r="GL22" s="18"/>
      <c r="GM22" s="18">
        <v>0</v>
      </c>
      <c r="GN22" s="18">
        <v>106</v>
      </c>
      <c r="GO22" s="18">
        <v>91.663610000000006</v>
      </c>
      <c r="GP22" s="18">
        <v>110.48202000000001</v>
      </c>
      <c r="GQ22" s="18">
        <v>-4.4820200000000003</v>
      </c>
      <c r="GR22" s="18">
        <v>43.8</v>
      </c>
      <c r="GS22" s="18">
        <v>45</v>
      </c>
      <c r="GT22" s="18">
        <v>45</v>
      </c>
      <c r="GU22" s="18">
        <v>-1.2</v>
      </c>
      <c r="GV22" s="18">
        <v>0</v>
      </c>
      <c r="GW22" s="18"/>
      <c r="GX22" s="18">
        <v>45.381999999999998</v>
      </c>
      <c r="GY22" s="18">
        <v>-45.381999999999998</v>
      </c>
      <c r="GZ22" s="18">
        <v>3.8</v>
      </c>
      <c r="HA22" s="18"/>
      <c r="HB22" s="18"/>
      <c r="HC22" s="18">
        <v>3.8</v>
      </c>
      <c r="HD22" s="18">
        <v>37</v>
      </c>
      <c r="HE22" s="18">
        <v>33.36054</v>
      </c>
      <c r="HF22" s="18">
        <v>30.300550000000001</v>
      </c>
      <c r="HG22" s="18">
        <v>6.6994499999999997</v>
      </c>
      <c r="HH22" s="18">
        <v>167.9</v>
      </c>
      <c r="HI22" s="18">
        <v>172.35792000000001</v>
      </c>
      <c r="HJ22" s="18">
        <v>172.35792000000001</v>
      </c>
      <c r="HK22" s="18">
        <v>-4.4579199999999997</v>
      </c>
      <c r="HL22" s="18"/>
      <c r="HM22" s="18"/>
      <c r="HN22" s="18"/>
      <c r="HO22" s="18">
        <v>0</v>
      </c>
      <c r="HP22" s="18"/>
      <c r="HQ22" s="18"/>
      <c r="HR22" s="18"/>
      <c r="HS22" s="18">
        <v>0</v>
      </c>
      <c r="HT22" s="18">
        <v>41.7</v>
      </c>
      <c r="HU22" s="18"/>
      <c r="HV22" s="18"/>
      <c r="HW22" s="18">
        <v>41.7</v>
      </c>
      <c r="HX22" s="18"/>
      <c r="HY22" s="18"/>
      <c r="HZ22" s="18"/>
      <c r="IA22" s="18">
        <v>0</v>
      </c>
      <c r="IB22" s="18"/>
      <c r="IC22" s="18"/>
      <c r="ID22" s="18"/>
      <c r="IE22" s="18">
        <v>0</v>
      </c>
      <c r="IF22" s="18">
        <v>41.6</v>
      </c>
      <c r="IG22" s="18"/>
      <c r="IH22" s="18"/>
      <c r="II22" s="18">
        <v>41.6</v>
      </c>
      <c r="IJ22" s="18"/>
      <c r="IK22" s="18"/>
      <c r="IL22" s="18"/>
      <c r="IM22" s="18">
        <v>0</v>
      </c>
      <c r="IN22" s="18"/>
      <c r="IO22" s="18"/>
      <c r="IP22" s="18"/>
      <c r="IQ22" s="18">
        <v>0</v>
      </c>
      <c r="IR22" s="18"/>
      <c r="IS22" s="18"/>
      <c r="IT22" s="18"/>
      <c r="IU22" s="18">
        <v>0</v>
      </c>
      <c r="IV22" s="18">
        <v>127.7</v>
      </c>
      <c r="IW22" s="18">
        <v>132.83837</v>
      </c>
      <c r="IX22" s="18">
        <v>132.83837</v>
      </c>
      <c r="IY22" s="18">
        <v>-5.1383700000000001</v>
      </c>
      <c r="IZ22" s="18">
        <v>0</v>
      </c>
      <c r="JA22" s="18"/>
      <c r="JB22" s="18"/>
      <c r="JC22" s="18">
        <v>0</v>
      </c>
      <c r="JD22" s="18">
        <v>0</v>
      </c>
      <c r="JE22" s="18"/>
      <c r="JF22" s="18"/>
      <c r="JG22" s="18">
        <v>0</v>
      </c>
      <c r="JH22" s="18">
        <v>0</v>
      </c>
      <c r="JI22" s="18"/>
      <c r="JJ22" s="18"/>
      <c r="JK22" s="18">
        <v>0</v>
      </c>
      <c r="JL22" s="18"/>
      <c r="JM22" s="18"/>
      <c r="JN22" s="18"/>
      <c r="JO22" s="18">
        <v>0</v>
      </c>
      <c r="JP22" s="18">
        <v>39.799999999999997</v>
      </c>
      <c r="JQ22" s="18">
        <v>44.848439999999997</v>
      </c>
      <c r="JR22" s="18">
        <v>44.848439999999997</v>
      </c>
      <c r="JS22" s="18">
        <v>-5.0484400000000003</v>
      </c>
      <c r="JT22" s="18">
        <v>28.3</v>
      </c>
      <c r="JU22" s="18">
        <v>22.49156</v>
      </c>
      <c r="JV22" s="18">
        <v>22.49156</v>
      </c>
      <c r="JW22" s="18">
        <v>5.80844</v>
      </c>
      <c r="JX22" s="18"/>
      <c r="JY22" s="18"/>
      <c r="JZ22" s="18"/>
      <c r="KA22" s="18">
        <v>0</v>
      </c>
      <c r="KB22" s="18"/>
      <c r="KC22" s="18"/>
      <c r="KD22" s="18"/>
      <c r="KE22" s="18">
        <v>0</v>
      </c>
      <c r="KF22" s="18"/>
      <c r="KG22" s="18"/>
      <c r="KH22" s="18"/>
      <c r="KI22" s="18">
        <v>0</v>
      </c>
      <c r="KJ22" s="18">
        <v>56.3</v>
      </c>
      <c r="KK22" s="18">
        <v>112</v>
      </c>
      <c r="KL22" s="18">
        <v>112</v>
      </c>
      <c r="KM22" s="18">
        <v>-55.7</v>
      </c>
      <c r="KN22" s="18"/>
      <c r="KO22" s="18"/>
      <c r="KP22" s="18"/>
      <c r="KQ22" s="18">
        <v>0</v>
      </c>
      <c r="KR22" s="18"/>
      <c r="KS22" s="18"/>
      <c r="KT22" s="18"/>
      <c r="KU22" s="18">
        <v>0</v>
      </c>
      <c r="KV22" s="18">
        <v>2.4</v>
      </c>
      <c r="KW22" s="18">
        <v>2.04081</v>
      </c>
      <c r="KX22" s="18">
        <v>2.04081</v>
      </c>
      <c r="KY22" s="18">
        <v>0.35919000000000001</v>
      </c>
      <c r="KZ22" s="18">
        <v>266.89999999999998</v>
      </c>
      <c r="LA22" s="18">
        <v>270.06803000000002</v>
      </c>
      <c r="LB22" s="18"/>
      <c r="LC22" s="18">
        <v>266.89999999999998</v>
      </c>
      <c r="LD22" s="18">
        <v>131.6</v>
      </c>
      <c r="LE22" s="18">
        <v>133.16031000000001</v>
      </c>
      <c r="LF22" s="18">
        <v>133.16031000000001</v>
      </c>
      <c r="LG22" s="18">
        <v>-1.5603100000000001</v>
      </c>
      <c r="LH22" s="18">
        <v>60</v>
      </c>
      <c r="LI22" s="18">
        <v>67.199219999999997</v>
      </c>
      <c r="LJ22" s="18">
        <v>67.199219999999997</v>
      </c>
      <c r="LK22" s="18">
        <v>-7.1992200000000004</v>
      </c>
      <c r="LL22" s="18">
        <v>76.599999999999994</v>
      </c>
      <c r="LM22" s="18">
        <v>78.567999999999998</v>
      </c>
      <c r="LN22" s="18">
        <v>78.567999999999998</v>
      </c>
      <c r="LO22" s="18">
        <v>-1.968</v>
      </c>
      <c r="LP22" s="18">
        <v>0</v>
      </c>
      <c r="LQ22" s="18"/>
      <c r="LR22" s="18">
        <v>29.980560000000001</v>
      </c>
      <c r="LS22" s="18">
        <v>-29.980560000000001</v>
      </c>
      <c r="LT22" s="18"/>
      <c r="LU22" s="18"/>
      <c r="LV22" s="18"/>
      <c r="LW22" s="18">
        <v>0</v>
      </c>
      <c r="LX22" s="18">
        <v>0</v>
      </c>
      <c r="LY22" s="18"/>
      <c r="LZ22" s="18"/>
      <c r="MA22" s="18">
        <v>0</v>
      </c>
      <c r="MB22" s="18">
        <v>0</v>
      </c>
      <c r="MC22" s="18"/>
      <c r="MD22" s="18"/>
      <c r="ME22" s="18">
        <v>0</v>
      </c>
      <c r="MF22" s="18">
        <v>115.1</v>
      </c>
      <c r="MG22" s="18">
        <v>118.65911</v>
      </c>
      <c r="MH22" s="18">
        <v>118.65911</v>
      </c>
      <c r="MI22" s="18">
        <v>-3.55911</v>
      </c>
      <c r="MJ22" s="18"/>
      <c r="MK22" s="18"/>
      <c r="ML22" s="18"/>
      <c r="MM22" s="18">
        <v>0</v>
      </c>
      <c r="MN22" s="18">
        <v>55.7</v>
      </c>
      <c r="MO22" s="18">
        <v>59.507719999999999</v>
      </c>
      <c r="MP22" s="18">
        <v>59.507719999999999</v>
      </c>
      <c r="MQ22" s="18">
        <v>-3.8077200000000002</v>
      </c>
      <c r="MR22" s="18">
        <v>0</v>
      </c>
      <c r="MS22" s="18"/>
      <c r="MT22" s="18"/>
      <c r="MU22" s="18">
        <v>0</v>
      </c>
      <c r="MV22" s="18"/>
      <c r="MW22" s="18"/>
      <c r="MX22" s="18"/>
      <c r="MY22" s="18">
        <v>0</v>
      </c>
      <c r="MZ22" s="18"/>
      <c r="NA22" s="18"/>
      <c r="NB22" s="18"/>
      <c r="NC22" s="18">
        <v>0</v>
      </c>
      <c r="ND22" s="18"/>
      <c r="NE22" s="18"/>
      <c r="NF22" s="18"/>
      <c r="NG22" s="18">
        <v>0</v>
      </c>
      <c r="NH22" s="18"/>
      <c r="NI22" s="18"/>
      <c r="NJ22" s="18"/>
      <c r="NK22" s="18">
        <v>0</v>
      </c>
      <c r="NL22" s="18">
        <v>138.4</v>
      </c>
      <c r="NM22" s="18">
        <v>144.72297</v>
      </c>
      <c r="NN22" s="18">
        <v>144.72297</v>
      </c>
      <c r="NO22" s="18">
        <v>-6.3229699999999998</v>
      </c>
      <c r="NP22" s="18">
        <v>78.900000000000006</v>
      </c>
      <c r="NQ22" s="18">
        <v>72.578779999999995</v>
      </c>
      <c r="NR22" s="18">
        <v>72.578779999999995</v>
      </c>
      <c r="NS22" s="18">
        <v>6.3212200000000003</v>
      </c>
      <c r="NT22" s="18">
        <v>0</v>
      </c>
      <c r="NU22" s="18"/>
      <c r="NV22" s="18">
        <v>6.7606700000000002</v>
      </c>
      <c r="NW22" s="18">
        <v>-6.7606700000000002</v>
      </c>
      <c r="NX22" s="18"/>
      <c r="NY22" s="18"/>
      <c r="NZ22" s="18">
        <v>7.0925799999999999</v>
      </c>
      <c r="OA22" s="18">
        <v>-7.0925799999999999</v>
      </c>
      <c r="OB22" s="18">
        <v>20</v>
      </c>
      <c r="OC22" s="18">
        <v>16.520890000000001</v>
      </c>
      <c r="OD22" s="18">
        <v>17.492709999999999</v>
      </c>
      <c r="OE22" s="18">
        <v>2.5072899999999998</v>
      </c>
      <c r="OF22" s="18">
        <v>0.1</v>
      </c>
      <c r="OG22" s="18"/>
      <c r="OH22" s="18">
        <v>4.2999999999999997E-2</v>
      </c>
      <c r="OI22" s="18">
        <v>5.7000000000000002E-2</v>
      </c>
      <c r="OJ22" s="18">
        <v>85.1</v>
      </c>
      <c r="OK22" s="18">
        <v>62.65</v>
      </c>
      <c r="OL22" s="18">
        <v>54.944000000000003</v>
      </c>
      <c r="OM22" s="18">
        <v>30.155999999999999</v>
      </c>
      <c r="ON22" s="18">
        <v>9.6999999999999993</v>
      </c>
      <c r="OO22" s="18">
        <v>20.49</v>
      </c>
      <c r="OP22" s="18">
        <v>20.494</v>
      </c>
      <c r="OQ22" s="18">
        <v>-10.794</v>
      </c>
      <c r="OR22" s="18">
        <v>1.6</v>
      </c>
      <c r="OS22" s="18">
        <v>2.34</v>
      </c>
      <c r="OT22" s="18">
        <v>0.71</v>
      </c>
      <c r="OU22" s="18">
        <v>0.89</v>
      </c>
      <c r="OV22" s="18">
        <v>0</v>
      </c>
      <c r="OW22" s="18"/>
      <c r="OX22" s="18"/>
      <c r="OY22" s="18">
        <v>0</v>
      </c>
      <c r="OZ22" s="18">
        <v>20.399999999999999</v>
      </c>
      <c r="PA22" s="18">
        <v>19.436350000000001</v>
      </c>
      <c r="PB22" s="18">
        <v>19.436350000000001</v>
      </c>
      <c r="PC22" s="18">
        <v>0.96365000000000001</v>
      </c>
      <c r="PD22" s="18">
        <v>9.9</v>
      </c>
      <c r="PE22" s="18">
        <v>9.9830000000000005</v>
      </c>
      <c r="PF22" s="18">
        <v>9.9830000000000005</v>
      </c>
      <c r="PG22" s="18">
        <v>-8.3000000000000004E-2</v>
      </c>
      <c r="PH22" s="18">
        <v>5.6</v>
      </c>
      <c r="PI22" s="18">
        <v>5.67</v>
      </c>
      <c r="PJ22" s="18">
        <v>5.67</v>
      </c>
      <c r="PK22" s="18">
        <v>-7.0000000000000007E-2</v>
      </c>
      <c r="PL22" s="18">
        <v>18.8</v>
      </c>
      <c r="PM22" s="18"/>
      <c r="PN22" s="18">
        <v>180</v>
      </c>
      <c r="PO22" s="18">
        <v>-161.19999999999999</v>
      </c>
      <c r="PP22" s="18">
        <v>0</v>
      </c>
      <c r="PQ22" s="18"/>
      <c r="PR22" s="18">
        <v>39.662329999999997</v>
      </c>
      <c r="PS22" s="18">
        <v>-39.662329999999997</v>
      </c>
      <c r="PT22" s="18">
        <v>1.1000000000000001</v>
      </c>
      <c r="PU22" s="18">
        <v>2</v>
      </c>
      <c r="PV22" s="18">
        <v>2</v>
      </c>
      <c r="PW22" s="18">
        <v>-0.9</v>
      </c>
      <c r="PX22" s="18">
        <v>3.6</v>
      </c>
      <c r="PY22" s="18">
        <v>3.6</v>
      </c>
      <c r="PZ22" s="18">
        <v>3.6</v>
      </c>
      <c r="QA22" s="18">
        <v>0</v>
      </c>
      <c r="QB22" s="18">
        <v>2</v>
      </c>
      <c r="QC22" s="18">
        <v>4.8</v>
      </c>
      <c r="QD22" s="18">
        <v>4.8</v>
      </c>
      <c r="QE22" s="18">
        <v>-2.8</v>
      </c>
      <c r="QF22" s="18">
        <v>20.399999999999999</v>
      </c>
      <c r="QG22" s="18">
        <v>20.274049999999999</v>
      </c>
      <c r="QH22" s="18">
        <v>20.274049999999999</v>
      </c>
      <c r="QI22" s="18">
        <v>0.12595000000000001</v>
      </c>
      <c r="QJ22" s="18">
        <v>20</v>
      </c>
      <c r="QK22" s="18">
        <v>18.35763</v>
      </c>
      <c r="QL22" s="18">
        <v>19.436350000000001</v>
      </c>
      <c r="QM22" s="18">
        <v>0.56364999999999998</v>
      </c>
      <c r="QN22" s="18">
        <v>18.8</v>
      </c>
      <c r="QO22" s="18">
        <v>16.520890000000001</v>
      </c>
      <c r="QP22" s="18">
        <v>17.492709999999999</v>
      </c>
      <c r="QQ22" s="18">
        <v>1.3072900000000001</v>
      </c>
      <c r="QR22" s="18">
        <v>3.4</v>
      </c>
      <c r="QS22" s="18">
        <v>3.3</v>
      </c>
      <c r="QT22" s="18">
        <v>3.3</v>
      </c>
      <c r="QU22" s="18">
        <v>0.1</v>
      </c>
      <c r="QV22" s="18">
        <v>18.5</v>
      </c>
      <c r="QW22" s="18">
        <v>16.890180000000001</v>
      </c>
      <c r="QX22" s="18">
        <v>17.881440000000001</v>
      </c>
      <c r="QY22" s="18">
        <v>0.61856</v>
      </c>
      <c r="QZ22" s="18">
        <v>1.1000000000000001</v>
      </c>
      <c r="RA22" s="18">
        <v>3.24</v>
      </c>
      <c r="RB22" s="18">
        <v>3.2360000000000002</v>
      </c>
      <c r="RC22" s="18">
        <v>-2.1360000000000001</v>
      </c>
      <c r="RD22" s="18">
        <v>1.9</v>
      </c>
      <c r="RE22" s="18">
        <v>2.5</v>
      </c>
      <c r="RF22" s="18">
        <v>2.4990000000000001</v>
      </c>
      <c r="RG22" s="18">
        <v>-0.59899999999999998</v>
      </c>
      <c r="RH22" s="18">
        <v>11.9</v>
      </c>
      <c r="RI22" s="18">
        <v>11.38</v>
      </c>
      <c r="RJ22" s="18">
        <v>11.191000000000001</v>
      </c>
      <c r="RK22" s="18">
        <v>0.70899999999999996</v>
      </c>
      <c r="RL22" s="18">
        <v>24.9</v>
      </c>
      <c r="RM22" s="18">
        <v>24.83</v>
      </c>
      <c r="RN22" s="18">
        <v>31.46</v>
      </c>
      <c r="RO22" s="18">
        <v>-6.56</v>
      </c>
      <c r="RP22" s="18">
        <v>8.1999999999999993</v>
      </c>
      <c r="RQ22" s="18"/>
      <c r="RR22" s="18">
        <v>2.8769999999999998</v>
      </c>
      <c r="RS22" s="18">
        <v>5.3230000000000004</v>
      </c>
      <c r="RT22" s="18">
        <v>3.2</v>
      </c>
      <c r="RU22" s="18">
        <v>3.21</v>
      </c>
      <c r="RV22" s="18">
        <v>3.2010000000000001</v>
      </c>
      <c r="RW22" s="18">
        <v>-1E-3</v>
      </c>
      <c r="RX22" s="18">
        <v>20.2</v>
      </c>
      <c r="RY22" s="18">
        <v>6.2763799999999996</v>
      </c>
      <c r="RZ22" s="18">
        <v>6.2763799999999996</v>
      </c>
      <c r="SA22" s="18">
        <v>13.92362</v>
      </c>
      <c r="SB22" s="18">
        <v>3.1</v>
      </c>
      <c r="SC22" s="18">
        <v>2</v>
      </c>
      <c r="SD22" s="18">
        <v>2</v>
      </c>
      <c r="SE22" s="18">
        <v>1.1000000000000001</v>
      </c>
      <c r="SF22" s="18"/>
      <c r="SG22" s="18">
        <v>0.4</v>
      </c>
      <c r="SH22" s="18">
        <v>0.4</v>
      </c>
      <c r="SI22" s="18">
        <v>-0.4</v>
      </c>
      <c r="SJ22" s="18">
        <v>0</v>
      </c>
      <c r="SK22" s="18"/>
      <c r="SL22" s="18">
        <v>3.7999999999999999E-2</v>
      </c>
      <c r="SM22" s="18">
        <v>-3.7999999999999999E-2</v>
      </c>
      <c r="SN22" s="18">
        <v>19.8</v>
      </c>
      <c r="SO22" s="18">
        <v>18.11467</v>
      </c>
      <c r="SP22" s="18">
        <v>19.1448</v>
      </c>
      <c r="SQ22" s="18">
        <v>0.6552</v>
      </c>
      <c r="SR22" s="18">
        <v>13.1</v>
      </c>
      <c r="SS22" s="18">
        <v>11.54519</v>
      </c>
      <c r="ST22" s="18">
        <v>12.244899999999999</v>
      </c>
      <c r="SU22" s="18">
        <v>0.85509999999999997</v>
      </c>
      <c r="SV22" s="18">
        <v>20.2</v>
      </c>
      <c r="SW22" s="18">
        <v>18.367349999999998</v>
      </c>
      <c r="SX22" s="18">
        <v>19.436350000000001</v>
      </c>
      <c r="SY22" s="18">
        <v>0.76365000000000005</v>
      </c>
      <c r="SZ22" s="18">
        <v>20.2</v>
      </c>
      <c r="TA22" s="18">
        <v>18.367349999999998</v>
      </c>
      <c r="TB22" s="18">
        <v>19.436350000000001</v>
      </c>
      <c r="TC22" s="18">
        <v>0.76365000000000005</v>
      </c>
      <c r="TD22" s="18">
        <v>0</v>
      </c>
      <c r="TE22" s="18">
        <v>1.84</v>
      </c>
      <c r="TF22" s="18">
        <v>2.8050000000000002</v>
      </c>
      <c r="TG22" s="18">
        <v>-2.8050000000000002</v>
      </c>
      <c r="TH22" s="18">
        <v>1.3</v>
      </c>
      <c r="TI22" s="18">
        <v>0.24</v>
      </c>
      <c r="TJ22" s="18">
        <v>1.72</v>
      </c>
      <c r="TK22" s="18">
        <v>-0.42</v>
      </c>
      <c r="TL22" s="18">
        <v>3.9</v>
      </c>
      <c r="TM22" s="18">
        <v>4.01</v>
      </c>
      <c r="TN22" s="18">
        <v>4.0110000000000001</v>
      </c>
      <c r="TO22" s="18">
        <v>-0.111</v>
      </c>
      <c r="TP22" s="18">
        <v>17.2</v>
      </c>
      <c r="TQ22" s="18">
        <v>24.19</v>
      </c>
      <c r="TR22" s="18">
        <v>36.994</v>
      </c>
      <c r="TS22" s="18">
        <v>-19.794</v>
      </c>
      <c r="TT22" s="18">
        <v>28.6</v>
      </c>
      <c r="TU22" s="18">
        <v>41.47</v>
      </c>
      <c r="TV22" s="18">
        <v>51.005000000000003</v>
      </c>
      <c r="TW22" s="18">
        <v>-22.405000000000001</v>
      </c>
      <c r="TX22" s="18">
        <v>0.9</v>
      </c>
      <c r="TY22" s="18">
        <v>0.91</v>
      </c>
      <c r="TZ22" s="18">
        <v>0.91</v>
      </c>
      <c r="UA22" s="18">
        <v>-0.01</v>
      </c>
      <c r="UB22" s="18">
        <v>0.7</v>
      </c>
      <c r="UC22" s="18">
        <v>1.1499999999999999</v>
      </c>
      <c r="UD22" s="18">
        <v>1.1499999999999999</v>
      </c>
      <c r="UE22" s="18">
        <v>-0.45</v>
      </c>
      <c r="UF22" s="18">
        <v>2.6</v>
      </c>
      <c r="UG22" s="18">
        <v>2.86</v>
      </c>
      <c r="UH22" s="18">
        <v>2.86</v>
      </c>
      <c r="UI22" s="18">
        <v>-0.26</v>
      </c>
      <c r="UJ22" s="18">
        <v>21</v>
      </c>
      <c r="UK22" s="18">
        <v>18.367349999999998</v>
      </c>
      <c r="UL22" s="18">
        <v>19.436350000000001</v>
      </c>
      <c r="UM22" s="18">
        <v>1.56365</v>
      </c>
      <c r="UN22" s="18">
        <v>7.7</v>
      </c>
      <c r="UO22" s="18">
        <v>8</v>
      </c>
      <c r="UP22" s="18">
        <v>8</v>
      </c>
      <c r="UQ22" s="18">
        <v>-0.3</v>
      </c>
      <c r="UR22" s="18">
        <v>0</v>
      </c>
      <c r="US22" s="18"/>
      <c r="UT22" s="18">
        <v>7</v>
      </c>
      <c r="UU22" s="18">
        <v>-7</v>
      </c>
      <c r="UV22" s="18">
        <v>20.399999999999999</v>
      </c>
      <c r="UW22" s="18">
        <v>18.35763</v>
      </c>
      <c r="UX22" s="18">
        <v>19.436350000000001</v>
      </c>
      <c r="UY22" s="18">
        <v>0.96365000000000001</v>
      </c>
      <c r="UZ22" s="18">
        <v>20.399999999999999</v>
      </c>
      <c r="VA22" s="18">
        <v>18.35763</v>
      </c>
      <c r="VB22" s="18">
        <v>19.436350000000001</v>
      </c>
      <c r="VC22" s="18">
        <v>0.96365000000000001</v>
      </c>
      <c r="VD22" s="18">
        <v>20</v>
      </c>
      <c r="VE22" s="18">
        <v>18.35763</v>
      </c>
      <c r="VF22" s="18">
        <v>19.436350000000001</v>
      </c>
      <c r="VG22" s="18">
        <v>0.56364999999999998</v>
      </c>
      <c r="VH22" s="18">
        <v>1.9</v>
      </c>
      <c r="VI22" s="18">
        <v>3.85</v>
      </c>
      <c r="VJ22" s="18">
        <v>0.68</v>
      </c>
      <c r="VK22" s="18">
        <v>1.22</v>
      </c>
      <c r="VL22" s="18">
        <v>24.5</v>
      </c>
      <c r="VM22" s="18">
        <v>77.64</v>
      </c>
      <c r="VN22" s="18">
        <v>77.638999999999996</v>
      </c>
      <c r="VO22" s="18">
        <v>-53.139000000000003</v>
      </c>
      <c r="VP22" s="18">
        <v>2.9</v>
      </c>
      <c r="VQ22" s="18"/>
      <c r="VR22" s="18">
        <v>0.11600000000000001</v>
      </c>
      <c r="VS22" s="18">
        <v>2.7839999999999998</v>
      </c>
      <c r="VT22" s="18">
        <v>11.1</v>
      </c>
      <c r="VU22" s="18"/>
      <c r="VV22" s="18">
        <v>27</v>
      </c>
      <c r="VW22" s="18">
        <v>-15.9</v>
      </c>
      <c r="VX22" s="18">
        <v>0</v>
      </c>
      <c r="VY22" s="18">
        <v>0.6</v>
      </c>
      <c r="VZ22" s="18">
        <v>0.6</v>
      </c>
      <c r="WA22" s="18">
        <v>-0.6</v>
      </c>
      <c r="WB22" s="18">
        <v>10.5</v>
      </c>
      <c r="WC22" s="18">
        <v>7.22</v>
      </c>
      <c r="WD22" s="18">
        <v>19.116</v>
      </c>
      <c r="WE22" s="18">
        <v>-8.6159999999999997</v>
      </c>
      <c r="WF22" s="18">
        <v>9.6</v>
      </c>
      <c r="WG22" s="18">
        <v>9.65</v>
      </c>
      <c r="WH22" s="18">
        <v>18.39</v>
      </c>
      <c r="WI22" s="18">
        <v>-8.7899999999999991</v>
      </c>
      <c r="WJ22" s="18">
        <v>9.3000000000000007</v>
      </c>
      <c r="WK22" s="18">
        <v>19.96</v>
      </c>
      <c r="WL22" s="18">
        <v>19.963999999999999</v>
      </c>
      <c r="WM22" s="18">
        <v>-10.664</v>
      </c>
      <c r="WN22" s="18">
        <v>3.3</v>
      </c>
      <c r="WO22" s="18">
        <v>4.2</v>
      </c>
      <c r="WP22" s="18">
        <v>4.2</v>
      </c>
      <c r="WQ22" s="18">
        <v>-0.9</v>
      </c>
      <c r="WR22" s="18">
        <v>2.4</v>
      </c>
      <c r="WS22" s="18">
        <v>2.4</v>
      </c>
      <c r="WT22" s="18">
        <v>2.4</v>
      </c>
      <c r="WU22" s="18">
        <v>0</v>
      </c>
      <c r="WV22" s="18">
        <v>2.4</v>
      </c>
      <c r="WW22" s="18">
        <v>2.4</v>
      </c>
      <c r="WX22" s="18">
        <v>2.4</v>
      </c>
      <c r="WY22" s="18">
        <v>0</v>
      </c>
      <c r="WZ22" s="18"/>
      <c r="XA22" s="18"/>
      <c r="XB22" s="18"/>
      <c r="XC22" s="18">
        <v>0</v>
      </c>
      <c r="XD22" s="18">
        <v>1.3</v>
      </c>
      <c r="XE22" s="18">
        <v>2.5499999999999998</v>
      </c>
      <c r="XF22" s="18">
        <v>2.5510000000000002</v>
      </c>
      <c r="XG22" s="18">
        <v>-1.2509999999999999</v>
      </c>
      <c r="XH22" s="18">
        <v>8.1999999999999993</v>
      </c>
      <c r="XI22" s="18">
        <v>8.4</v>
      </c>
      <c r="XJ22" s="18">
        <v>8.4</v>
      </c>
      <c r="XK22" s="18">
        <v>-0.2</v>
      </c>
      <c r="XL22" s="18">
        <v>20</v>
      </c>
      <c r="XM22" s="18">
        <v>18.172979999999999</v>
      </c>
      <c r="XN22" s="18">
        <v>19.241980000000002</v>
      </c>
      <c r="XO22" s="18">
        <v>0.75802000000000003</v>
      </c>
      <c r="XP22" s="18">
        <v>20</v>
      </c>
      <c r="XQ22" s="18">
        <v>18.172979999999999</v>
      </c>
      <c r="XR22" s="18">
        <v>19.241980000000002</v>
      </c>
      <c r="XS22" s="18">
        <v>0.75802000000000003</v>
      </c>
      <c r="XT22" s="18">
        <v>9.6999999999999993</v>
      </c>
      <c r="XU22" s="18">
        <v>10.8</v>
      </c>
      <c r="XV22" s="18">
        <v>10.8</v>
      </c>
      <c r="XW22" s="18">
        <v>-1.1000000000000001</v>
      </c>
      <c r="XX22" s="18">
        <v>27.1</v>
      </c>
      <c r="XY22" s="18">
        <v>28.5</v>
      </c>
      <c r="XZ22" s="18">
        <v>28.5</v>
      </c>
      <c r="YA22" s="18">
        <v>-1.4</v>
      </c>
      <c r="YB22" s="18">
        <v>34.1</v>
      </c>
      <c r="YC22" s="18">
        <v>28.5</v>
      </c>
      <c r="YD22" s="18">
        <v>28.5</v>
      </c>
      <c r="YE22" s="18">
        <v>5.6</v>
      </c>
      <c r="YF22" s="18">
        <v>17.100000000000001</v>
      </c>
      <c r="YG22" s="18">
        <v>14</v>
      </c>
      <c r="YH22" s="18">
        <v>14</v>
      </c>
      <c r="YI22" s="18">
        <v>3.1</v>
      </c>
      <c r="YJ22" s="18">
        <v>17.16</v>
      </c>
      <c r="YK22" s="18">
        <v>17</v>
      </c>
      <c r="YL22" s="18">
        <v>17</v>
      </c>
      <c r="YM22" s="18">
        <v>0.16</v>
      </c>
      <c r="YN22" s="18">
        <v>8.3000000000000007</v>
      </c>
      <c r="YO22" s="18">
        <v>8.01</v>
      </c>
      <c r="YP22" s="18">
        <v>8.01</v>
      </c>
      <c r="YQ22" s="18">
        <v>0.28999999999999998</v>
      </c>
      <c r="YR22" s="18">
        <v>11.16</v>
      </c>
      <c r="YS22" s="18">
        <v>11</v>
      </c>
      <c r="YT22" s="18">
        <v>11</v>
      </c>
      <c r="YU22" s="18">
        <v>0.16</v>
      </c>
      <c r="YV22" s="18">
        <v>19.3</v>
      </c>
      <c r="YW22" s="18">
        <v>22</v>
      </c>
      <c r="YX22" s="18">
        <v>22</v>
      </c>
      <c r="YY22" s="18">
        <v>-2.7</v>
      </c>
    </row>
    <row r="23" spans="1:675" ht="24" customHeight="1" x14ac:dyDescent="0.25">
      <c r="A23" s="1"/>
      <c r="B23" s="17" t="s">
        <v>60</v>
      </c>
      <c r="C23" s="17" t="s">
        <v>830</v>
      </c>
      <c r="D23" s="18">
        <v>202.9</v>
      </c>
      <c r="E23" s="18">
        <v>203.40136000000001</v>
      </c>
      <c r="F23" s="18">
        <v>203.40136000000001</v>
      </c>
      <c r="G23" s="18">
        <v>-0.50136000000000003</v>
      </c>
      <c r="H23" s="18">
        <v>636.79999999999995</v>
      </c>
      <c r="I23" s="18">
        <v>634.98344999999995</v>
      </c>
      <c r="J23" s="18">
        <v>627.79395999999997</v>
      </c>
      <c r="K23" s="18">
        <v>9.0060400000000005</v>
      </c>
      <c r="L23" s="18">
        <v>213.9</v>
      </c>
      <c r="M23" s="18">
        <v>215.11229</v>
      </c>
      <c r="N23" s="18">
        <v>204.43100999999999</v>
      </c>
      <c r="O23" s="18">
        <v>9.4689899999999998</v>
      </c>
      <c r="P23" s="18"/>
      <c r="Q23" s="18"/>
      <c r="R23" s="18"/>
      <c r="S23" s="18">
        <v>0</v>
      </c>
      <c r="T23" s="18"/>
      <c r="U23" s="18"/>
      <c r="V23" s="18"/>
      <c r="W23" s="18">
        <v>0</v>
      </c>
      <c r="X23" s="18">
        <v>90.1</v>
      </c>
      <c r="Y23" s="18">
        <v>91.867829999999998</v>
      </c>
      <c r="Z23" s="18">
        <v>91.867829999999998</v>
      </c>
      <c r="AA23" s="18">
        <v>-1.76783</v>
      </c>
      <c r="AB23" s="18">
        <v>239.5</v>
      </c>
      <c r="AC23" s="18">
        <v>242</v>
      </c>
      <c r="AD23" s="18">
        <v>242</v>
      </c>
      <c r="AE23" s="18">
        <v>-2.5</v>
      </c>
      <c r="AF23" s="18"/>
      <c r="AG23" s="18"/>
      <c r="AH23" s="18"/>
      <c r="AI23" s="18">
        <v>0</v>
      </c>
      <c r="AJ23" s="18">
        <v>0</v>
      </c>
      <c r="AK23" s="18"/>
      <c r="AL23" s="18"/>
      <c r="AM23" s="18">
        <v>0</v>
      </c>
      <c r="AN23" s="18">
        <v>119</v>
      </c>
      <c r="AO23" s="18">
        <v>136.35302999999999</v>
      </c>
      <c r="AP23" s="18">
        <v>141.37634</v>
      </c>
      <c r="AQ23" s="18">
        <v>-22.376339999999999</v>
      </c>
      <c r="AR23" s="18">
        <v>119.5</v>
      </c>
      <c r="AS23" s="18">
        <v>136.35302999999999</v>
      </c>
      <c r="AT23" s="18">
        <v>141.37634</v>
      </c>
      <c r="AU23" s="18">
        <v>-21.876339999999999</v>
      </c>
      <c r="AV23" s="18">
        <v>119.3</v>
      </c>
      <c r="AW23" s="18">
        <v>136.35302999999999</v>
      </c>
      <c r="AX23" s="18">
        <v>141.37634</v>
      </c>
      <c r="AY23" s="18">
        <v>-22.076339999999998</v>
      </c>
      <c r="AZ23" s="18">
        <v>231.5</v>
      </c>
      <c r="BA23" s="18">
        <v>205.14374000000001</v>
      </c>
      <c r="BB23" s="18">
        <v>212.70133999999999</v>
      </c>
      <c r="BC23" s="18">
        <v>18.798660000000002</v>
      </c>
      <c r="BD23" s="18">
        <v>176.9</v>
      </c>
      <c r="BE23" s="18">
        <v>120.0309</v>
      </c>
      <c r="BF23" s="18">
        <v>120.0309</v>
      </c>
      <c r="BG23" s="18">
        <v>56.869100000000003</v>
      </c>
      <c r="BH23" s="18">
        <v>88.9</v>
      </c>
      <c r="BI23" s="18">
        <v>60.19567</v>
      </c>
      <c r="BJ23" s="18">
        <v>60.19567</v>
      </c>
      <c r="BK23" s="18">
        <v>28.704329999999999</v>
      </c>
      <c r="BL23" s="18">
        <v>567.29999999999995</v>
      </c>
      <c r="BM23" s="18">
        <v>566.08941000000004</v>
      </c>
      <c r="BN23" s="18">
        <v>566.08941000000004</v>
      </c>
      <c r="BO23" s="18">
        <v>1.2105900000000001</v>
      </c>
      <c r="BP23" s="18">
        <v>10.3</v>
      </c>
      <c r="BQ23" s="18">
        <v>10.52094</v>
      </c>
      <c r="BR23" s="18">
        <v>10.52094</v>
      </c>
      <c r="BS23" s="18">
        <v>-0.22094</v>
      </c>
      <c r="BT23" s="18">
        <v>11.8</v>
      </c>
      <c r="BU23" s="18"/>
      <c r="BV23" s="18">
        <v>12.35839</v>
      </c>
      <c r="BW23" s="18">
        <v>-0.55839000000000005</v>
      </c>
      <c r="BX23" s="18"/>
      <c r="BY23" s="18"/>
      <c r="BZ23" s="18"/>
      <c r="CA23" s="18">
        <v>0</v>
      </c>
      <c r="CB23" s="18"/>
      <c r="CC23" s="18"/>
      <c r="CD23" s="18"/>
      <c r="CE23" s="18">
        <v>0</v>
      </c>
      <c r="CF23" s="18"/>
      <c r="CG23" s="18"/>
      <c r="CH23" s="18"/>
      <c r="CI23" s="18">
        <v>0</v>
      </c>
      <c r="CJ23" s="18">
        <v>167.9</v>
      </c>
      <c r="CK23" s="18">
        <v>164.06706</v>
      </c>
      <c r="CL23" s="18">
        <v>164.06706</v>
      </c>
      <c r="CM23" s="18">
        <v>3.8329399999999998</v>
      </c>
      <c r="CN23" s="18">
        <v>7.5</v>
      </c>
      <c r="CO23" s="18">
        <v>5.1336000000000004</v>
      </c>
      <c r="CP23" s="18">
        <v>5.1336000000000004</v>
      </c>
      <c r="CQ23" s="18">
        <v>2.3664000000000001</v>
      </c>
      <c r="CR23" s="18">
        <v>5.3</v>
      </c>
      <c r="CS23" s="18">
        <v>2.8178999999999998</v>
      </c>
      <c r="CT23" s="18">
        <v>2.8178999999999998</v>
      </c>
      <c r="CU23" s="18">
        <v>2.4821</v>
      </c>
      <c r="CV23" s="18">
        <v>0</v>
      </c>
      <c r="CW23" s="18"/>
      <c r="CX23" s="18"/>
      <c r="CY23" s="18">
        <v>0</v>
      </c>
      <c r="CZ23" s="18">
        <v>6.5</v>
      </c>
      <c r="DA23" s="18">
        <v>6.8766400000000001</v>
      </c>
      <c r="DB23" s="18">
        <v>6.8766400000000001</v>
      </c>
      <c r="DC23" s="18">
        <v>-0.37663999999999997</v>
      </c>
      <c r="DD23" s="18"/>
      <c r="DE23" s="18"/>
      <c r="DF23" s="18"/>
      <c r="DG23" s="18">
        <v>0</v>
      </c>
      <c r="DH23" s="18">
        <v>142.80000000000001</v>
      </c>
      <c r="DI23" s="18">
        <v>142.44412</v>
      </c>
      <c r="DJ23" s="18">
        <v>142.44412</v>
      </c>
      <c r="DK23" s="18">
        <v>0.35587999999999997</v>
      </c>
      <c r="DL23" s="18"/>
      <c r="DM23" s="18"/>
      <c r="DN23" s="18"/>
      <c r="DO23" s="18">
        <v>0</v>
      </c>
      <c r="DP23" s="18"/>
      <c r="DQ23" s="18"/>
      <c r="DR23" s="18"/>
      <c r="DS23" s="18">
        <v>0</v>
      </c>
      <c r="DT23" s="18"/>
      <c r="DU23" s="18"/>
      <c r="DV23" s="18"/>
      <c r="DW23" s="18">
        <v>0</v>
      </c>
      <c r="DX23" s="18"/>
      <c r="DY23" s="18"/>
      <c r="DZ23" s="18"/>
      <c r="EA23" s="18">
        <v>0</v>
      </c>
      <c r="EB23" s="18">
        <v>110.4</v>
      </c>
      <c r="EC23" s="18">
        <v>112.46647</v>
      </c>
      <c r="ED23" s="18">
        <v>112.46647</v>
      </c>
      <c r="EE23" s="18">
        <v>-2.0664699999999998</v>
      </c>
      <c r="EF23" s="18">
        <v>191.4</v>
      </c>
      <c r="EG23" s="18">
        <v>220.69499999999999</v>
      </c>
      <c r="EH23" s="18">
        <v>220.69499999999999</v>
      </c>
      <c r="EI23" s="18">
        <v>-29.295000000000002</v>
      </c>
      <c r="EJ23" s="18"/>
      <c r="EK23" s="18"/>
      <c r="EL23" s="18"/>
      <c r="EM23" s="18">
        <v>0</v>
      </c>
      <c r="EN23" s="18"/>
      <c r="EO23" s="18"/>
      <c r="EP23" s="18"/>
      <c r="EQ23" s="18">
        <v>0</v>
      </c>
      <c r="ER23" s="18"/>
      <c r="ES23" s="18"/>
      <c r="ET23" s="18"/>
      <c r="EU23" s="18">
        <v>0</v>
      </c>
      <c r="EV23" s="18">
        <v>6.5</v>
      </c>
      <c r="EW23" s="18">
        <v>6.39</v>
      </c>
      <c r="EX23" s="18">
        <v>6.39</v>
      </c>
      <c r="EY23" s="18">
        <v>0.11</v>
      </c>
      <c r="EZ23" s="18">
        <v>463.1</v>
      </c>
      <c r="FA23" s="18">
        <v>457.09426999999999</v>
      </c>
      <c r="FB23" s="18">
        <v>457.09426999999999</v>
      </c>
      <c r="FC23" s="18">
        <v>6.0057299999999998</v>
      </c>
      <c r="FD23" s="18">
        <v>79.900000000000006</v>
      </c>
      <c r="FE23" s="18">
        <v>76.636780000000002</v>
      </c>
      <c r="FF23" s="18">
        <v>76.636780000000002</v>
      </c>
      <c r="FG23" s="18">
        <v>3.26322</v>
      </c>
      <c r="FH23" s="18">
        <v>151.6</v>
      </c>
      <c r="FI23" s="18">
        <v>149.98721</v>
      </c>
      <c r="FJ23" s="18">
        <v>151.36251999999999</v>
      </c>
      <c r="FK23" s="18">
        <v>0.23748</v>
      </c>
      <c r="FL23" s="18">
        <v>42.3</v>
      </c>
      <c r="FM23" s="18">
        <v>41.89893</v>
      </c>
      <c r="FN23" s="18">
        <v>41.89893</v>
      </c>
      <c r="FO23" s="18">
        <v>0.40106999999999998</v>
      </c>
      <c r="FP23" s="18">
        <v>18.399999999999999</v>
      </c>
      <c r="FQ23" s="18">
        <v>19.21088</v>
      </c>
      <c r="FR23" s="18">
        <v>19.21088</v>
      </c>
      <c r="FS23" s="18">
        <v>-0.81088000000000005</v>
      </c>
      <c r="FT23" s="18">
        <v>18.899999999999999</v>
      </c>
      <c r="FU23" s="18">
        <v>17.4344</v>
      </c>
      <c r="FV23" s="18">
        <v>18.46453</v>
      </c>
      <c r="FW23" s="18">
        <v>0.43547000000000002</v>
      </c>
      <c r="FX23" s="18">
        <v>93.3</v>
      </c>
      <c r="FY23" s="18">
        <v>87.773570000000007</v>
      </c>
      <c r="FZ23" s="18">
        <v>87.773570000000007</v>
      </c>
      <c r="GA23" s="18">
        <v>5.5264300000000004</v>
      </c>
      <c r="GB23" s="18"/>
      <c r="GC23" s="18"/>
      <c r="GD23" s="18"/>
      <c r="GE23" s="18">
        <v>0</v>
      </c>
      <c r="GF23" s="18">
        <v>0</v>
      </c>
      <c r="GG23" s="18">
        <v>30.9</v>
      </c>
      <c r="GH23" s="18"/>
      <c r="GI23" s="18">
        <v>0</v>
      </c>
      <c r="GJ23" s="18">
        <v>0</v>
      </c>
      <c r="GK23" s="18"/>
      <c r="GL23" s="18"/>
      <c r="GM23" s="18">
        <v>0</v>
      </c>
      <c r="GN23" s="18">
        <v>105.5</v>
      </c>
      <c r="GO23" s="18">
        <v>110.48202000000001</v>
      </c>
      <c r="GP23" s="18">
        <v>110.48202000000001</v>
      </c>
      <c r="GQ23" s="18">
        <v>-4.9820200000000003</v>
      </c>
      <c r="GR23" s="18">
        <v>43.9</v>
      </c>
      <c r="GS23" s="18">
        <v>47.082599999999999</v>
      </c>
      <c r="GT23" s="18">
        <v>47.082599999999999</v>
      </c>
      <c r="GU23" s="18">
        <v>-3.1825999999999999</v>
      </c>
      <c r="GV23" s="18">
        <v>0</v>
      </c>
      <c r="GW23" s="18"/>
      <c r="GX23" s="18">
        <v>22.582999999999998</v>
      </c>
      <c r="GY23" s="18">
        <v>-22.582999999999998</v>
      </c>
      <c r="GZ23" s="18">
        <v>3.8</v>
      </c>
      <c r="HA23" s="18"/>
      <c r="HB23" s="18"/>
      <c r="HC23" s="18">
        <v>3.8</v>
      </c>
      <c r="HD23" s="18">
        <v>36.6</v>
      </c>
      <c r="HE23" s="18">
        <v>33.36054</v>
      </c>
      <c r="HF23" s="18">
        <v>30.300550000000001</v>
      </c>
      <c r="HG23" s="18">
        <v>6.2994500000000002</v>
      </c>
      <c r="HH23" s="18">
        <v>167.7</v>
      </c>
      <c r="HI23" s="18">
        <v>174.55948000000001</v>
      </c>
      <c r="HJ23" s="18">
        <v>174.55948000000001</v>
      </c>
      <c r="HK23" s="18">
        <v>-6.8594799999999996</v>
      </c>
      <c r="HL23" s="18"/>
      <c r="HM23" s="18"/>
      <c r="HN23" s="18"/>
      <c r="HO23" s="18">
        <v>0</v>
      </c>
      <c r="HP23" s="18"/>
      <c r="HQ23" s="18"/>
      <c r="HR23" s="18"/>
      <c r="HS23" s="18">
        <v>0</v>
      </c>
      <c r="HT23" s="18">
        <v>46.8</v>
      </c>
      <c r="HU23" s="18"/>
      <c r="HV23" s="18"/>
      <c r="HW23" s="18">
        <v>46.8</v>
      </c>
      <c r="HX23" s="18"/>
      <c r="HY23" s="18"/>
      <c r="HZ23" s="18"/>
      <c r="IA23" s="18">
        <v>0</v>
      </c>
      <c r="IB23" s="18"/>
      <c r="IC23" s="18"/>
      <c r="ID23" s="18"/>
      <c r="IE23" s="18">
        <v>0</v>
      </c>
      <c r="IF23" s="18">
        <v>45.1</v>
      </c>
      <c r="IG23" s="18"/>
      <c r="IH23" s="18"/>
      <c r="II23" s="18">
        <v>45.1</v>
      </c>
      <c r="IJ23" s="18"/>
      <c r="IK23" s="18"/>
      <c r="IL23" s="18"/>
      <c r="IM23" s="18">
        <v>0</v>
      </c>
      <c r="IN23" s="18"/>
      <c r="IO23" s="18"/>
      <c r="IP23" s="18"/>
      <c r="IQ23" s="18">
        <v>0</v>
      </c>
      <c r="IR23" s="18"/>
      <c r="IS23" s="18"/>
      <c r="IT23" s="18"/>
      <c r="IU23" s="18">
        <v>0</v>
      </c>
      <c r="IV23" s="18">
        <v>127.3</v>
      </c>
      <c r="IW23" s="18">
        <v>132.83837</v>
      </c>
      <c r="IX23" s="18">
        <v>132.83837</v>
      </c>
      <c r="IY23" s="18">
        <v>-5.5383699999999996</v>
      </c>
      <c r="IZ23" s="18">
        <v>0</v>
      </c>
      <c r="JA23" s="18"/>
      <c r="JB23" s="18"/>
      <c r="JC23" s="18">
        <v>0</v>
      </c>
      <c r="JD23" s="18">
        <v>0</v>
      </c>
      <c r="JE23" s="18"/>
      <c r="JF23" s="18"/>
      <c r="JG23" s="18">
        <v>0</v>
      </c>
      <c r="JH23" s="18">
        <v>0</v>
      </c>
      <c r="JI23" s="18"/>
      <c r="JJ23" s="18"/>
      <c r="JK23" s="18">
        <v>0</v>
      </c>
      <c r="JL23" s="18"/>
      <c r="JM23" s="18"/>
      <c r="JN23" s="18"/>
      <c r="JO23" s="18">
        <v>0</v>
      </c>
      <c r="JP23" s="18">
        <v>73.099999999999994</v>
      </c>
      <c r="JQ23" s="18">
        <v>44.848439999999997</v>
      </c>
      <c r="JR23" s="18">
        <v>44.848439999999997</v>
      </c>
      <c r="JS23" s="18">
        <v>28.251560000000001</v>
      </c>
      <c r="JT23" s="18">
        <v>35.6</v>
      </c>
      <c r="JU23" s="18">
        <v>22.49156</v>
      </c>
      <c r="JV23" s="18">
        <v>22.49156</v>
      </c>
      <c r="JW23" s="18">
        <v>13.10844</v>
      </c>
      <c r="JX23" s="18"/>
      <c r="JY23" s="18"/>
      <c r="JZ23" s="18"/>
      <c r="KA23" s="18">
        <v>0</v>
      </c>
      <c r="KB23" s="18"/>
      <c r="KC23" s="18"/>
      <c r="KD23" s="18"/>
      <c r="KE23" s="18">
        <v>0</v>
      </c>
      <c r="KF23" s="18"/>
      <c r="KG23" s="18"/>
      <c r="KH23" s="18"/>
      <c r="KI23" s="18">
        <v>0</v>
      </c>
      <c r="KJ23" s="18">
        <v>56.1</v>
      </c>
      <c r="KK23" s="18">
        <v>112</v>
      </c>
      <c r="KL23" s="18">
        <v>112</v>
      </c>
      <c r="KM23" s="18">
        <v>-55.9</v>
      </c>
      <c r="KN23" s="18"/>
      <c r="KO23" s="18"/>
      <c r="KP23" s="18"/>
      <c r="KQ23" s="18">
        <v>0</v>
      </c>
      <c r="KR23" s="18"/>
      <c r="KS23" s="18"/>
      <c r="KT23" s="18"/>
      <c r="KU23" s="18">
        <v>0</v>
      </c>
      <c r="KV23" s="18">
        <v>2.4</v>
      </c>
      <c r="KW23" s="18">
        <v>2.04081</v>
      </c>
      <c r="KX23" s="18">
        <v>2.04081</v>
      </c>
      <c r="KY23" s="18">
        <v>0.35919000000000001</v>
      </c>
      <c r="KZ23" s="18">
        <v>270.10000000000002</v>
      </c>
      <c r="LA23" s="18">
        <v>270.06803000000002</v>
      </c>
      <c r="LB23" s="18">
        <v>133.8826</v>
      </c>
      <c r="LC23" s="18">
        <v>136.2174</v>
      </c>
      <c r="LD23" s="18">
        <v>132</v>
      </c>
      <c r="LE23" s="18">
        <v>133.16031000000001</v>
      </c>
      <c r="LF23" s="18">
        <v>133.16031000000001</v>
      </c>
      <c r="LG23" s="18">
        <v>-1.16031</v>
      </c>
      <c r="LH23" s="18">
        <v>60</v>
      </c>
      <c r="LI23" s="18">
        <v>67.199219999999997</v>
      </c>
      <c r="LJ23" s="18">
        <v>67.199219999999997</v>
      </c>
      <c r="LK23" s="18">
        <v>-7.1992200000000004</v>
      </c>
      <c r="LL23" s="18">
        <v>77.3</v>
      </c>
      <c r="LM23" s="18">
        <v>78.567999999999998</v>
      </c>
      <c r="LN23" s="18">
        <v>78.567999999999998</v>
      </c>
      <c r="LO23" s="18">
        <v>-1.268</v>
      </c>
      <c r="LP23" s="18">
        <v>0</v>
      </c>
      <c r="LQ23" s="18"/>
      <c r="LR23" s="18">
        <v>29.980560000000001</v>
      </c>
      <c r="LS23" s="18">
        <v>-29.980560000000001</v>
      </c>
      <c r="LT23" s="18"/>
      <c r="LU23" s="18"/>
      <c r="LV23" s="18"/>
      <c r="LW23" s="18">
        <v>0</v>
      </c>
      <c r="LX23" s="18">
        <v>0</v>
      </c>
      <c r="LY23" s="18"/>
      <c r="LZ23" s="18"/>
      <c r="MA23" s="18">
        <v>0</v>
      </c>
      <c r="MB23" s="18">
        <v>0</v>
      </c>
      <c r="MC23" s="18"/>
      <c r="MD23" s="18"/>
      <c r="ME23" s="18">
        <v>0</v>
      </c>
      <c r="MF23" s="18">
        <v>114.6</v>
      </c>
      <c r="MG23" s="18">
        <v>118.65911</v>
      </c>
      <c r="MH23" s="18">
        <v>118.65911</v>
      </c>
      <c r="MI23" s="18">
        <v>-4.0591100000000004</v>
      </c>
      <c r="MJ23" s="18"/>
      <c r="MK23" s="18"/>
      <c r="ML23" s="18"/>
      <c r="MM23" s="18">
        <v>0</v>
      </c>
      <c r="MN23" s="18">
        <v>56</v>
      </c>
      <c r="MO23" s="18">
        <v>59.507719999999999</v>
      </c>
      <c r="MP23" s="18">
        <v>59.507719999999999</v>
      </c>
      <c r="MQ23" s="18">
        <v>-3.5077199999999999</v>
      </c>
      <c r="MR23" s="18">
        <v>0</v>
      </c>
      <c r="MS23" s="18"/>
      <c r="MT23" s="18"/>
      <c r="MU23" s="18">
        <v>0</v>
      </c>
      <c r="MV23" s="18"/>
      <c r="MW23" s="18"/>
      <c r="MX23" s="18"/>
      <c r="MY23" s="18">
        <v>0</v>
      </c>
      <c r="MZ23" s="18"/>
      <c r="NA23" s="18"/>
      <c r="NB23" s="18"/>
      <c r="NC23" s="18">
        <v>0</v>
      </c>
      <c r="ND23" s="18"/>
      <c r="NE23" s="18"/>
      <c r="NF23" s="18"/>
      <c r="NG23" s="18">
        <v>0</v>
      </c>
      <c r="NH23" s="18"/>
      <c r="NI23" s="18"/>
      <c r="NJ23" s="18"/>
      <c r="NK23" s="18">
        <v>0</v>
      </c>
      <c r="NL23" s="18">
        <v>206.7</v>
      </c>
      <c r="NM23" s="18">
        <v>144.72297</v>
      </c>
      <c r="NN23" s="18">
        <v>170.18305000000001</v>
      </c>
      <c r="NO23" s="18">
        <v>36.516950000000001</v>
      </c>
      <c r="NP23" s="18">
        <v>97.3</v>
      </c>
      <c r="NQ23" s="18">
        <v>72.578779999999995</v>
      </c>
      <c r="NR23" s="18">
        <v>85.347049999999996</v>
      </c>
      <c r="NS23" s="18">
        <v>11.95295</v>
      </c>
      <c r="NT23" s="18">
        <v>0</v>
      </c>
      <c r="NU23" s="18"/>
      <c r="NV23" s="18">
        <v>6.7606700000000002</v>
      </c>
      <c r="NW23" s="18">
        <v>-6.7606700000000002</v>
      </c>
      <c r="NX23" s="18"/>
      <c r="NY23" s="18"/>
      <c r="NZ23" s="18">
        <v>7.0925799999999999</v>
      </c>
      <c r="OA23" s="18">
        <v>-7.0925799999999999</v>
      </c>
      <c r="OB23" s="18">
        <v>20</v>
      </c>
      <c r="OC23" s="18">
        <v>16.520890000000001</v>
      </c>
      <c r="OD23" s="18">
        <v>17.492709999999999</v>
      </c>
      <c r="OE23" s="18">
        <v>2.5072899999999998</v>
      </c>
      <c r="OF23" s="18">
        <v>0.2</v>
      </c>
      <c r="OG23" s="18"/>
      <c r="OH23" s="18">
        <v>5.1999999999999998E-2</v>
      </c>
      <c r="OI23" s="18">
        <v>0.14799999999999999</v>
      </c>
      <c r="OJ23" s="18">
        <v>74.2</v>
      </c>
      <c r="OK23" s="18">
        <v>62.16</v>
      </c>
      <c r="OL23" s="18">
        <v>55.728999999999999</v>
      </c>
      <c r="OM23" s="18">
        <v>18.471</v>
      </c>
      <c r="ON23" s="18">
        <v>34.6</v>
      </c>
      <c r="OO23" s="18">
        <v>38.68</v>
      </c>
      <c r="OP23" s="18">
        <v>38.676000000000002</v>
      </c>
      <c r="OQ23" s="18">
        <v>-4.0759999999999996</v>
      </c>
      <c r="OR23" s="18">
        <v>1.2</v>
      </c>
      <c r="OS23" s="18">
        <v>2.0699999999999998</v>
      </c>
      <c r="OT23" s="18">
        <v>0.71</v>
      </c>
      <c r="OU23" s="18">
        <v>0.49</v>
      </c>
      <c r="OV23" s="18">
        <v>0</v>
      </c>
      <c r="OW23" s="18"/>
      <c r="OX23" s="18"/>
      <c r="OY23" s="18">
        <v>0</v>
      </c>
      <c r="OZ23" s="18">
        <v>20.3</v>
      </c>
      <c r="PA23" s="18">
        <v>19.436350000000001</v>
      </c>
      <c r="PB23" s="18">
        <v>19.436350000000001</v>
      </c>
      <c r="PC23" s="18">
        <v>0.86365000000000003</v>
      </c>
      <c r="PD23" s="18">
        <v>9.9</v>
      </c>
      <c r="PE23" s="18">
        <v>9.9830000000000005</v>
      </c>
      <c r="PF23" s="18">
        <v>9.9830000000000005</v>
      </c>
      <c r="PG23" s="18">
        <v>-8.3000000000000004E-2</v>
      </c>
      <c r="PH23" s="18">
        <v>5.3</v>
      </c>
      <c r="PI23" s="18">
        <v>5.67</v>
      </c>
      <c r="PJ23" s="18">
        <v>5.67</v>
      </c>
      <c r="PK23" s="18">
        <v>-0.37</v>
      </c>
      <c r="PL23" s="18">
        <v>24</v>
      </c>
      <c r="PM23" s="18"/>
      <c r="PN23" s="18">
        <v>190</v>
      </c>
      <c r="PO23" s="18">
        <v>-166</v>
      </c>
      <c r="PP23" s="18">
        <v>0</v>
      </c>
      <c r="PQ23" s="18"/>
      <c r="PR23" s="18">
        <v>85.669539999999998</v>
      </c>
      <c r="PS23" s="18">
        <v>-85.669539999999998</v>
      </c>
      <c r="PT23" s="18">
        <v>1.1000000000000001</v>
      </c>
      <c r="PU23" s="18">
        <v>2</v>
      </c>
      <c r="PV23" s="18">
        <v>2</v>
      </c>
      <c r="PW23" s="18">
        <v>-0.9</v>
      </c>
      <c r="PX23" s="18">
        <v>3.6</v>
      </c>
      <c r="PY23" s="18">
        <v>3.6</v>
      </c>
      <c r="PZ23" s="18">
        <v>3.6</v>
      </c>
      <c r="QA23" s="18">
        <v>0</v>
      </c>
      <c r="QB23" s="18">
        <v>2</v>
      </c>
      <c r="QC23" s="18">
        <v>4.8</v>
      </c>
      <c r="QD23" s="18">
        <v>4.8</v>
      </c>
      <c r="QE23" s="18">
        <v>-2.8</v>
      </c>
      <c r="QF23" s="18">
        <v>20.2</v>
      </c>
      <c r="QG23" s="18">
        <v>20.274049999999999</v>
      </c>
      <c r="QH23" s="18">
        <v>20.274049999999999</v>
      </c>
      <c r="QI23" s="18">
        <v>-7.4050000000000005E-2</v>
      </c>
      <c r="QJ23" s="18">
        <v>11.4</v>
      </c>
      <c r="QK23" s="18">
        <v>18.35763</v>
      </c>
      <c r="QL23" s="18">
        <v>19.436350000000001</v>
      </c>
      <c r="QM23" s="18">
        <v>-8.0363500000000005</v>
      </c>
      <c r="QN23" s="18">
        <v>18.8</v>
      </c>
      <c r="QO23" s="18">
        <v>16.520890000000001</v>
      </c>
      <c r="QP23" s="18">
        <v>17.492709999999999</v>
      </c>
      <c r="QQ23" s="18">
        <v>1.3072900000000001</v>
      </c>
      <c r="QR23" s="18">
        <v>3.4</v>
      </c>
      <c r="QS23" s="18">
        <v>3.3</v>
      </c>
      <c r="QT23" s="18">
        <v>3.3</v>
      </c>
      <c r="QU23" s="18">
        <v>0.1</v>
      </c>
      <c r="QV23" s="18">
        <v>18.5</v>
      </c>
      <c r="QW23" s="18">
        <v>16.890180000000001</v>
      </c>
      <c r="QX23" s="18">
        <v>17.881440000000001</v>
      </c>
      <c r="QY23" s="18">
        <v>0.61856</v>
      </c>
      <c r="QZ23" s="18">
        <v>1.8</v>
      </c>
      <c r="RA23" s="18">
        <v>5.41</v>
      </c>
      <c r="RB23" s="18">
        <v>5.4050000000000002</v>
      </c>
      <c r="RC23" s="18">
        <v>-3.605</v>
      </c>
      <c r="RD23" s="18">
        <v>1.5</v>
      </c>
      <c r="RE23" s="18">
        <v>4.54</v>
      </c>
      <c r="RF23" s="18">
        <v>4.5380000000000003</v>
      </c>
      <c r="RG23" s="18">
        <v>-3.0379999999999998</v>
      </c>
      <c r="RH23" s="18">
        <v>12.5</v>
      </c>
      <c r="RI23" s="18">
        <v>11.15</v>
      </c>
      <c r="RJ23" s="18">
        <v>10.997</v>
      </c>
      <c r="RK23" s="18">
        <v>1.5029999999999999</v>
      </c>
      <c r="RL23" s="18">
        <v>28.3</v>
      </c>
      <c r="RM23" s="18">
        <v>26.34</v>
      </c>
      <c r="RN23" s="18">
        <v>31.863</v>
      </c>
      <c r="RO23" s="18">
        <v>-3.5630000000000002</v>
      </c>
      <c r="RP23" s="18">
        <v>5.9</v>
      </c>
      <c r="RQ23" s="18"/>
      <c r="RR23" s="18">
        <v>4.83</v>
      </c>
      <c r="RS23" s="18">
        <v>1.07</v>
      </c>
      <c r="RT23" s="18">
        <v>3.2</v>
      </c>
      <c r="RU23" s="18">
        <v>3.21</v>
      </c>
      <c r="RV23" s="18">
        <v>3.2010000000000001</v>
      </c>
      <c r="RW23" s="18">
        <v>-1E-3</v>
      </c>
      <c r="RX23" s="18">
        <v>20.2</v>
      </c>
      <c r="RY23" s="18">
        <v>6.2763799999999996</v>
      </c>
      <c r="RZ23" s="18">
        <v>6.2763799999999996</v>
      </c>
      <c r="SA23" s="18">
        <v>13.92362</v>
      </c>
      <c r="SB23" s="18">
        <v>3.1</v>
      </c>
      <c r="SC23" s="18">
        <v>2</v>
      </c>
      <c r="SD23" s="18">
        <v>2</v>
      </c>
      <c r="SE23" s="18">
        <v>1.1000000000000001</v>
      </c>
      <c r="SF23" s="18"/>
      <c r="SG23" s="18">
        <v>0.4</v>
      </c>
      <c r="SH23" s="18">
        <v>0.4</v>
      </c>
      <c r="SI23" s="18">
        <v>-0.4</v>
      </c>
      <c r="SJ23" s="18">
        <v>0.1</v>
      </c>
      <c r="SK23" s="18"/>
      <c r="SL23" s="18">
        <v>7.1999999999999995E-2</v>
      </c>
      <c r="SM23" s="18">
        <v>2.8000000000000001E-2</v>
      </c>
      <c r="SN23" s="18">
        <v>19.8</v>
      </c>
      <c r="SO23" s="18">
        <v>18.11467</v>
      </c>
      <c r="SP23" s="18">
        <v>19.1448</v>
      </c>
      <c r="SQ23" s="18">
        <v>0.6552</v>
      </c>
      <c r="SR23" s="18">
        <v>13.1</v>
      </c>
      <c r="SS23" s="18">
        <v>11.54519</v>
      </c>
      <c r="ST23" s="18">
        <v>12.244899999999999</v>
      </c>
      <c r="SU23" s="18">
        <v>0.85509999999999997</v>
      </c>
      <c r="SV23" s="18">
        <v>20.3</v>
      </c>
      <c r="SW23" s="18">
        <v>18.367349999999998</v>
      </c>
      <c r="SX23" s="18">
        <v>19.436350000000001</v>
      </c>
      <c r="SY23" s="18">
        <v>0.86365000000000003</v>
      </c>
      <c r="SZ23" s="18">
        <v>20.2</v>
      </c>
      <c r="TA23" s="18">
        <v>18.367349999999998</v>
      </c>
      <c r="TB23" s="18">
        <v>19.436350000000001</v>
      </c>
      <c r="TC23" s="18">
        <v>0.76365000000000005</v>
      </c>
      <c r="TD23" s="18">
        <v>0</v>
      </c>
      <c r="TE23" s="18">
        <v>2.04</v>
      </c>
      <c r="TF23" s="18">
        <v>2.851</v>
      </c>
      <c r="TG23" s="18">
        <v>-2.851</v>
      </c>
      <c r="TH23" s="18">
        <v>0.3</v>
      </c>
      <c r="TI23" s="18">
        <v>0.21</v>
      </c>
      <c r="TJ23" s="18">
        <v>1.4379999999999999</v>
      </c>
      <c r="TK23" s="18">
        <v>-1.1379999999999999</v>
      </c>
      <c r="TL23" s="18">
        <v>3.9</v>
      </c>
      <c r="TM23" s="18">
        <v>7.08</v>
      </c>
      <c r="TN23" s="18">
        <v>7.0819999999999999</v>
      </c>
      <c r="TO23" s="18">
        <v>-3.1819999999999999</v>
      </c>
      <c r="TP23" s="18">
        <v>11.9</v>
      </c>
      <c r="TQ23" s="18">
        <v>24.57</v>
      </c>
      <c r="TR23" s="18">
        <v>35.225999999999999</v>
      </c>
      <c r="TS23" s="18">
        <v>-23.326000000000001</v>
      </c>
      <c r="TT23" s="18">
        <v>25.6</v>
      </c>
      <c r="TU23" s="18">
        <v>40.729999999999997</v>
      </c>
      <c r="TV23" s="18">
        <v>48.682000000000002</v>
      </c>
      <c r="TW23" s="18">
        <v>-23.082000000000001</v>
      </c>
      <c r="TX23" s="18">
        <v>0.2</v>
      </c>
      <c r="TY23" s="18">
        <v>1.03</v>
      </c>
      <c r="TZ23" s="18">
        <v>1.0349999999999999</v>
      </c>
      <c r="UA23" s="18">
        <v>-0.83499999999999996</v>
      </c>
      <c r="UB23" s="18">
        <v>0.3</v>
      </c>
      <c r="UC23" s="18">
        <v>1.39</v>
      </c>
      <c r="UD23" s="18">
        <v>1.385</v>
      </c>
      <c r="UE23" s="18">
        <v>-1.085</v>
      </c>
      <c r="UF23" s="18">
        <v>5.7</v>
      </c>
      <c r="UG23" s="18">
        <v>7.25</v>
      </c>
      <c r="UH23" s="18">
        <v>7.25</v>
      </c>
      <c r="UI23" s="18">
        <v>-1.55</v>
      </c>
      <c r="UJ23" s="18">
        <v>21</v>
      </c>
      <c r="UK23" s="18">
        <v>18.367349999999998</v>
      </c>
      <c r="UL23" s="18">
        <v>19.436350000000001</v>
      </c>
      <c r="UM23" s="18">
        <v>1.56365</v>
      </c>
      <c r="UN23" s="18">
        <v>7.6</v>
      </c>
      <c r="UO23" s="18">
        <v>8</v>
      </c>
      <c r="UP23" s="18">
        <v>8</v>
      </c>
      <c r="UQ23" s="18">
        <v>-0.4</v>
      </c>
      <c r="UR23" s="18">
        <v>0</v>
      </c>
      <c r="US23" s="18"/>
      <c r="UT23" s="18">
        <v>7</v>
      </c>
      <c r="UU23" s="18">
        <v>-7</v>
      </c>
      <c r="UV23" s="18">
        <v>20.399999999999999</v>
      </c>
      <c r="UW23" s="18">
        <v>18.35763</v>
      </c>
      <c r="UX23" s="18">
        <v>19.436350000000001</v>
      </c>
      <c r="UY23" s="18">
        <v>0.96365000000000001</v>
      </c>
      <c r="UZ23" s="18">
        <v>20.399999999999999</v>
      </c>
      <c r="VA23" s="18">
        <v>18.35763</v>
      </c>
      <c r="VB23" s="18">
        <v>19.436350000000001</v>
      </c>
      <c r="VC23" s="18">
        <v>0.96365000000000001</v>
      </c>
      <c r="VD23" s="18">
        <v>20</v>
      </c>
      <c r="VE23" s="18">
        <v>18.35763</v>
      </c>
      <c r="VF23" s="18">
        <v>19.436350000000001</v>
      </c>
      <c r="VG23" s="18">
        <v>0.56364999999999998</v>
      </c>
      <c r="VH23" s="18">
        <v>1.3</v>
      </c>
      <c r="VI23" s="18">
        <v>3.32</v>
      </c>
      <c r="VJ23" s="18">
        <v>0.68</v>
      </c>
      <c r="VK23" s="18">
        <v>0.62</v>
      </c>
      <c r="VL23" s="18">
        <v>40.5</v>
      </c>
      <c r="VM23" s="18">
        <v>127.14</v>
      </c>
      <c r="VN23" s="18">
        <v>127.14100000000001</v>
      </c>
      <c r="VO23" s="18">
        <v>-86.641000000000005</v>
      </c>
      <c r="VP23" s="18">
        <v>2.9</v>
      </c>
      <c r="VQ23" s="18"/>
      <c r="VR23" s="18">
        <v>1.1990000000000001</v>
      </c>
      <c r="VS23" s="18">
        <v>1.7010000000000001</v>
      </c>
      <c r="VT23" s="18">
        <v>23.6</v>
      </c>
      <c r="VU23" s="18"/>
      <c r="VV23" s="18">
        <v>48</v>
      </c>
      <c r="VW23" s="18">
        <v>-24.4</v>
      </c>
      <c r="VX23" s="18">
        <v>0</v>
      </c>
      <c r="VY23" s="18">
        <v>0.6</v>
      </c>
      <c r="VZ23" s="18">
        <v>0.6</v>
      </c>
      <c r="WA23" s="18">
        <v>-0.6</v>
      </c>
      <c r="WB23" s="18">
        <v>9.3000000000000007</v>
      </c>
      <c r="WC23" s="18">
        <v>8.77</v>
      </c>
      <c r="WD23" s="18">
        <v>18.678999999999998</v>
      </c>
      <c r="WE23" s="18">
        <v>-9.3789999999999996</v>
      </c>
      <c r="WF23" s="18">
        <v>12.6</v>
      </c>
      <c r="WG23" s="18">
        <v>15.93</v>
      </c>
      <c r="WH23" s="18">
        <v>23.213000000000001</v>
      </c>
      <c r="WI23" s="18">
        <v>-10.613</v>
      </c>
      <c r="WJ23" s="18">
        <v>29</v>
      </c>
      <c r="WK23" s="18">
        <v>32.99</v>
      </c>
      <c r="WL23" s="18">
        <v>32.985999999999997</v>
      </c>
      <c r="WM23" s="18">
        <v>-3.9860000000000002</v>
      </c>
      <c r="WN23" s="18">
        <v>3.3</v>
      </c>
      <c r="WO23" s="18">
        <v>4.2</v>
      </c>
      <c r="WP23" s="18">
        <v>4.2</v>
      </c>
      <c r="WQ23" s="18">
        <v>-0.9</v>
      </c>
      <c r="WR23" s="18">
        <v>2.4</v>
      </c>
      <c r="WS23" s="18">
        <v>2.4</v>
      </c>
      <c r="WT23" s="18">
        <v>2.4</v>
      </c>
      <c r="WU23" s="18">
        <v>0</v>
      </c>
      <c r="WV23" s="18">
        <v>2.4</v>
      </c>
      <c r="WW23" s="18">
        <v>2.4</v>
      </c>
      <c r="WX23" s="18">
        <v>2.4</v>
      </c>
      <c r="WY23" s="18">
        <v>0</v>
      </c>
      <c r="WZ23" s="18"/>
      <c r="XA23" s="18"/>
      <c r="XB23" s="18"/>
      <c r="XC23" s="18">
        <v>0</v>
      </c>
      <c r="XD23" s="18">
        <v>1.9</v>
      </c>
      <c r="XE23" s="18">
        <v>3.99</v>
      </c>
      <c r="XF23" s="18">
        <v>3.992</v>
      </c>
      <c r="XG23" s="18">
        <v>-2.0920000000000001</v>
      </c>
      <c r="XH23" s="18">
        <v>8.1999999999999993</v>
      </c>
      <c r="XI23" s="18">
        <v>8.4</v>
      </c>
      <c r="XJ23" s="18">
        <v>8.4</v>
      </c>
      <c r="XK23" s="18">
        <v>-0.2</v>
      </c>
      <c r="XL23" s="18">
        <v>20</v>
      </c>
      <c r="XM23" s="18">
        <v>18.172979999999999</v>
      </c>
      <c r="XN23" s="18">
        <v>19.241980000000002</v>
      </c>
      <c r="XO23" s="18">
        <v>0.75802000000000003</v>
      </c>
      <c r="XP23" s="18">
        <v>20</v>
      </c>
      <c r="XQ23" s="18">
        <v>18.172979999999999</v>
      </c>
      <c r="XR23" s="18">
        <v>19.241980000000002</v>
      </c>
      <c r="XS23" s="18">
        <v>0.75802000000000003</v>
      </c>
      <c r="XT23" s="18">
        <v>10.4</v>
      </c>
      <c r="XU23" s="18">
        <v>10.8</v>
      </c>
      <c r="XV23" s="18">
        <v>10.8</v>
      </c>
      <c r="XW23" s="18">
        <v>-0.4</v>
      </c>
      <c r="XX23" s="18">
        <v>27.1</v>
      </c>
      <c r="XY23" s="18">
        <v>28.5</v>
      </c>
      <c r="XZ23" s="18">
        <v>28.5</v>
      </c>
      <c r="YA23" s="18">
        <v>-1.4</v>
      </c>
      <c r="YB23" s="18">
        <v>34.299999999999997</v>
      </c>
      <c r="YC23" s="18">
        <v>28.5</v>
      </c>
      <c r="YD23" s="18">
        <v>28.5</v>
      </c>
      <c r="YE23" s="18">
        <v>5.8</v>
      </c>
      <c r="YF23" s="18">
        <v>17</v>
      </c>
      <c r="YG23" s="18">
        <v>14</v>
      </c>
      <c r="YH23" s="18">
        <v>14</v>
      </c>
      <c r="YI23" s="18">
        <v>3</v>
      </c>
      <c r="YJ23" s="18">
        <v>17.149999999999999</v>
      </c>
      <c r="YK23" s="18">
        <v>17</v>
      </c>
      <c r="YL23" s="18">
        <v>17</v>
      </c>
      <c r="YM23" s="18">
        <v>0.15</v>
      </c>
      <c r="YN23" s="18">
        <v>7.7</v>
      </c>
      <c r="YO23" s="18">
        <v>8.01</v>
      </c>
      <c r="YP23" s="18">
        <v>8.01</v>
      </c>
      <c r="YQ23" s="18">
        <v>-0.31</v>
      </c>
      <c r="YR23" s="18">
        <v>11.15</v>
      </c>
      <c r="YS23" s="18">
        <v>11</v>
      </c>
      <c r="YT23" s="18">
        <v>11</v>
      </c>
      <c r="YU23" s="18">
        <v>0.15</v>
      </c>
      <c r="YV23" s="18">
        <v>18.100000000000001</v>
      </c>
      <c r="YW23" s="18">
        <v>22</v>
      </c>
      <c r="YX23" s="18">
        <v>22</v>
      </c>
      <c r="YY23" s="18">
        <v>-3.9</v>
      </c>
    </row>
    <row r="24" spans="1:675" ht="24" customHeight="1" x14ac:dyDescent="0.25">
      <c r="A24" s="1"/>
      <c r="B24" s="19" t="s">
        <v>60</v>
      </c>
      <c r="C24" s="19" t="s">
        <v>831</v>
      </c>
      <c r="D24" s="20">
        <v>202.7</v>
      </c>
      <c r="E24" s="20">
        <v>203.40136000000001</v>
      </c>
      <c r="F24" s="20">
        <v>203.40136000000001</v>
      </c>
      <c r="G24" s="20">
        <v>-0.70135999999999998</v>
      </c>
      <c r="H24" s="20">
        <v>633.5</v>
      </c>
      <c r="I24" s="20">
        <v>634.98344999999995</v>
      </c>
      <c r="J24" s="20">
        <v>627.79395999999997</v>
      </c>
      <c r="K24" s="20">
        <v>5.7060399999999998</v>
      </c>
      <c r="L24" s="20">
        <v>213.9</v>
      </c>
      <c r="M24" s="20">
        <v>215.11229</v>
      </c>
      <c r="N24" s="20">
        <v>204.43100999999999</v>
      </c>
      <c r="O24" s="20">
        <v>9.4689899999999998</v>
      </c>
      <c r="P24" s="20"/>
      <c r="Q24" s="20"/>
      <c r="R24" s="20"/>
      <c r="S24" s="20">
        <v>0</v>
      </c>
      <c r="T24" s="20"/>
      <c r="U24" s="20"/>
      <c r="V24" s="20"/>
      <c r="W24" s="20">
        <v>0</v>
      </c>
      <c r="X24" s="20">
        <v>90.2</v>
      </c>
      <c r="Y24" s="20">
        <v>91.867829999999998</v>
      </c>
      <c r="Z24" s="20">
        <v>91.867829999999998</v>
      </c>
      <c r="AA24" s="20">
        <v>-1.6678299999999999</v>
      </c>
      <c r="AB24" s="20">
        <v>238.5</v>
      </c>
      <c r="AC24" s="20">
        <v>242</v>
      </c>
      <c r="AD24" s="20">
        <v>242</v>
      </c>
      <c r="AE24" s="20">
        <v>-3.5</v>
      </c>
      <c r="AF24" s="20"/>
      <c r="AG24" s="20"/>
      <c r="AH24" s="20"/>
      <c r="AI24" s="20">
        <v>0</v>
      </c>
      <c r="AJ24" s="20">
        <v>0</v>
      </c>
      <c r="AK24" s="20"/>
      <c r="AL24" s="20"/>
      <c r="AM24" s="20">
        <v>0</v>
      </c>
      <c r="AN24" s="20">
        <v>131.5</v>
      </c>
      <c r="AO24" s="20">
        <v>141.37634</v>
      </c>
      <c r="AP24" s="20">
        <v>141.37634</v>
      </c>
      <c r="AQ24" s="20">
        <v>-9.8763400000000008</v>
      </c>
      <c r="AR24" s="20">
        <v>130.69999999999999</v>
      </c>
      <c r="AS24" s="20">
        <v>141.37634</v>
      </c>
      <c r="AT24" s="20">
        <v>141.37634</v>
      </c>
      <c r="AU24" s="20">
        <v>-10.67634</v>
      </c>
      <c r="AV24" s="20">
        <v>131.19999999999999</v>
      </c>
      <c r="AW24" s="20">
        <v>141.37634</v>
      </c>
      <c r="AX24" s="20">
        <v>141.37634</v>
      </c>
      <c r="AY24" s="20">
        <v>-10.17634</v>
      </c>
      <c r="AZ24" s="20">
        <v>236.5</v>
      </c>
      <c r="BA24" s="20">
        <v>212.70133999999999</v>
      </c>
      <c r="BB24" s="20">
        <v>212.70133999999999</v>
      </c>
      <c r="BC24" s="20">
        <v>23.798660000000002</v>
      </c>
      <c r="BD24" s="20">
        <v>206.4</v>
      </c>
      <c r="BE24" s="20">
        <v>120.0309</v>
      </c>
      <c r="BF24" s="20">
        <v>120.0309</v>
      </c>
      <c r="BG24" s="20">
        <v>86.369100000000003</v>
      </c>
      <c r="BH24" s="20">
        <v>108.5</v>
      </c>
      <c r="BI24" s="20">
        <v>60.19567</v>
      </c>
      <c r="BJ24" s="20">
        <v>60.19567</v>
      </c>
      <c r="BK24" s="20">
        <v>48.30433</v>
      </c>
      <c r="BL24" s="20">
        <v>556.20000000000005</v>
      </c>
      <c r="BM24" s="20">
        <v>566.08941000000004</v>
      </c>
      <c r="BN24" s="20">
        <v>566.08941000000004</v>
      </c>
      <c r="BO24" s="20">
        <v>-9.8894099999999998</v>
      </c>
      <c r="BP24" s="20">
        <v>10.199999999999999</v>
      </c>
      <c r="BQ24" s="20">
        <v>10.52094</v>
      </c>
      <c r="BR24" s="20">
        <v>10.52094</v>
      </c>
      <c r="BS24" s="20">
        <v>-0.32094</v>
      </c>
      <c r="BT24" s="20">
        <v>11.7</v>
      </c>
      <c r="BU24" s="20"/>
      <c r="BV24" s="20">
        <v>12.35839</v>
      </c>
      <c r="BW24" s="20">
        <v>-0.65839000000000003</v>
      </c>
      <c r="BX24" s="20"/>
      <c r="BY24" s="20"/>
      <c r="BZ24" s="20"/>
      <c r="CA24" s="20">
        <v>0</v>
      </c>
      <c r="CB24" s="20"/>
      <c r="CC24" s="20"/>
      <c r="CD24" s="20"/>
      <c r="CE24" s="20">
        <v>0</v>
      </c>
      <c r="CF24" s="20"/>
      <c r="CG24" s="20"/>
      <c r="CH24" s="20"/>
      <c r="CI24" s="20">
        <v>0</v>
      </c>
      <c r="CJ24" s="20">
        <v>167.5</v>
      </c>
      <c r="CK24" s="20">
        <v>164.06706</v>
      </c>
      <c r="CL24" s="20">
        <v>164.06706</v>
      </c>
      <c r="CM24" s="20">
        <v>3.4329399999999999</v>
      </c>
      <c r="CN24" s="20">
        <v>7.5</v>
      </c>
      <c r="CO24" s="20">
        <v>5.1336000000000004</v>
      </c>
      <c r="CP24" s="20">
        <v>5.1336000000000004</v>
      </c>
      <c r="CQ24" s="20">
        <v>2.3664000000000001</v>
      </c>
      <c r="CR24" s="20">
        <v>5.9</v>
      </c>
      <c r="CS24" s="20">
        <v>2.8178999999999998</v>
      </c>
      <c r="CT24" s="20">
        <v>2.8178999999999998</v>
      </c>
      <c r="CU24" s="20">
        <v>3.0821000000000001</v>
      </c>
      <c r="CV24" s="20">
        <v>0</v>
      </c>
      <c r="CW24" s="20"/>
      <c r="CX24" s="20"/>
      <c r="CY24" s="20">
        <v>0</v>
      </c>
      <c r="CZ24" s="20">
        <v>6.5</v>
      </c>
      <c r="DA24" s="20">
        <v>6.8766400000000001</v>
      </c>
      <c r="DB24" s="20">
        <v>6.8766400000000001</v>
      </c>
      <c r="DC24" s="20">
        <v>-0.37663999999999997</v>
      </c>
      <c r="DD24" s="20"/>
      <c r="DE24" s="20"/>
      <c r="DF24" s="20"/>
      <c r="DG24" s="20">
        <v>0</v>
      </c>
      <c r="DH24" s="20">
        <v>142.5</v>
      </c>
      <c r="DI24" s="20">
        <v>142.44412</v>
      </c>
      <c r="DJ24" s="20">
        <v>139.2577</v>
      </c>
      <c r="DK24" s="20">
        <v>3.2423000000000002</v>
      </c>
      <c r="DL24" s="20"/>
      <c r="DM24" s="20"/>
      <c r="DN24" s="20"/>
      <c r="DO24" s="20">
        <v>0</v>
      </c>
      <c r="DP24" s="20"/>
      <c r="DQ24" s="20"/>
      <c r="DR24" s="20"/>
      <c r="DS24" s="20">
        <v>0</v>
      </c>
      <c r="DT24" s="20"/>
      <c r="DU24" s="20"/>
      <c r="DV24" s="20"/>
      <c r="DW24" s="20">
        <v>0</v>
      </c>
      <c r="DX24" s="20"/>
      <c r="DY24" s="20"/>
      <c r="DZ24" s="20"/>
      <c r="EA24" s="20">
        <v>0</v>
      </c>
      <c r="EB24" s="20">
        <v>110.2</v>
      </c>
      <c r="EC24" s="20">
        <v>112.46647</v>
      </c>
      <c r="ED24" s="20">
        <v>112.46647</v>
      </c>
      <c r="EE24" s="20">
        <v>-2.26647</v>
      </c>
      <c r="EF24" s="20">
        <v>207.1</v>
      </c>
      <c r="EG24" s="20">
        <v>220.69499999999999</v>
      </c>
      <c r="EH24" s="20">
        <v>220.69499999999999</v>
      </c>
      <c r="EI24" s="20">
        <v>-13.595000000000001</v>
      </c>
      <c r="EJ24" s="20"/>
      <c r="EK24" s="20"/>
      <c r="EL24" s="20"/>
      <c r="EM24" s="20">
        <v>0</v>
      </c>
      <c r="EN24" s="20"/>
      <c r="EO24" s="20"/>
      <c r="EP24" s="20"/>
      <c r="EQ24" s="20">
        <v>0</v>
      </c>
      <c r="ER24" s="20"/>
      <c r="ES24" s="20"/>
      <c r="ET24" s="20"/>
      <c r="EU24" s="20">
        <v>0</v>
      </c>
      <c r="EV24" s="20">
        <v>6.5</v>
      </c>
      <c r="EW24" s="20">
        <v>6.39</v>
      </c>
      <c r="EX24" s="20">
        <v>6.39</v>
      </c>
      <c r="EY24" s="20">
        <v>0.11</v>
      </c>
      <c r="EZ24" s="20">
        <v>459.1</v>
      </c>
      <c r="FA24" s="20">
        <v>457.09426999999999</v>
      </c>
      <c r="FB24" s="20">
        <v>457.09426999999999</v>
      </c>
      <c r="FC24" s="20">
        <v>2.0057299999999998</v>
      </c>
      <c r="FD24" s="20">
        <v>81.599999999999994</v>
      </c>
      <c r="FE24" s="20">
        <v>76.636780000000002</v>
      </c>
      <c r="FF24" s="20">
        <v>76.636780000000002</v>
      </c>
      <c r="FG24" s="20">
        <v>4.9632199999999997</v>
      </c>
      <c r="FH24" s="20">
        <v>151.6</v>
      </c>
      <c r="FI24" s="20">
        <v>151.36251999999999</v>
      </c>
      <c r="FJ24" s="20">
        <v>151.36251999999999</v>
      </c>
      <c r="FK24" s="20">
        <v>0.23748</v>
      </c>
      <c r="FL24" s="20">
        <v>42.4</v>
      </c>
      <c r="FM24" s="20">
        <v>41.89893</v>
      </c>
      <c r="FN24" s="20">
        <v>41.89893</v>
      </c>
      <c r="FO24" s="20">
        <v>0.50107000000000002</v>
      </c>
      <c r="FP24" s="20">
        <v>18.399999999999999</v>
      </c>
      <c r="FQ24" s="20">
        <v>19.21088</v>
      </c>
      <c r="FR24" s="20">
        <v>19.21088</v>
      </c>
      <c r="FS24" s="20">
        <v>-0.81088000000000005</v>
      </c>
      <c r="FT24" s="20">
        <v>18.8</v>
      </c>
      <c r="FU24" s="20">
        <v>17.4344</v>
      </c>
      <c r="FV24" s="20">
        <v>18.46453</v>
      </c>
      <c r="FW24" s="20">
        <v>0.33546999999999999</v>
      </c>
      <c r="FX24" s="20">
        <v>89.3</v>
      </c>
      <c r="FY24" s="20">
        <v>87.773570000000007</v>
      </c>
      <c r="FZ24" s="20">
        <v>87.773570000000007</v>
      </c>
      <c r="GA24" s="20">
        <v>1.52643</v>
      </c>
      <c r="GB24" s="20"/>
      <c r="GC24" s="20"/>
      <c r="GD24" s="20"/>
      <c r="GE24" s="20">
        <v>0</v>
      </c>
      <c r="GF24" s="20">
        <v>0</v>
      </c>
      <c r="GG24" s="20">
        <v>30.9</v>
      </c>
      <c r="GH24" s="20"/>
      <c r="GI24" s="20">
        <v>0</v>
      </c>
      <c r="GJ24" s="20">
        <v>0</v>
      </c>
      <c r="GK24" s="20"/>
      <c r="GL24" s="20"/>
      <c r="GM24" s="20">
        <v>0</v>
      </c>
      <c r="GN24" s="20">
        <v>106</v>
      </c>
      <c r="GO24" s="20">
        <v>110.48202000000001</v>
      </c>
      <c r="GP24" s="20">
        <v>110.48202000000001</v>
      </c>
      <c r="GQ24" s="20">
        <v>-4.4820200000000003</v>
      </c>
      <c r="GR24" s="20">
        <v>44</v>
      </c>
      <c r="GS24" s="20">
        <v>47.082599999999999</v>
      </c>
      <c r="GT24" s="20">
        <v>47.082599999999999</v>
      </c>
      <c r="GU24" s="20">
        <v>-3.0825999999999998</v>
      </c>
      <c r="GV24" s="20">
        <v>0</v>
      </c>
      <c r="GW24" s="20"/>
      <c r="GX24" s="20">
        <v>22.582999999999998</v>
      </c>
      <c r="GY24" s="20">
        <v>-22.582999999999998</v>
      </c>
      <c r="GZ24" s="20">
        <v>3.8</v>
      </c>
      <c r="HA24" s="20"/>
      <c r="HB24" s="20"/>
      <c r="HC24" s="20">
        <v>3.8</v>
      </c>
      <c r="HD24" s="20">
        <v>37</v>
      </c>
      <c r="HE24" s="20">
        <v>33.36054</v>
      </c>
      <c r="HF24" s="20">
        <v>30.300550000000001</v>
      </c>
      <c r="HG24" s="20">
        <v>6.6994499999999997</v>
      </c>
      <c r="HH24" s="20">
        <v>168</v>
      </c>
      <c r="HI24" s="20">
        <v>174.55948000000001</v>
      </c>
      <c r="HJ24" s="20">
        <v>174.55948000000001</v>
      </c>
      <c r="HK24" s="20">
        <v>-6.5594799999999998</v>
      </c>
      <c r="HL24" s="20"/>
      <c r="HM24" s="20"/>
      <c r="HN24" s="20"/>
      <c r="HO24" s="20">
        <v>0</v>
      </c>
      <c r="HP24" s="20"/>
      <c r="HQ24" s="20"/>
      <c r="HR24" s="20"/>
      <c r="HS24" s="20">
        <v>0</v>
      </c>
      <c r="HT24" s="20">
        <v>46.9</v>
      </c>
      <c r="HU24" s="20"/>
      <c r="HV24" s="20"/>
      <c r="HW24" s="20">
        <v>46.9</v>
      </c>
      <c r="HX24" s="20"/>
      <c r="HY24" s="20"/>
      <c r="HZ24" s="20"/>
      <c r="IA24" s="20">
        <v>0</v>
      </c>
      <c r="IB24" s="20"/>
      <c r="IC24" s="20"/>
      <c r="ID24" s="20"/>
      <c r="IE24" s="20">
        <v>0</v>
      </c>
      <c r="IF24" s="20">
        <v>45.2</v>
      </c>
      <c r="IG24" s="20"/>
      <c r="IH24" s="20"/>
      <c r="II24" s="20">
        <v>45.2</v>
      </c>
      <c r="IJ24" s="20"/>
      <c r="IK24" s="20"/>
      <c r="IL24" s="20"/>
      <c r="IM24" s="20">
        <v>0</v>
      </c>
      <c r="IN24" s="20"/>
      <c r="IO24" s="20"/>
      <c r="IP24" s="20"/>
      <c r="IQ24" s="20">
        <v>0</v>
      </c>
      <c r="IR24" s="20"/>
      <c r="IS24" s="20"/>
      <c r="IT24" s="20"/>
      <c r="IU24" s="20">
        <v>0</v>
      </c>
      <c r="IV24" s="20">
        <v>127.4</v>
      </c>
      <c r="IW24" s="20">
        <v>132.83837</v>
      </c>
      <c r="IX24" s="20">
        <v>132.83837</v>
      </c>
      <c r="IY24" s="20">
        <v>-5.4383699999999999</v>
      </c>
      <c r="IZ24" s="20">
        <v>0</v>
      </c>
      <c r="JA24" s="20"/>
      <c r="JB24" s="20"/>
      <c r="JC24" s="20">
        <v>0</v>
      </c>
      <c r="JD24" s="20">
        <v>133</v>
      </c>
      <c r="JE24" s="20"/>
      <c r="JF24" s="20"/>
      <c r="JG24" s="20">
        <v>133</v>
      </c>
      <c r="JH24" s="20">
        <v>0</v>
      </c>
      <c r="JI24" s="20"/>
      <c r="JJ24" s="20"/>
      <c r="JK24" s="20">
        <v>0</v>
      </c>
      <c r="JL24" s="20"/>
      <c r="JM24" s="20"/>
      <c r="JN24" s="20"/>
      <c r="JO24" s="20">
        <v>0</v>
      </c>
      <c r="JP24" s="20">
        <v>73.3</v>
      </c>
      <c r="JQ24" s="20">
        <v>44.848439999999997</v>
      </c>
      <c r="JR24" s="20">
        <v>44.848439999999997</v>
      </c>
      <c r="JS24" s="20">
        <v>28.451560000000001</v>
      </c>
      <c r="JT24" s="20">
        <v>35.6</v>
      </c>
      <c r="JU24" s="20">
        <v>22.49156</v>
      </c>
      <c r="JV24" s="20">
        <v>22.49156</v>
      </c>
      <c r="JW24" s="20">
        <v>13.10844</v>
      </c>
      <c r="JX24" s="20"/>
      <c r="JY24" s="20"/>
      <c r="JZ24" s="20"/>
      <c r="KA24" s="20">
        <v>0</v>
      </c>
      <c r="KB24" s="20"/>
      <c r="KC24" s="20"/>
      <c r="KD24" s="20"/>
      <c r="KE24" s="20">
        <v>0</v>
      </c>
      <c r="KF24" s="20"/>
      <c r="KG24" s="20"/>
      <c r="KH24" s="20"/>
      <c r="KI24" s="20">
        <v>0</v>
      </c>
      <c r="KJ24" s="20">
        <v>32.299999999999997</v>
      </c>
      <c r="KK24" s="20">
        <v>112</v>
      </c>
      <c r="KL24" s="20">
        <v>112</v>
      </c>
      <c r="KM24" s="20">
        <v>-79.7</v>
      </c>
      <c r="KN24" s="20"/>
      <c r="KO24" s="20"/>
      <c r="KP24" s="20"/>
      <c r="KQ24" s="20">
        <v>0</v>
      </c>
      <c r="KR24" s="20"/>
      <c r="KS24" s="20"/>
      <c r="KT24" s="20"/>
      <c r="KU24" s="20">
        <v>0</v>
      </c>
      <c r="KV24" s="20">
        <v>2.4</v>
      </c>
      <c r="KW24" s="20">
        <v>2.04081</v>
      </c>
      <c r="KX24" s="20">
        <v>2.04081</v>
      </c>
      <c r="KY24" s="20">
        <v>0.35919000000000001</v>
      </c>
      <c r="KZ24" s="20">
        <v>231.8</v>
      </c>
      <c r="LA24" s="20">
        <v>270.06803000000002</v>
      </c>
      <c r="LB24" s="20">
        <v>133.8826</v>
      </c>
      <c r="LC24" s="20">
        <v>97.917400000000001</v>
      </c>
      <c r="LD24" s="20">
        <v>132.30000000000001</v>
      </c>
      <c r="LE24" s="20">
        <v>133.16031000000001</v>
      </c>
      <c r="LF24" s="20">
        <v>133.16031000000001</v>
      </c>
      <c r="LG24" s="20">
        <v>-0.86031000000000002</v>
      </c>
      <c r="LH24" s="20">
        <v>62.1</v>
      </c>
      <c r="LI24" s="20">
        <v>67.199219999999997</v>
      </c>
      <c r="LJ24" s="20">
        <v>67.199219999999997</v>
      </c>
      <c r="LK24" s="20">
        <v>-5.0992199999999999</v>
      </c>
      <c r="LL24" s="20">
        <v>77.2</v>
      </c>
      <c r="LM24" s="20">
        <v>78.567999999999998</v>
      </c>
      <c r="LN24" s="20">
        <v>78.567999999999998</v>
      </c>
      <c r="LO24" s="20">
        <v>-1.3680000000000001</v>
      </c>
      <c r="LP24" s="20">
        <v>0</v>
      </c>
      <c r="LQ24" s="20"/>
      <c r="LR24" s="20">
        <v>29.980560000000001</v>
      </c>
      <c r="LS24" s="20">
        <v>-29.980560000000001</v>
      </c>
      <c r="LT24" s="20"/>
      <c r="LU24" s="20"/>
      <c r="LV24" s="20"/>
      <c r="LW24" s="20">
        <v>0</v>
      </c>
      <c r="LX24" s="20">
        <v>0</v>
      </c>
      <c r="LY24" s="20"/>
      <c r="LZ24" s="20"/>
      <c r="MA24" s="20">
        <v>0</v>
      </c>
      <c r="MB24" s="20">
        <v>0</v>
      </c>
      <c r="MC24" s="20"/>
      <c r="MD24" s="20"/>
      <c r="ME24" s="20">
        <v>0</v>
      </c>
      <c r="MF24" s="20">
        <v>141</v>
      </c>
      <c r="MG24" s="20">
        <v>118.65911</v>
      </c>
      <c r="MH24" s="20">
        <v>118.65911</v>
      </c>
      <c r="MI24" s="20">
        <v>22.340890000000002</v>
      </c>
      <c r="MJ24" s="20"/>
      <c r="MK24" s="20"/>
      <c r="ML24" s="20"/>
      <c r="MM24" s="20">
        <v>0</v>
      </c>
      <c r="MN24" s="20">
        <v>66.2</v>
      </c>
      <c r="MO24" s="20">
        <v>59.507719999999999</v>
      </c>
      <c r="MP24" s="20">
        <v>59.507719999999999</v>
      </c>
      <c r="MQ24" s="20">
        <v>6.6922800000000002</v>
      </c>
      <c r="MR24" s="20">
        <v>0</v>
      </c>
      <c r="MS24" s="20"/>
      <c r="MT24" s="20"/>
      <c r="MU24" s="20">
        <v>0</v>
      </c>
      <c r="MV24" s="20"/>
      <c r="MW24" s="20"/>
      <c r="MX24" s="20"/>
      <c r="MY24" s="20">
        <v>0</v>
      </c>
      <c r="MZ24" s="20"/>
      <c r="NA24" s="20"/>
      <c r="NB24" s="20"/>
      <c r="NC24" s="20">
        <v>0</v>
      </c>
      <c r="ND24" s="20"/>
      <c r="NE24" s="20"/>
      <c r="NF24" s="20"/>
      <c r="NG24" s="20">
        <v>0</v>
      </c>
      <c r="NH24" s="20"/>
      <c r="NI24" s="20"/>
      <c r="NJ24" s="20"/>
      <c r="NK24" s="20">
        <v>0</v>
      </c>
      <c r="NL24" s="20">
        <v>209.1</v>
      </c>
      <c r="NM24" s="20">
        <v>150.98489000000001</v>
      </c>
      <c r="NN24" s="20">
        <v>198.97277</v>
      </c>
      <c r="NO24" s="20">
        <v>10.127230000000001</v>
      </c>
      <c r="NP24" s="20">
        <v>100.3</v>
      </c>
      <c r="NQ24" s="20">
        <v>75.719149999999999</v>
      </c>
      <c r="NR24" s="20">
        <v>99.785139999999998</v>
      </c>
      <c r="NS24" s="20">
        <v>0.51485999999999998</v>
      </c>
      <c r="NT24" s="20">
        <v>0</v>
      </c>
      <c r="NU24" s="20"/>
      <c r="NV24" s="20">
        <v>6.7606700000000002</v>
      </c>
      <c r="NW24" s="20">
        <v>-6.7606700000000002</v>
      </c>
      <c r="NX24" s="20"/>
      <c r="NY24" s="20"/>
      <c r="NZ24" s="20">
        <v>7.0925799999999999</v>
      </c>
      <c r="OA24" s="20">
        <v>-7.0925799999999999</v>
      </c>
      <c r="OB24" s="20">
        <v>20</v>
      </c>
      <c r="OC24" s="20">
        <v>16.520890000000001</v>
      </c>
      <c r="OD24" s="20">
        <v>17.492709999999999</v>
      </c>
      <c r="OE24" s="20">
        <v>2.5072899999999998</v>
      </c>
      <c r="OF24" s="20">
        <v>0.1</v>
      </c>
      <c r="OG24" s="20"/>
      <c r="OH24" s="20">
        <v>7.8E-2</v>
      </c>
      <c r="OI24" s="20">
        <v>2.1999999999999999E-2</v>
      </c>
      <c r="OJ24" s="20">
        <v>67.5</v>
      </c>
      <c r="OK24" s="20">
        <v>64.09</v>
      </c>
      <c r="OL24" s="20">
        <v>58.953000000000003</v>
      </c>
      <c r="OM24" s="20">
        <v>8.5470000000000006</v>
      </c>
      <c r="ON24" s="20">
        <v>53.1</v>
      </c>
      <c r="OO24" s="20">
        <v>54.72</v>
      </c>
      <c r="OP24" s="20">
        <v>54.716999999999999</v>
      </c>
      <c r="OQ24" s="20">
        <v>-1.617</v>
      </c>
      <c r="OR24" s="20">
        <v>2.8</v>
      </c>
      <c r="OS24" s="20">
        <v>1.8</v>
      </c>
      <c r="OT24" s="20">
        <v>0.71</v>
      </c>
      <c r="OU24" s="20">
        <v>2.09</v>
      </c>
      <c r="OV24" s="20">
        <v>0.1</v>
      </c>
      <c r="OW24" s="20"/>
      <c r="OX24" s="20"/>
      <c r="OY24" s="20">
        <v>0.1</v>
      </c>
      <c r="OZ24" s="20">
        <v>20.2</v>
      </c>
      <c r="PA24" s="20">
        <v>19.436350000000001</v>
      </c>
      <c r="PB24" s="20">
        <v>19.436350000000001</v>
      </c>
      <c r="PC24" s="20">
        <v>0.76365000000000005</v>
      </c>
      <c r="PD24" s="20">
        <v>9.9</v>
      </c>
      <c r="PE24" s="20">
        <v>9.9830000000000005</v>
      </c>
      <c r="PF24" s="20">
        <v>9.9830000000000005</v>
      </c>
      <c r="PG24" s="20">
        <v>-8.3000000000000004E-2</v>
      </c>
      <c r="PH24" s="20">
        <v>5.4</v>
      </c>
      <c r="PI24" s="20">
        <v>5.67</v>
      </c>
      <c r="PJ24" s="20">
        <v>5.67</v>
      </c>
      <c r="PK24" s="20">
        <v>-0.27</v>
      </c>
      <c r="PL24" s="20">
        <v>48.5</v>
      </c>
      <c r="PM24" s="20"/>
      <c r="PN24" s="20">
        <v>199</v>
      </c>
      <c r="PO24" s="20">
        <v>-150.5</v>
      </c>
      <c r="PP24" s="20">
        <v>0</v>
      </c>
      <c r="PQ24" s="20"/>
      <c r="PR24" s="20">
        <v>91.226969999999994</v>
      </c>
      <c r="PS24" s="20">
        <v>-91.226969999999994</v>
      </c>
      <c r="PT24" s="20">
        <v>1.1000000000000001</v>
      </c>
      <c r="PU24" s="20">
        <v>2</v>
      </c>
      <c r="PV24" s="20">
        <v>2</v>
      </c>
      <c r="PW24" s="20">
        <v>-0.9</v>
      </c>
      <c r="PX24" s="20">
        <v>3.6</v>
      </c>
      <c r="PY24" s="20">
        <v>3.6</v>
      </c>
      <c r="PZ24" s="20">
        <v>3.6</v>
      </c>
      <c r="QA24" s="20">
        <v>0</v>
      </c>
      <c r="QB24" s="20">
        <v>2</v>
      </c>
      <c r="QC24" s="20">
        <v>4.8</v>
      </c>
      <c r="QD24" s="20">
        <v>4.8</v>
      </c>
      <c r="QE24" s="20">
        <v>-2.8</v>
      </c>
      <c r="QF24" s="20">
        <v>20.399999999999999</v>
      </c>
      <c r="QG24" s="20">
        <v>20.274049999999999</v>
      </c>
      <c r="QH24" s="20">
        <v>20.274049999999999</v>
      </c>
      <c r="QI24" s="20">
        <v>0.12595000000000001</v>
      </c>
      <c r="QJ24" s="20">
        <v>12.7</v>
      </c>
      <c r="QK24" s="20">
        <v>18.35763</v>
      </c>
      <c r="QL24" s="20">
        <v>19.436350000000001</v>
      </c>
      <c r="QM24" s="20">
        <v>-6.7363499999999998</v>
      </c>
      <c r="QN24" s="20">
        <v>18.8</v>
      </c>
      <c r="QO24" s="20">
        <v>16.520890000000001</v>
      </c>
      <c r="QP24" s="20">
        <v>17.492709999999999</v>
      </c>
      <c r="QQ24" s="20">
        <v>1.3072900000000001</v>
      </c>
      <c r="QR24" s="20">
        <v>3.4</v>
      </c>
      <c r="QS24" s="20">
        <v>3.3</v>
      </c>
      <c r="QT24" s="20">
        <v>3.3</v>
      </c>
      <c r="QU24" s="20">
        <v>0.1</v>
      </c>
      <c r="QV24" s="20">
        <v>18.5</v>
      </c>
      <c r="QW24" s="20">
        <v>16.890180000000001</v>
      </c>
      <c r="QX24" s="20">
        <v>17.881440000000001</v>
      </c>
      <c r="QY24" s="20">
        <v>0.61856</v>
      </c>
      <c r="QZ24" s="20">
        <v>1.4</v>
      </c>
      <c r="RA24" s="20">
        <v>7.99</v>
      </c>
      <c r="RB24" s="20">
        <v>7.9859999999999998</v>
      </c>
      <c r="RC24" s="20">
        <v>-6.5860000000000003</v>
      </c>
      <c r="RD24" s="20">
        <v>1.5</v>
      </c>
      <c r="RE24" s="20">
        <v>6.89</v>
      </c>
      <c r="RF24" s="20">
        <v>6.8940000000000001</v>
      </c>
      <c r="RG24" s="20">
        <v>-5.3940000000000001</v>
      </c>
      <c r="RH24" s="20">
        <v>14.2</v>
      </c>
      <c r="RI24" s="20">
        <v>11.03</v>
      </c>
      <c r="RJ24" s="20">
        <v>10.912000000000001</v>
      </c>
      <c r="RK24" s="20">
        <v>3.2879999999999998</v>
      </c>
      <c r="RL24" s="20">
        <v>23.8</v>
      </c>
      <c r="RM24" s="20">
        <v>28.55</v>
      </c>
      <c r="RN24" s="20">
        <v>32.970999999999997</v>
      </c>
      <c r="RO24" s="20">
        <v>-9.1709999999999994</v>
      </c>
      <c r="RP24" s="20">
        <v>13.6</v>
      </c>
      <c r="RQ24" s="20"/>
      <c r="RR24" s="20">
        <v>8.4049999999999994</v>
      </c>
      <c r="RS24" s="20">
        <v>5.1950000000000003</v>
      </c>
      <c r="RT24" s="20">
        <v>2.4</v>
      </c>
      <c r="RU24" s="20">
        <v>3.21</v>
      </c>
      <c r="RV24" s="20">
        <v>3.2010000000000001</v>
      </c>
      <c r="RW24" s="20">
        <v>-0.80100000000000005</v>
      </c>
      <c r="RX24" s="20">
        <v>20.2</v>
      </c>
      <c r="RY24" s="20">
        <v>6.2763799999999996</v>
      </c>
      <c r="RZ24" s="20">
        <v>6.2763799999999996</v>
      </c>
      <c r="SA24" s="20">
        <v>13.92362</v>
      </c>
      <c r="SB24" s="20">
        <v>3.1</v>
      </c>
      <c r="SC24" s="20">
        <v>2</v>
      </c>
      <c r="SD24" s="20">
        <v>2</v>
      </c>
      <c r="SE24" s="20">
        <v>1.1000000000000001</v>
      </c>
      <c r="SF24" s="20"/>
      <c r="SG24" s="20">
        <v>0.4</v>
      </c>
      <c r="SH24" s="20">
        <v>0.4</v>
      </c>
      <c r="SI24" s="20">
        <v>-0.4</v>
      </c>
      <c r="SJ24" s="20">
        <v>0.2</v>
      </c>
      <c r="SK24" s="20"/>
      <c r="SL24" s="20">
        <v>0.11799999999999999</v>
      </c>
      <c r="SM24" s="20">
        <v>8.2000000000000003E-2</v>
      </c>
      <c r="SN24" s="20">
        <v>19.8</v>
      </c>
      <c r="SO24" s="20">
        <v>18.11467</v>
      </c>
      <c r="SP24" s="20">
        <v>19.1448</v>
      </c>
      <c r="SQ24" s="20">
        <v>0.6552</v>
      </c>
      <c r="SR24" s="20">
        <v>13.1</v>
      </c>
      <c r="SS24" s="20">
        <v>11.54519</v>
      </c>
      <c r="ST24" s="20">
        <v>12.244899999999999</v>
      </c>
      <c r="SU24" s="20">
        <v>0.85509999999999997</v>
      </c>
      <c r="SV24" s="20">
        <v>20.3</v>
      </c>
      <c r="SW24" s="20">
        <v>18.367349999999998</v>
      </c>
      <c r="SX24" s="20">
        <v>19.436350000000001</v>
      </c>
      <c r="SY24" s="20">
        <v>0.86365000000000003</v>
      </c>
      <c r="SZ24" s="20">
        <v>20.2</v>
      </c>
      <c r="TA24" s="20">
        <v>18.367349999999998</v>
      </c>
      <c r="TB24" s="20">
        <v>19.436350000000001</v>
      </c>
      <c r="TC24" s="20">
        <v>0.76365000000000005</v>
      </c>
      <c r="TD24" s="20">
        <v>0</v>
      </c>
      <c r="TE24" s="20">
        <v>2.35</v>
      </c>
      <c r="TF24" s="20">
        <v>2.9870000000000001</v>
      </c>
      <c r="TG24" s="20">
        <v>-2.9870000000000001</v>
      </c>
      <c r="TH24" s="20">
        <v>0</v>
      </c>
      <c r="TI24" s="20">
        <v>0.44</v>
      </c>
      <c r="TJ24" s="20">
        <v>1.4159999999999999</v>
      </c>
      <c r="TK24" s="20">
        <v>-1.4159999999999999</v>
      </c>
      <c r="TL24" s="20">
        <v>3.1</v>
      </c>
      <c r="TM24" s="20">
        <v>10</v>
      </c>
      <c r="TN24" s="20">
        <v>9.9979999999999993</v>
      </c>
      <c r="TO24" s="20">
        <v>-6.8979999999999997</v>
      </c>
      <c r="TP24" s="20">
        <v>10.199999999999999</v>
      </c>
      <c r="TQ24" s="20">
        <v>25.12</v>
      </c>
      <c r="TR24" s="20">
        <v>33.652000000000001</v>
      </c>
      <c r="TS24" s="20">
        <v>-23.452000000000002</v>
      </c>
      <c r="TT24" s="20">
        <v>27.8</v>
      </c>
      <c r="TU24" s="20">
        <v>40.82</v>
      </c>
      <c r="TV24" s="20">
        <v>47.176000000000002</v>
      </c>
      <c r="TW24" s="20">
        <v>-19.376000000000001</v>
      </c>
      <c r="TX24" s="20">
        <v>0</v>
      </c>
      <c r="TY24" s="20">
        <v>1.2</v>
      </c>
      <c r="TZ24" s="20">
        <v>1.198</v>
      </c>
      <c r="UA24" s="20">
        <v>-1.198</v>
      </c>
      <c r="UB24" s="20">
        <v>0</v>
      </c>
      <c r="UC24" s="20">
        <v>1.79</v>
      </c>
      <c r="UD24" s="20">
        <v>1.788</v>
      </c>
      <c r="UE24" s="20">
        <v>-1.788</v>
      </c>
      <c r="UF24" s="20">
        <v>5.9</v>
      </c>
      <c r="UG24" s="20">
        <v>11.65</v>
      </c>
      <c r="UH24" s="20">
        <v>11.65</v>
      </c>
      <c r="UI24" s="20">
        <v>-5.75</v>
      </c>
      <c r="UJ24" s="20">
        <v>20.9</v>
      </c>
      <c r="UK24" s="20">
        <v>18.367349999999998</v>
      </c>
      <c r="UL24" s="20">
        <v>19.436350000000001</v>
      </c>
      <c r="UM24" s="20">
        <v>1.4636499999999999</v>
      </c>
      <c r="UN24" s="20">
        <v>7.5</v>
      </c>
      <c r="UO24" s="20">
        <v>8</v>
      </c>
      <c r="UP24" s="20">
        <v>8</v>
      </c>
      <c r="UQ24" s="20">
        <v>-0.5</v>
      </c>
      <c r="UR24" s="20">
        <v>0</v>
      </c>
      <c r="US24" s="20"/>
      <c r="UT24" s="20">
        <v>7</v>
      </c>
      <c r="UU24" s="20">
        <v>-7</v>
      </c>
      <c r="UV24" s="20">
        <v>20.399999999999999</v>
      </c>
      <c r="UW24" s="20">
        <v>18.35763</v>
      </c>
      <c r="UX24" s="20">
        <v>19.436350000000001</v>
      </c>
      <c r="UY24" s="20">
        <v>0.96365000000000001</v>
      </c>
      <c r="UZ24" s="20">
        <v>20.399999999999999</v>
      </c>
      <c r="VA24" s="20">
        <v>18.35763</v>
      </c>
      <c r="VB24" s="20">
        <v>19.436350000000001</v>
      </c>
      <c r="VC24" s="20">
        <v>0.96365000000000001</v>
      </c>
      <c r="VD24" s="20">
        <v>20</v>
      </c>
      <c r="VE24" s="20">
        <v>18.35763</v>
      </c>
      <c r="VF24" s="20">
        <v>19.436350000000001</v>
      </c>
      <c r="VG24" s="20">
        <v>0.56364999999999998</v>
      </c>
      <c r="VH24" s="20">
        <v>3.9</v>
      </c>
      <c r="VI24" s="20">
        <v>2.79</v>
      </c>
      <c r="VJ24" s="20">
        <v>0.68</v>
      </c>
      <c r="VK24" s="20">
        <v>3.22</v>
      </c>
      <c r="VL24" s="20">
        <v>67</v>
      </c>
      <c r="VM24" s="20">
        <v>179.82</v>
      </c>
      <c r="VN24" s="20">
        <v>179.82400000000001</v>
      </c>
      <c r="VO24" s="20">
        <v>-112.824</v>
      </c>
      <c r="VP24" s="20">
        <v>7.2</v>
      </c>
      <c r="VQ24" s="20"/>
      <c r="VR24" s="20">
        <v>3.61</v>
      </c>
      <c r="VS24" s="20">
        <v>3.59</v>
      </c>
      <c r="VT24" s="20">
        <v>60.4</v>
      </c>
      <c r="VU24" s="20"/>
      <c r="VV24" s="20">
        <v>71</v>
      </c>
      <c r="VW24" s="20">
        <v>-10.6</v>
      </c>
      <c r="VX24" s="20">
        <v>0</v>
      </c>
      <c r="VY24" s="20">
        <v>0.6</v>
      </c>
      <c r="VZ24" s="20">
        <v>0.6</v>
      </c>
      <c r="WA24" s="20">
        <v>-0.6</v>
      </c>
      <c r="WB24" s="20">
        <v>11.5</v>
      </c>
      <c r="WC24" s="20">
        <v>10.93</v>
      </c>
      <c r="WD24" s="20">
        <v>18.855</v>
      </c>
      <c r="WE24" s="20">
        <v>-7.3550000000000004</v>
      </c>
      <c r="WF24" s="20">
        <v>14.9</v>
      </c>
      <c r="WG24" s="20">
        <v>24.07</v>
      </c>
      <c r="WH24" s="20">
        <v>29.888999999999999</v>
      </c>
      <c r="WI24" s="20">
        <v>-14.989000000000001</v>
      </c>
      <c r="WJ24" s="20">
        <v>50.7</v>
      </c>
      <c r="WK24" s="20">
        <v>41.9</v>
      </c>
      <c r="WL24" s="20">
        <v>41.902000000000001</v>
      </c>
      <c r="WM24" s="20">
        <v>8.798</v>
      </c>
      <c r="WN24" s="20">
        <v>3.3</v>
      </c>
      <c r="WO24" s="20">
        <v>4.2</v>
      </c>
      <c r="WP24" s="20">
        <v>4.2</v>
      </c>
      <c r="WQ24" s="20">
        <v>-0.9</v>
      </c>
      <c r="WR24" s="20">
        <v>2.4</v>
      </c>
      <c r="WS24" s="20">
        <v>2.4</v>
      </c>
      <c r="WT24" s="20">
        <v>2.4</v>
      </c>
      <c r="WU24" s="20">
        <v>0</v>
      </c>
      <c r="WV24" s="20">
        <v>2.4</v>
      </c>
      <c r="WW24" s="20">
        <v>2.4</v>
      </c>
      <c r="WX24" s="20">
        <v>2.4</v>
      </c>
      <c r="WY24" s="20">
        <v>0</v>
      </c>
      <c r="WZ24" s="20"/>
      <c r="XA24" s="20"/>
      <c r="XB24" s="20"/>
      <c r="XC24" s="20">
        <v>0</v>
      </c>
      <c r="XD24" s="20">
        <v>3.2</v>
      </c>
      <c r="XE24" s="20">
        <v>5.85</v>
      </c>
      <c r="XF24" s="20">
        <v>5.8520000000000003</v>
      </c>
      <c r="XG24" s="20">
        <v>-2.6520000000000001</v>
      </c>
      <c r="XH24" s="20">
        <v>8.1999999999999993</v>
      </c>
      <c r="XI24" s="20">
        <v>8.4</v>
      </c>
      <c r="XJ24" s="20">
        <v>8.4</v>
      </c>
      <c r="XK24" s="20">
        <v>-0.2</v>
      </c>
      <c r="XL24" s="20">
        <v>20</v>
      </c>
      <c r="XM24" s="20">
        <v>18.172979999999999</v>
      </c>
      <c r="XN24" s="20">
        <v>19.241980000000002</v>
      </c>
      <c r="XO24" s="20">
        <v>0.75802000000000003</v>
      </c>
      <c r="XP24" s="20">
        <v>20</v>
      </c>
      <c r="XQ24" s="20">
        <v>18.172979999999999</v>
      </c>
      <c r="XR24" s="20">
        <v>19.241980000000002</v>
      </c>
      <c r="XS24" s="20">
        <v>0.75802000000000003</v>
      </c>
      <c r="XT24" s="20">
        <v>10.5</v>
      </c>
      <c r="XU24" s="20">
        <v>10.8</v>
      </c>
      <c r="XV24" s="20">
        <v>10.8</v>
      </c>
      <c r="XW24" s="20">
        <v>-0.3</v>
      </c>
      <c r="XX24" s="20">
        <v>27.6</v>
      </c>
      <c r="XY24" s="20">
        <v>28.5</v>
      </c>
      <c r="XZ24" s="20">
        <v>28.5</v>
      </c>
      <c r="YA24" s="20">
        <v>-0.9</v>
      </c>
      <c r="YB24" s="20">
        <v>34.799999999999997</v>
      </c>
      <c r="YC24" s="20">
        <v>28.5</v>
      </c>
      <c r="YD24" s="20">
        <v>28.5</v>
      </c>
      <c r="YE24" s="20">
        <v>6.3</v>
      </c>
      <c r="YF24" s="20">
        <v>17.100000000000001</v>
      </c>
      <c r="YG24" s="20">
        <v>14</v>
      </c>
      <c r="YH24" s="20">
        <v>14</v>
      </c>
      <c r="YI24" s="20">
        <v>3.1</v>
      </c>
      <c r="YJ24" s="20">
        <v>17.16</v>
      </c>
      <c r="YK24" s="20">
        <v>17</v>
      </c>
      <c r="YL24" s="20">
        <v>17</v>
      </c>
      <c r="YM24" s="20">
        <v>0.16</v>
      </c>
      <c r="YN24" s="20">
        <v>8</v>
      </c>
      <c r="YO24" s="20">
        <v>8.01</v>
      </c>
      <c r="YP24" s="20">
        <v>8.01</v>
      </c>
      <c r="YQ24" s="20">
        <v>-0.01</v>
      </c>
      <c r="YR24" s="20">
        <v>11.16</v>
      </c>
      <c r="YS24" s="20">
        <v>11</v>
      </c>
      <c r="YT24" s="20">
        <v>11</v>
      </c>
      <c r="YU24" s="20">
        <v>0.16</v>
      </c>
      <c r="YV24" s="20">
        <v>10.8</v>
      </c>
      <c r="YW24" s="20">
        <v>22</v>
      </c>
      <c r="YX24" s="20">
        <v>22</v>
      </c>
      <c r="YY24" s="20">
        <v>-11.2</v>
      </c>
    </row>
    <row r="25" spans="1:675" ht="24" customHeight="1" x14ac:dyDescent="0.25">
      <c r="A25" s="1"/>
      <c r="B25" s="14" t="s">
        <v>60</v>
      </c>
      <c r="C25" s="14" t="s">
        <v>832</v>
      </c>
      <c r="D25" s="15">
        <v>200.4</v>
      </c>
      <c r="E25" s="15">
        <v>203.40136000000001</v>
      </c>
      <c r="F25" s="15">
        <v>203.40136000000001</v>
      </c>
      <c r="G25" s="15">
        <v>-3.00136</v>
      </c>
      <c r="H25" s="15">
        <v>629.9</v>
      </c>
      <c r="I25" s="15">
        <v>634.98344999999995</v>
      </c>
      <c r="J25" s="15">
        <v>627.79395999999997</v>
      </c>
      <c r="K25" s="15">
        <v>2.1060400000000001</v>
      </c>
      <c r="L25" s="15">
        <v>211.8</v>
      </c>
      <c r="M25" s="15">
        <v>215.11229</v>
      </c>
      <c r="N25" s="15">
        <v>204.43100999999999</v>
      </c>
      <c r="O25" s="15">
        <v>7.3689900000000002</v>
      </c>
      <c r="P25" s="15"/>
      <c r="Q25" s="15"/>
      <c r="R25" s="15"/>
      <c r="S25" s="15">
        <v>0</v>
      </c>
      <c r="T25" s="15"/>
      <c r="U25" s="15"/>
      <c r="V25" s="15"/>
      <c r="W25" s="15">
        <v>0</v>
      </c>
      <c r="X25" s="15">
        <v>89</v>
      </c>
      <c r="Y25" s="15">
        <v>91.867829999999998</v>
      </c>
      <c r="Z25" s="15">
        <v>91.867829999999998</v>
      </c>
      <c r="AA25" s="15">
        <v>-2.8678300000000001</v>
      </c>
      <c r="AB25" s="15">
        <v>170.4</v>
      </c>
      <c r="AC25" s="15">
        <v>242</v>
      </c>
      <c r="AD25" s="15">
        <v>242</v>
      </c>
      <c r="AE25" s="15">
        <v>-71.599999999999994</v>
      </c>
      <c r="AF25" s="15"/>
      <c r="AG25" s="15"/>
      <c r="AH25" s="15"/>
      <c r="AI25" s="15">
        <v>0</v>
      </c>
      <c r="AJ25" s="15">
        <v>0</v>
      </c>
      <c r="AK25" s="15"/>
      <c r="AL25" s="15"/>
      <c r="AM25" s="15">
        <v>0</v>
      </c>
      <c r="AN25" s="15">
        <v>177.1</v>
      </c>
      <c r="AO25" s="15">
        <v>141.37634</v>
      </c>
      <c r="AP25" s="15">
        <v>141.37634</v>
      </c>
      <c r="AQ25" s="15">
        <v>35.723660000000002</v>
      </c>
      <c r="AR25" s="15">
        <v>202.6</v>
      </c>
      <c r="AS25" s="15">
        <v>141.37634</v>
      </c>
      <c r="AT25" s="15">
        <v>141.37634</v>
      </c>
      <c r="AU25" s="15">
        <v>61.223660000000002</v>
      </c>
      <c r="AV25" s="15">
        <v>198.6</v>
      </c>
      <c r="AW25" s="15">
        <v>141.37634</v>
      </c>
      <c r="AX25" s="15">
        <v>141.37634</v>
      </c>
      <c r="AY25" s="15">
        <v>57.223660000000002</v>
      </c>
      <c r="AZ25" s="15">
        <v>280.8</v>
      </c>
      <c r="BA25" s="15">
        <v>212.70133999999999</v>
      </c>
      <c r="BB25" s="15">
        <v>212.70133999999999</v>
      </c>
      <c r="BC25" s="15">
        <v>68.098659999999995</v>
      </c>
      <c r="BD25" s="15">
        <v>206.4</v>
      </c>
      <c r="BE25" s="15">
        <v>207.24285</v>
      </c>
      <c r="BF25" s="15">
        <v>184.76549</v>
      </c>
      <c r="BG25" s="15">
        <v>21.634509999999999</v>
      </c>
      <c r="BH25" s="15">
        <v>108.6</v>
      </c>
      <c r="BI25" s="15">
        <v>103.93259999999999</v>
      </c>
      <c r="BJ25" s="15">
        <v>92.660169999999994</v>
      </c>
      <c r="BK25" s="15">
        <v>15.939830000000001</v>
      </c>
      <c r="BL25" s="15">
        <v>553.70000000000005</v>
      </c>
      <c r="BM25" s="15">
        <v>566.08941000000004</v>
      </c>
      <c r="BN25" s="15">
        <v>566.08941000000004</v>
      </c>
      <c r="BO25" s="15">
        <v>-12.38941</v>
      </c>
      <c r="BP25" s="15">
        <v>10.1</v>
      </c>
      <c r="BQ25" s="15">
        <v>10.52094</v>
      </c>
      <c r="BR25" s="15">
        <v>10.52094</v>
      </c>
      <c r="BS25" s="15">
        <v>-0.42093999999999998</v>
      </c>
      <c r="BT25" s="15">
        <v>12.6</v>
      </c>
      <c r="BU25" s="15"/>
      <c r="BV25" s="15">
        <v>12.35839</v>
      </c>
      <c r="BW25" s="15">
        <v>0.24160999999999999</v>
      </c>
      <c r="BX25" s="15"/>
      <c r="BY25" s="15"/>
      <c r="BZ25" s="15"/>
      <c r="CA25" s="15">
        <v>0</v>
      </c>
      <c r="CB25" s="15"/>
      <c r="CC25" s="15"/>
      <c r="CD25" s="15"/>
      <c r="CE25" s="15">
        <v>0</v>
      </c>
      <c r="CF25" s="15"/>
      <c r="CG25" s="15"/>
      <c r="CH25" s="15"/>
      <c r="CI25" s="15">
        <v>0</v>
      </c>
      <c r="CJ25" s="15">
        <v>166.1</v>
      </c>
      <c r="CK25" s="15">
        <v>164.06706</v>
      </c>
      <c r="CL25" s="15">
        <v>164.06706</v>
      </c>
      <c r="CM25" s="15">
        <v>2.03294</v>
      </c>
      <c r="CN25" s="15">
        <v>7.3</v>
      </c>
      <c r="CO25" s="15">
        <v>5.1336000000000004</v>
      </c>
      <c r="CP25" s="15">
        <v>5.1336000000000004</v>
      </c>
      <c r="CQ25" s="15">
        <v>2.1663999999999999</v>
      </c>
      <c r="CR25" s="15">
        <v>5.8</v>
      </c>
      <c r="CS25" s="15">
        <v>2.8178999999999998</v>
      </c>
      <c r="CT25" s="15">
        <v>2.8178999999999998</v>
      </c>
      <c r="CU25" s="15">
        <v>2.9821</v>
      </c>
      <c r="CV25" s="15">
        <v>22.6</v>
      </c>
      <c r="CW25" s="15"/>
      <c r="CX25" s="15"/>
      <c r="CY25" s="15">
        <v>22.6</v>
      </c>
      <c r="CZ25" s="15">
        <v>6.6</v>
      </c>
      <c r="DA25" s="15">
        <v>6.8766400000000001</v>
      </c>
      <c r="DB25" s="15">
        <v>6.8766400000000001</v>
      </c>
      <c r="DC25" s="15">
        <v>-0.27664</v>
      </c>
      <c r="DD25" s="15"/>
      <c r="DE25" s="15"/>
      <c r="DF25" s="15"/>
      <c r="DG25" s="15">
        <v>0</v>
      </c>
      <c r="DH25" s="15">
        <v>142.4</v>
      </c>
      <c r="DI25" s="15">
        <v>142.44412</v>
      </c>
      <c r="DJ25" s="15">
        <v>142.44412</v>
      </c>
      <c r="DK25" s="15">
        <v>-4.4119999999999999E-2</v>
      </c>
      <c r="DL25" s="15"/>
      <c r="DM25" s="15"/>
      <c r="DN25" s="15"/>
      <c r="DO25" s="15">
        <v>0</v>
      </c>
      <c r="DP25" s="15"/>
      <c r="DQ25" s="15"/>
      <c r="DR25" s="15"/>
      <c r="DS25" s="15">
        <v>0</v>
      </c>
      <c r="DT25" s="15"/>
      <c r="DU25" s="15"/>
      <c r="DV25" s="15"/>
      <c r="DW25" s="15">
        <v>0</v>
      </c>
      <c r="DX25" s="15"/>
      <c r="DY25" s="15"/>
      <c r="DZ25" s="15"/>
      <c r="EA25" s="15">
        <v>0</v>
      </c>
      <c r="EB25" s="15">
        <v>110</v>
      </c>
      <c r="EC25" s="15">
        <v>112.46647</v>
      </c>
      <c r="ED25" s="15">
        <v>112.46647</v>
      </c>
      <c r="EE25" s="15">
        <v>-2.4664700000000002</v>
      </c>
      <c r="EF25" s="15">
        <v>223</v>
      </c>
      <c r="EG25" s="15">
        <v>220.69499999999999</v>
      </c>
      <c r="EH25" s="15">
        <v>220.69499999999999</v>
      </c>
      <c r="EI25" s="15">
        <v>2.3050000000000002</v>
      </c>
      <c r="EJ25" s="15"/>
      <c r="EK25" s="15"/>
      <c r="EL25" s="15"/>
      <c r="EM25" s="15">
        <v>0</v>
      </c>
      <c r="EN25" s="15"/>
      <c r="EO25" s="15"/>
      <c r="EP25" s="15"/>
      <c r="EQ25" s="15">
        <v>0</v>
      </c>
      <c r="ER25" s="15"/>
      <c r="ES25" s="15"/>
      <c r="ET25" s="15"/>
      <c r="EU25" s="15">
        <v>0</v>
      </c>
      <c r="EV25" s="15">
        <v>6.5</v>
      </c>
      <c r="EW25" s="15">
        <v>6.39</v>
      </c>
      <c r="EX25" s="15">
        <v>6.39</v>
      </c>
      <c r="EY25" s="15">
        <v>0.11</v>
      </c>
      <c r="EZ25" s="15">
        <v>454.4</v>
      </c>
      <c r="FA25" s="15">
        <v>457.09426999999999</v>
      </c>
      <c r="FB25" s="15">
        <v>457.09426999999999</v>
      </c>
      <c r="FC25" s="15">
        <v>-2.6942699999999999</v>
      </c>
      <c r="FD25" s="15">
        <v>81.599999999999994</v>
      </c>
      <c r="FE25" s="15">
        <v>76.636780000000002</v>
      </c>
      <c r="FF25" s="15">
        <v>76.636780000000002</v>
      </c>
      <c r="FG25" s="15">
        <v>4.9632199999999997</v>
      </c>
      <c r="FH25" s="15">
        <v>151.19999999999999</v>
      </c>
      <c r="FI25" s="15">
        <v>151.36251999999999</v>
      </c>
      <c r="FJ25" s="15">
        <v>151.36251999999999</v>
      </c>
      <c r="FK25" s="15">
        <v>-0.16252</v>
      </c>
      <c r="FL25" s="15">
        <v>42.4</v>
      </c>
      <c r="FM25" s="15">
        <v>41.89893</v>
      </c>
      <c r="FN25" s="15">
        <v>41.89893</v>
      </c>
      <c r="FO25" s="15">
        <v>0.50107000000000002</v>
      </c>
      <c r="FP25" s="15">
        <v>18.399999999999999</v>
      </c>
      <c r="FQ25" s="15">
        <v>19.21088</v>
      </c>
      <c r="FR25" s="15">
        <v>19.21088</v>
      </c>
      <c r="FS25" s="15">
        <v>-0.81088000000000005</v>
      </c>
      <c r="FT25" s="15">
        <v>18.8</v>
      </c>
      <c r="FU25" s="15">
        <v>17.4344</v>
      </c>
      <c r="FV25" s="15">
        <v>18.46453</v>
      </c>
      <c r="FW25" s="15">
        <v>0.33546999999999999</v>
      </c>
      <c r="FX25" s="15">
        <v>92.1</v>
      </c>
      <c r="FY25" s="15">
        <v>87.773570000000007</v>
      </c>
      <c r="FZ25" s="15">
        <v>87.773570000000007</v>
      </c>
      <c r="GA25" s="15">
        <v>4.3264300000000002</v>
      </c>
      <c r="GB25" s="15"/>
      <c r="GC25" s="15"/>
      <c r="GD25" s="15"/>
      <c r="GE25" s="15">
        <v>0</v>
      </c>
      <c r="GF25" s="15">
        <v>0</v>
      </c>
      <c r="GG25" s="15">
        <v>30.9</v>
      </c>
      <c r="GH25" s="15"/>
      <c r="GI25" s="15">
        <v>0</v>
      </c>
      <c r="GJ25" s="15">
        <v>0</v>
      </c>
      <c r="GK25" s="15"/>
      <c r="GL25" s="15"/>
      <c r="GM25" s="15">
        <v>0</v>
      </c>
      <c r="GN25" s="15">
        <v>105.8</v>
      </c>
      <c r="GO25" s="15">
        <v>110.48202000000001</v>
      </c>
      <c r="GP25" s="15">
        <v>110.48202000000001</v>
      </c>
      <c r="GQ25" s="15">
        <v>-4.6820199999999996</v>
      </c>
      <c r="GR25" s="15">
        <v>43</v>
      </c>
      <c r="GS25" s="15">
        <v>47.082599999999999</v>
      </c>
      <c r="GT25" s="15">
        <v>47.082599999999999</v>
      </c>
      <c r="GU25" s="15">
        <v>-4.0826000000000002</v>
      </c>
      <c r="GV25" s="15">
        <v>0</v>
      </c>
      <c r="GW25" s="15"/>
      <c r="GX25" s="15">
        <v>22.582999999999998</v>
      </c>
      <c r="GY25" s="15">
        <v>-22.582999999999998</v>
      </c>
      <c r="GZ25" s="15">
        <v>3.8</v>
      </c>
      <c r="HA25" s="15"/>
      <c r="HB25" s="15"/>
      <c r="HC25" s="15">
        <v>3.8</v>
      </c>
      <c r="HD25" s="15">
        <v>36.4</v>
      </c>
      <c r="HE25" s="15">
        <v>33.36054</v>
      </c>
      <c r="HF25" s="15">
        <v>30.300550000000001</v>
      </c>
      <c r="HG25" s="15">
        <v>6.09945</v>
      </c>
      <c r="HH25" s="15">
        <v>165.8</v>
      </c>
      <c r="HI25" s="15">
        <v>174.55948000000001</v>
      </c>
      <c r="HJ25" s="15">
        <v>174.55948000000001</v>
      </c>
      <c r="HK25" s="15">
        <v>-8.7594799999999999</v>
      </c>
      <c r="HL25" s="15"/>
      <c r="HM25" s="15"/>
      <c r="HN25" s="15"/>
      <c r="HO25" s="15">
        <v>0</v>
      </c>
      <c r="HP25" s="15"/>
      <c r="HQ25" s="15"/>
      <c r="HR25" s="15"/>
      <c r="HS25" s="15">
        <v>0</v>
      </c>
      <c r="HT25" s="15">
        <v>80.5</v>
      </c>
      <c r="HU25" s="15">
        <v>5.3393899999999999</v>
      </c>
      <c r="HV25" s="15"/>
      <c r="HW25" s="15">
        <v>80.5</v>
      </c>
      <c r="HX25" s="15"/>
      <c r="HY25" s="15"/>
      <c r="HZ25" s="15"/>
      <c r="IA25" s="15">
        <v>0</v>
      </c>
      <c r="IB25" s="15"/>
      <c r="IC25" s="15"/>
      <c r="ID25" s="15"/>
      <c r="IE25" s="15">
        <v>0</v>
      </c>
      <c r="IF25" s="15">
        <v>45</v>
      </c>
      <c r="IG25" s="15"/>
      <c r="IH25" s="15"/>
      <c r="II25" s="15">
        <v>45</v>
      </c>
      <c r="IJ25" s="15"/>
      <c r="IK25" s="15"/>
      <c r="IL25" s="15"/>
      <c r="IM25" s="15">
        <v>0</v>
      </c>
      <c r="IN25" s="15"/>
      <c r="IO25" s="15"/>
      <c r="IP25" s="15"/>
      <c r="IQ25" s="15">
        <v>0</v>
      </c>
      <c r="IR25" s="15"/>
      <c r="IS25" s="15"/>
      <c r="IT25" s="15"/>
      <c r="IU25" s="15">
        <v>0</v>
      </c>
      <c r="IV25" s="15">
        <v>126.6</v>
      </c>
      <c r="IW25" s="15">
        <v>132.83837</v>
      </c>
      <c r="IX25" s="15">
        <v>132.83837</v>
      </c>
      <c r="IY25" s="15">
        <v>-6.2383699999999997</v>
      </c>
      <c r="IZ25" s="15">
        <v>26.7</v>
      </c>
      <c r="JA25" s="15"/>
      <c r="JB25" s="15"/>
      <c r="JC25" s="15">
        <v>26.7</v>
      </c>
      <c r="JD25" s="15">
        <v>161.4</v>
      </c>
      <c r="JE25" s="15"/>
      <c r="JF25" s="15"/>
      <c r="JG25" s="15">
        <v>161.4</v>
      </c>
      <c r="JH25" s="15">
        <v>0</v>
      </c>
      <c r="JI25" s="15"/>
      <c r="JJ25" s="15"/>
      <c r="JK25" s="15">
        <v>0</v>
      </c>
      <c r="JL25" s="15"/>
      <c r="JM25" s="15"/>
      <c r="JN25" s="15"/>
      <c r="JO25" s="15">
        <v>0</v>
      </c>
      <c r="JP25" s="15">
        <v>73</v>
      </c>
      <c r="JQ25" s="15">
        <v>44.848439999999997</v>
      </c>
      <c r="JR25" s="15">
        <v>44.848439999999997</v>
      </c>
      <c r="JS25" s="15">
        <v>28.15156</v>
      </c>
      <c r="JT25" s="15">
        <v>35.299999999999997</v>
      </c>
      <c r="JU25" s="15">
        <v>22.49156</v>
      </c>
      <c r="JV25" s="15">
        <v>22.49156</v>
      </c>
      <c r="JW25" s="15">
        <v>12.808439999999999</v>
      </c>
      <c r="JX25" s="15"/>
      <c r="JY25" s="15"/>
      <c r="JZ25" s="15"/>
      <c r="KA25" s="15">
        <v>0</v>
      </c>
      <c r="KB25" s="15"/>
      <c r="KC25" s="15"/>
      <c r="KD25" s="15"/>
      <c r="KE25" s="15">
        <v>0</v>
      </c>
      <c r="KF25" s="15"/>
      <c r="KG25" s="15"/>
      <c r="KH25" s="15"/>
      <c r="KI25" s="15">
        <v>0</v>
      </c>
      <c r="KJ25" s="15">
        <v>25.6</v>
      </c>
      <c r="KK25" s="15">
        <v>112</v>
      </c>
      <c r="KL25" s="15">
        <v>112</v>
      </c>
      <c r="KM25" s="15">
        <v>-86.4</v>
      </c>
      <c r="KN25" s="15"/>
      <c r="KO25" s="15"/>
      <c r="KP25" s="15"/>
      <c r="KQ25" s="15">
        <v>0</v>
      </c>
      <c r="KR25" s="15"/>
      <c r="KS25" s="15"/>
      <c r="KT25" s="15"/>
      <c r="KU25" s="15">
        <v>0</v>
      </c>
      <c r="KV25" s="15">
        <v>2.4</v>
      </c>
      <c r="KW25" s="15">
        <v>2.04081</v>
      </c>
      <c r="KX25" s="15">
        <v>2.04081</v>
      </c>
      <c r="KY25" s="15">
        <v>0.35919000000000001</v>
      </c>
      <c r="KZ25" s="15">
        <v>265.60000000000002</v>
      </c>
      <c r="LA25" s="15">
        <v>270.06803000000002</v>
      </c>
      <c r="LB25" s="15">
        <v>250.18718999999999</v>
      </c>
      <c r="LC25" s="15">
        <v>15.41281</v>
      </c>
      <c r="LD25" s="15">
        <v>130.69999999999999</v>
      </c>
      <c r="LE25" s="15">
        <v>133.16031000000001</v>
      </c>
      <c r="LF25" s="15">
        <v>133.16031000000001</v>
      </c>
      <c r="LG25" s="15">
        <v>-2.4603100000000002</v>
      </c>
      <c r="LH25" s="15">
        <v>65.5</v>
      </c>
      <c r="LI25" s="15">
        <v>67.199219999999997</v>
      </c>
      <c r="LJ25" s="15">
        <v>67.199219999999997</v>
      </c>
      <c r="LK25" s="15">
        <v>-1.69922</v>
      </c>
      <c r="LL25" s="15">
        <v>77.599999999999994</v>
      </c>
      <c r="LM25" s="15">
        <v>78.567999999999998</v>
      </c>
      <c r="LN25" s="15">
        <v>78.567999999999998</v>
      </c>
      <c r="LO25" s="15">
        <v>-0.96799999999999997</v>
      </c>
      <c r="LP25" s="15">
        <v>0</v>
      </c>
      <c r="LQ25" s="15"/>
      <c r="LR25" s="15">
        <v>29.980560000000001</v>
      </c>
      <c r="LS25" s="15">
        <v>-29.980560000000001</v>
      </c>
      <c r="LT25" s="15"/>
      <c r="LU25" s="15"/>
      <c r="LV25" s="15"/>
      <c r="LW25" s="15">
        <v>0</v>
      </c>
      <c r="LX25" s="15">
        <v>0</v>
      </c>
      <c r="LY25" s="15"/>
      <c r="LZ25" s="15"/>
      <c r="MA25" s="15">
        <v>0</v>
      </c>
      <c r="MB25" s="15">
        <v>0</v>
      </c>
      <c r="MC25" s="15"/>
      <c r="MD25" s="15"/>
      <c r="ME25" s="15">
        <v>0</v>
      </c>
      <c r="MF25" s="15">
        <v>140.6</v>
      </c>
      <c r="MG25" s="15">
        <v>118.65911</v>
      </c>
      <c r="MH25" s="15">
        <v>118.65911</v>
      </c>
      <c r="MI25" s="15">
        <v>21.94089</v>
      </c>
      <c r="MJ25" s="15"/>
      <c r="MK25" s="15"/>
      <c r="ML25" s="15"/>
      <c r="MM25" s="15">
        <v>0</v>
      </c>
      <c r="MN25" s="15">
        <v>66.2</v>
      </c>
      <c r="MO25" s="15">
        <v>59.507719999999999</v>
      </c>
      <c r="MP25" s="15">
        <v>59.507719999999999</v>
      </c>
      <c r="MQ25" s="15">
        <v>6.6922800000000002</v>
      </c>
      <c r="MR25" s="15">
        <v>0</v>
      </c>
      <c r="MS25" s="15"/>
      <c r="MT25" s="15"/>
      <c r="MU25" s="15">
        <v>0</v>
      </c>
      <c r="MV25" s="15"/>
      <c r="MW25" s="15"/>
      <c r="MX25" s="15"/>
      <c r="MY25" s="15">
        <v>0</v>
      </c>
      <c r="MZ25" s="15"/>
      <c r="NA25" s="15"/>
      <c r="NB25" s="15"/>
      <c r="NC25" s="15">
        <v>0</v>
      </c>
      <c r="ND25" s="15"/>
      <c r="NE25" s="15"/>
      <c r="NF25" s="15"/>
      <c r="NG25" s="15">
        <v>0</v>
      </c>
      <c r="NH25" s="15"/>
      <c r="NI25" s="15"/>
      <c r="NJ25" s="15"/>
      <c r="NK25" s="15">
        <v>0</v>
      </c>
      <c r="NL25" s="15">
        <v>208.1</v>
      </c>
      <c r="NM25" s="15">
        <v>206.49084999999999</v>
      </c>
      <c r="NN25" s="15">
        <v>206.49084999999999</v>
      </c>
      <c r="NO25" s="15">
        <v>1.6091500000000001</v>
      </c>
      <c r="NP25" s="15">
        <v>99.8</v>
      </c>
      <c r="NQ25" s="15">
        <v>103.55547</v>
      </c>
      <c r="NR25" s="15">
        <v>103.55547</v>
      </c>
      <c r="NS25" s="15">
        <v>-3.7554699999999999</v>
      </c>
      <c r="NT25" s="15">
        <v>0</v>
      </c>
      <c r="NU25" s="15"/>
      <c r="NV25" s="15">
        <v>6.7606700000000002</v>
      </c>
      <c r="NW25" s="15">
        <v>-6.7606700000000002</v>
      </c>
      <c r="NX25" s="15"/>
      <c r="NY25" s="15"/>
      <c r="NZ25" s="15">
        <v>7.0925799999999999</v>
      </c>
      <c r="OA25" s="15">
        <v>-7.0925799999999999</v>
      </c>
      <c r="OB25" s="15">
        <v>20</v>
      </c>
      <c r="OC25" s="15">
        <v>16.520890000000001</v>
      </c>
      <c r="OD25" s="15">
        <v>17.492709999999999</v>
      </c>
      <c r="OE25" s="15">
        <v>2.5072899999999998</v>
      </c>
      <c r="OF25" s="15">
        <v>0.5</v>
      </c>
      <c r="OG25" s="15"/>
      <c r="OH25" s="15">
        <v>0.36799999999999999</v>
      </c>
      <c r="OI25" s="15">
        <v>0.13200000000000001</v>
      </c>
      <c r="OJ25" s="15">
        <v>70.099999999999994</v>
      </c>
      <c r="OK25" s="15">
        <v>66.33</v>
      </c>
      <c r="OL25" s="15">
        <v>62.472000000000001</v>
      </c>
      <c r="OM25" s="15">
        <v>7.6280000000000001</v>
      </c>
      <c r="ON25" s="15">
        <v>38.9</v>
      </c>
      <c r="OO25" s="15">
        <v>68.14</v>
      </c>
      <c r="OP25" s="15">
        <v>68.138000000000005</v>
      </c>
      <c r="OQ25" s="15">
        <v>-29.238</v>
      </c>
      <c r="OR25" s="15">
        <v>4.5</v>
      </c>
      <c r="OS25" s="15">
        <v>1.53</v>
      </c>
      <c r="OT25" s="15">
        <v>0.71</v>
      </c>
      <c r="OU25" s="15">
        <v>3.79</v>
      </c>
      <c r="OV25" s="15">
        <v>0.1</v>
      </c>
      <c r="OW25" s="15"/>
      <c r="OX25" s="15">
        <v>0.1</v>
      </c>
      <c r="OY25" s="15">
        <v>0</v>
      </c>
      <c r="OZ25" s="15">
        <v>20.3</v>
      </c>
      <c r="PA25" s="15">
        <v>19.436350000000001</v>
      </c>
      <c r="PB25" s="15">
        <v>19.436350000000001</v>
      </c>
      <c r="PC25" s="15">
        <v>0.86365000000000003</v>
      </c>
      <c r="PD25" s="15">
        <v>9.9</v>
      </c>
      <c r="PE25" s="15">
        <v>9.9830000000000005</v>
      </c>
      <c r="PF25" s="15">
        <v>9.9830000000000005</v>
      </c>
      <c r="PG25" s="15">
        <v>-8.3000000000000004E-2</v>
      </c>
      <c r="PH25" s="15">
        <v>5.5</v>
      </c>
      <c r="PI25" s="15">
        <v>5.67</v>
      </c>
      <c r="PJ25" s="15">
        <v>5.67</v>
      </c>
      <c r="PK25" s="15">
        <v>-0.17</v>
      </c>
      <c r="PL25" s="15">
        <v>42</v>
      </c>
      <c r="PM25" s="15"/>
      <c r="PN25" s="15">
        <v>203</v>
      </c>
      <c r="PO25" s="15">
        <v>-161</v>
      </c>
      <c r="PP25" s="15">
        <v>4.8899999999999997</v>
      </c>
      <c r="PQ25" s="15"/>
      <c r="PR25" s="15">
        <v>95.338440000000006</v>
      </c>
      <c r="PS25" s="15">
        <v>-90.448440000000005</v>
      </c>
      <c r="PT25" s="15">
        <v>1.1000000000000001</v>
      </c>
      <c r="PU25" s="15">
        <v>2</v>
      </c>
      <c r="PV25" s="15">
        <v>2</v>
      </c>
      <c r="PW25" s="15">
        <v>-0.9</v>
      </c>
      <c r="PX25" s="15">
        <v>3.6</v>
      </c>
      <c r="PY25" s="15">
        <v>3.6</v>
      </c>
      <c r="PZ25" s="15">
        <v>3.6</v>
      </c>
      <c r="QA25" s="15">
        <v>0</v>
      </c>
      <c r="QB25" s="15">
        <v>2</v>
      </c>
      <c r="QC25" s="15">
        <v>4.8</v>
      </c>
      <c r="QD25" s="15">
        <v>4.8</v>
      </c>
      <c r="QE25" s="15">
        <v>-2.8</v>
      </c>
      <c r="QF25" s="15">
        <v>20.2</v>
      </c>
      <c r="QG25" s="15">
        <v>20.274049999999999</v>
      </c>
      <c r="QH25" s="15">
        <v>20.274049999999999</v>
      </c>
      <c r="QI25" s="15">
        <v>-7.4050000000000005E-2</v>
      </c>
      <c r="QJ25" s="15">
        <v>3.7</v>
      </c>
      <c r="QK25" s="15">
        <v>18.35763</v>
      </c>
      <c r="QL25" s="15">
        <v>19.436350000000001</v>
      </c>
      <c r="QM25" s="15">
        <v>-15.73635</v>
      </c>
      <c r="QN25" s="15">
        <v>18.899999999999999</v>
      </c>
      <c r="QO25" s="15">
        <v>16.520890000000001</v>
      </c>
      <c r="QP25" s="15">
        <v>17.492709999999999</v>
      </c>
      <c r="QQ25" s="15">
        <v>1.4072899999999999</v>
      </c>
      <c r="QR25" s="15">
        <v>3.4</v>
      </c>
      <c r="QS25" s="15">
        <v>3.3</v>
      </c>
      <c r="QT25" s="15">
        <v>3.3</v>
      </c>
      <c r="QU25" s="15">
        <v>0.1</v>
      </c>
      <c r="QV25" s="15">
        <v>18.5</v>
      </c>
      <c r="QW25" s="15">
        <v>16.890180000000001</v>
      </c>
      <c r="QX25" s="15">
        <v>17.881440000000001</v>
      </c>
      <c r="QY25" s="15">
        <v>0.61856</v>
      </c>
      <c r="QZ25" s="15">
        <v>1.7</v>
      </c>
      <c r="RA25" s="15">
        <v>11.34</v>
      </c>
      <c r="RB25" s="15">
        <v>11.343999999999999</v>
      </c>
      <c r="RC25" s="15">
        <v>-9.6440000000000001</v>
      </c>
      <c r="RD25" s="15">
        <v>3.1</v>
      </c>
      <c r="RE25" s="15">
        <v>9.76</v>
      </c>
      <c r="RF25" s="15">
        <v>9.7609999999999992</v>
      </c>
      <c r="RG25" s="15">
        <v>-6.6609999999999996</v>
      </c>
      <c r="RH25" s="15">
        <v>16.899999999999999</v>
      </c>
      <c r="RI25" s="15">
        <v>11.04</v>
      </c>
      <c r="RJ25" s="15">
        <v>10.954000000000001</v>
      </c>
      <c r="RK25" s="15">
        <v>5.9459999999999997</v>
      </c>
      <c r="RL25" s="15">
        <v>25.6</v>
      </c>
      <c r="RM25" s="15">
        <v>31.36</v>
      </c>
      <c r="RN25" s="15">
        <v>34.674999999999997</v>
      </c>
      <c r="RO25" s="15">
        <v>-9.0749999999999993</v>
      </c>
      <c r="RP25" s="15">
        <v>11.5</v>
      </c>
      <c r="RQ25" s="15"/>
      <c r="RR25" s="15">
        <v>11.552</v>
      </c>
      <c r="RS25" s="15">
        <v>-5.1999999999999998E-2</v>
      </c>
      <c r="RT25" s="15">
        <v>2.4</v>
      </c>
      <c r="RU25" s="15">
        <v>3.21</v>
      </c>
      <c r="RV25" s="15">
        <v>3.2010000000000001</v>
      </c>
      <c r="RW25" s="15">
        <v>-0.80100000000000005</v>
      </c>
      <c r="RX25" s="15">
        <v>20.2</v>
      </c>
      <c r="RY25" s="15">
        <v>7.5126299999999997</v>
      </c>
      <c r="RZ25" s="15">
        <v>6.2763799999999996</v>
      </c>
      <c r="SA25" s="15">
        <v>13.92362</v>
      </c>
      <c r="SB25" s="15">
        <v>3</v>
      </c>
      <c r="SC25" s="15">
        <v>2</v>
      </c>
      <c r="SD25" s="15">
        <v>2</v>
      </c>
      <c r="SE25" s="15">
        <v>1</v>
      </c>
      <c r="SF25" s="15"/>
      <c r="SG25" s="15">
        <v>0.4</v>
      </c>
      <c r="SH25" s="15">
        <v>0.4</v>
      </c>
      <c r="SI25" s="15">
        <v>-0.4</v>
      </c>
      <c r="SJ25" s="15">
        <v>0.3</v>
      </c>
      <c r="SK25" s="15"/>
      <c r="SL25" s="15">
        <v>0.16400000000000001</v>
      </c>
      <c r="SM25" s="15">
        <v>0.13600000000000001</v>
      </c>
      <c r="SN25" s="15">
        <v>19.8</v>
      </c>
      <c r="SO25" s="15">
        <v>18.11467</v>
      </c>
      <c r="SP25" s="15">
        <v>19.1448</v>
      </c>
      <c r="SQ25" s="15">
        <v>0.6552</v>
      </c>
      <c r="SR25" s="15">
        <v>13.1</v>
      </c>
      <c r="SS25" s="15">
        <v>11.54519</v>
      </c>
      <c r="ST25" s="15">
        <v>12.244899999999999</v>
      </c>
      <c r="SU25" s="15">
        <v>0.85509999999999997</v>
      </c>
      <c r="SV25" s="15">
        <v>20.3</v>
      </c>
      <c r="SW25" s="15">
        <v>18.367349999999998</v>
      </c>
      <c r="SX25" s="15">
        <v>19.436350000000001</v>
      </c>
      <c r="SY25" s="15">
        <v>0.86365000000000003</v>
      </c>
      <c r="SZ25" s="15">
        <v>20.2</v>
      </c>
      <c r="TA25" s="15">
        <v>18.367349999999998</v>
      </c>
      <c r="TB25" s="15">
        <v>19.436350000000001</v>
      </c>
      <c r="TC25" s="15">
        <v>0.76365000000000005</v>
      </c>
      <c r="TD25" s="15">
        <v>0</v>
      </c>
      <c r="TE25" s="15">
        <v>2.66</v>
      </c>
      <c r="TF25" s="15">
        <v>3.1440000000000001</v>
      </c>
      <c r="TG25" s="15">
        <v>-3.1440000000000001</v>
      </c>
      <c r="TH25" s="15">
        <v>0.1</v>
      </c>
      <c r="TI25" s="15">
        <v>0.84</v>
      </c>
      <c r="TJ25" s="15">
        <v>1.577</v>
      </c>
      <c r="TK25" s="15">
        <v>-1.4770000000000001</v>
      </c>
      <c r="TL25" s="15">
        <v>5.8</v>
      </c>
      <c r="TM25" s="15">
        <v>12.84</v>
      </c>
      <c r="TN25" s="15">
        <v>12.843999999999999</v>
      </c>
      <c r="TO25" s="15">
        <v>-7.0439999999999996</v>
      </c>
      <c r="TP25" s="15">
        <v>12.7</v>
      </c>
      <c r="TQ25" s="15">
        <v>26.14</v>
      </c>
      <c r="TR25" s="15">
        <v>32.542000000000002</v>
      </c>
      <c r="TS25" s="15">
        <v>-19.841999999999999</v>
      </c>
      <c r="TT25" s="15">
        <v>31.2</v>
      </c>
      <c r="TU25" s="15">
        <v>41.37</v>
      </c>
      <c r="TV25" s="15">
        <v>46.143000000000001</v>
      </c>
      <c r="TW25" s="15">
        <v>-14.943</v>
      </c>
      <c r="TX25" s="15">
        <v>0</v>
      </c>
      <c r="TY25" s="15">
        <v>1.4</v>
      </c>
      <c r="TZ25" s="15">
        <v>1.4019999999999999</v>
      </c>
      <c r="UA25" s="15">
        <v>-1.4019999999999999</v>
      </c>
      <c r="UB25" s="15">
        <v>0</v>
      </c>
      <c r="UC25" s="15">
        <v>2.2200000000000002</v>
      </c>
      <c r="UD25" s="15">
        <v>2.222</v>
      </c>
      <c r="UE25" s="15">
        <v>-2.222</v>
      </c>
      <c r="UF25" s="15">
        <v>3.2</v>
      </c>
      <c r="UG25" s="15">
        <v>20.6</v>
      </c>
      <c r="UH25" s="15">
        <v>20.6</v>
      </c>
      <c r="UI25" s="15">
        <v>-17.399999999999999</v>
      </c>
      <c r="UJ25" s="15">
        <v>20.9</v>
      </c>
      <c r="UK25" s="15">
        <v>18.367349999999998</v>
      </c>
      <c r="UL25" s="15">
        <v>19.436350000000001</v>
      </c>
      <c r="UM25" s="15">
        <v>1.4636499999999999</v>
      </c>
      <c r="UN25" s="15">
        <v>7.6</v>
      </c>
      <c r="UO25" s="15">
        <v>8</v>
      </c>
      <c r="UP25" s="15">
        <v>8</v>
      </c>
      <c r="UQ25" s="15">
        <v>-0.4</v>
      </c>
      <c r="UR25" s="15">
        <v>0</v>
      </c>
      <c r="US25" s="15"/>
      <c r="UT25" s="15">
        <v>7</v>
      </c>
      <c r="UU25" s="15">
        <v>-7</v>
      </c>
      <c r="UV25" s="15">
        <v>20.399999999999999</v>
      </c>
      <c r="UW25" s="15">
        <v>18.35763</v>
      </c>
      <c r="UX25" s="15">
        <v>19.436350000000001</v>
      </c>
      <c r="UY25" s="15">
        <v>0.96365000000000001</v>
      </c>
      <c r="UZ25" s="15">
        <v>20.399999999999999</v>
      </c>
      <c r="VA25" s="15">
        <v>18.35763</v>
      </c>
      <c r="VB25" s="15">
        <v>19.436350000000001</v>
      </c>
      <c r="VC25" s="15">
        <v>0.96365000000000001</v>
      </c>
      <c r="VD25" s="15">
        <v>20</v>
      </c>
      <c r="VE25" s="15">
        <v>18.35763</v>
      </c>
      <c r="VF25" s="15">
        <v>19.436350000000001</v>
      </c>
      <c r="VG25" s="15">
        <v>0.56364999999999998</v>
      </c>
      <c r="VH25" s="15">
        <v>7.2</v>
      </c>
      <c r="VI25" s="15">
        <v>2.2599999999999998</v>
      </c>
      <c r="VJ25" s="15">
        <v>0.68</v>
      </c>
      <c r="VK25" s="15">
        <v>6.52</v>
      </c>
      <c r="VL25" s="15">
        <v>97.7</v>
      </c>
      <c r="VM25" s="15">
        <v>226.15</v>
      </c>
      <c r="VN25" s="15">
        <v>226.149</v>
      </c>
      <c r="VO25" s="15">
        <v>-128.44900000000001</v>
      </c>
      <c r="VP25" s="15">
        <v>11.5</v>
      </c>
      <c r="VQ25" s="15"/>
      <c r="VR25" s="15">
        <v>6.2729999999999997</v>
      </c>
      <c r="VS25" s="15">
        <v>5.2270000000000003</v>
      </c>
      <c r="VT25" s="15">
        <v>40.9</v>
      </c>
      <c r="VU25" s="15"/>
      <c r="VV25" s="15">
        <v>85</v>
      </c>
      <c r="VW25" s="15">
        <v>-44.1</v>
      </c>
      <c r="VX25" s="15">
        <v>0</v>
      </c>
      <c r="VY25" s="15">
        <v>0.6</v>
      </c>
      <c r="VZ25" s="15">
        <v>0.6</v>
      </c>
      <c r="WA25" s="15">
        <v>-0.6</v>
      </c>
      <c r="WB25" s="15">
        <v>10.4</v>
      </c>
      <c r="WC25" s="15">
        <v>13.23</v>
      </c>
      <c r="WD25" s="15">
        <v>19.183</v>
      </c>
      <c r="WE25" s="15">
        <v>-8.7829999999999995</v>
      </c>
      <c r="WF25" s="15">
        <v>16</v>
      </c>
      <c r="WG25" s="15">
        <v>30.88</v>
      </c>
      <c r="WH25" s="15">
        <v>35.247</v>
      </c>
      <c r="WI25" s="15">
        <v>-19.247</v>
      </c>
      <c r="WJ25" s="15">
        <v>35.9</v>
      </c>
      <c r="WK25" s="15">
        <v>49.47</v>
      </c>
      <c r="WL25" s="15">
        <v>49.468000000000004</v>
      </c>
      <c r="WM25" s="15">
        <v>-13.568</v>
      </c>
      <c r="WN25" s="15">
        <v>3.3</v>
      </c>
      <c r="WO25" s="15">
        <v>4.2</v>
      </c>
      <c r="WP25" s="15">
        <v>4.2</v>
      </c>
      <c r="WQ25" s="15">
        <v>-0.9</v>
      </c>
      <c r="WR25" s="15">
        <v>2.4</v>
      </c>
      <c r="WS25" s="15">
        <v>2.4</v>
      </c>
      <c r="WT25" s="15">
        <v>2.4</v>
      </c>
      <c r="WU25" s="15">
        <v>0</v>
      </c>
      <c r="WV25" s="15">
        <v>2.4</v>
      </c>
      <c r="WW25" s="15">
        <v>2.4</v>
      </c>
      <c r="WX25" s="15">
        <v>2.4</v>
      </c>
      <c r="WY25" s="15">
        <v>0</v>
      </c>
      <c r="WZ25" s="15"/>
      <c r="XA25" s="15"/>
      <c r="XB25" s="15"/>
      <c r="XC25" s="15">
        <v>0</v>
      </c>
      <c r="XD25" s="15">
        <v>4.0999999999999996</v>
      </c>
      <c r="XE25" s="15">
        <v>8.01</v>
      </c>
      <c r="XF25" s="15">
        <v>8.0079999999999991</v>
      </c>
      <c r="XG25" s="15">
        <v>-3.9079999999999999</v>
      </c>
      <c r="XH25" s="15">
        <v>8</v>
      </c>
      <c r="XI25" s="15">
        <v>8.4</v>
      </c>
      <c r="XJ25" s="15">
        <v>8.4</v>
      </c>
      <c r="XK25" s="15">
        <v>-0.4</v>
      </c>
      <c r="XL25" s="15">
        <v>20</v>
      </c>
      <c r="XM25" s="15">
        <v>18.172979999999999</v>
      </c>
      <c r="XN25" s="15">
        <v>19.241980000000002</v>
      </c>
      <c r="XO25" s="15">
        <v>0.75802000000000003</v>
      </c>
      <c r="XP25" s="15">
        <v>20</v>
      </c>
      <c r="XQ25" s="15">
        <v>18.172979999999999</v>
      </c>
      <c r="XR25" s="15">
        <v>19.241980000000002</v>
      </c>
      <c r="XS25" s="15">
        <v>0.75802000000000003</v>
      </c>
      <c r="XT25" s="15">
        <v>10.3</v>
      </c>
      <c r="XU25" s="15">
        <v>10.8</v>
      </c>
      <c r="XV25" s="15">
        <v>10.8</v>
      </c>
      <c r="XW25" s="15">
        <v>-0.5</v>
      </c>
      <c r="XX25" s="15">
        <v>27.8</v>
      </c>
      <c r="XY25" s="15">
        <v>28.5</v>
      </c>
      <c r="XZ25" s="15">
        <v>28.5</v>
      </c>
      <c r="YA25" s="15">
        <v>-0.7</v>
      </c>
      <c r="YB25" s="15">
        <v>34.9</v>
      </c>
      <c r="YC25" s="15">
        <v>28.5</v>
      </c>
      <c r="YD25" s="15">
        <v>28.5</v>
      </c>
      <c r="YE25" s="15">
        <v>6.4</v>
      </c>
      <c r="YF25" s="15">
        <v>17.399999999999999</v>
      </c>
      <c r="YG25" s="15">
        <v>14</v>
      </c>
      <c r="YH25" s="15">
        <v>14</v>
      </c>
      <c r="YI25" s="15">
        <v>3.4</v>
      </c>
      <c r="YJ25" s="15">
        <v>17.39</v>
      </c>
      <c r="YK25" s="15">
        <v>17</v>
      </c>
      <c r="YL25" s="15">
        <v>17</v>
      </c>
      <c r="YM25" s="15">
        <v>0.39</v>
      </c>
      <c r="YN25" s="15">
        <v>8.3000000000000007</v>
      </c>
      <c r="YO25" s="15">
        <v>8.01</v>
      </c>
      <c r="YP25" s="15">
        <v>8.01</v>
      </c>
      <c r="YQ25" s="15">
        <v>0.28999999999999998</v>
      </c>
      <c r="YR25" s="15">
        <v>10.199999999999999</v>
      </c>
      <c r="YS25" s="15">
        <v>11</v>
      </c>
      <c r="YT25" s="15">
        <v>11</v>
      </c>
      <c r="YU25" s="15">
        <v>-0.8</v>
      </c>
      <c r="YV25" s="15">
        <v>6.8</v>
      </c>
      <c r="YW25" s="15">
        <v>22</v>
      </c>
      <c r="YX25" s="15">
        <v>22</v>
      </c>
      <c r="YY25" s="15">
        <v>-15.2</v>
      </c>
    </row>
    <row r="26" spans="1:675" ht="24" customHeight="1" x14ac:dyDescent="0.25">
      <c r="A26" s="1"/>
      <c r="B26" s="17" t="s">
        <v>60</v>
      </c>
      <c r="C26" s="17" t="s">
        <v>833</v>
      </c>
      <c r="D26" s="18">
        <v>205.2</v>
      </c>
      <c r="E26" s="18">
        <v>203.40136000000001</v>
      </c>
      <c r="F26" s="18">
        <v>203.40136000000001</v>
      </c>
      <c r="G26" s="18">
        <v>1.79864</v>
      </c>
      <c r="H26" s="18">
        <v>636</v>
      </c>
      <c r="I26" s="18">
        <v>634.98344999999995</v>
      </c>
      <c r="J26" s="18">
        <v>627.79395999999997</v>
      </c>
      <c r="K26" s="18">
        <v>8.2060399999999998</v>
      </c>
      <c r="L26" s="18">
        <v>214.1</v>
      </c>
      <c r="M26" s="18">
        <v>215.11229</v>
      </c>
      <c r="N26" s="18">
        <v>204.43100999999999</v>
      </c>
      <c r="O26" s="18">
        <v>9.6689900000000009</v>
      </c>
      <c r="P26" s="18"/>
      <c r="Q26" s="18"/>
      <c r="R26" s="18"/>
      <c r="S26" s="18">
        <v>0</v>
      </c>
      <c r="T26" s="18"/>
      <c r="U26" s="18"/>
      <c r="V26" s="18"/>
      <c r="W26" s="18">
        <v>0</v>
      </c>
      <c r="X26" s="18">
        <v>90.5</v>
      </c>
      <c r="Y26" s="18">
        <v>91.867829999999998</v>
      </c>
      <c r="Z26" s="18">
        <v>91.867829999999998</v>
      </c>
      <c r="AA26" s="18">
        <v>-1.3678300000000001</v>
      </c>
      <c r="AB26" s="18">
        <v>171.8</v>
      </c>
      <c r="AC26" s="18">
        <v>242</v>
      </c>
      <c r="AD26" s="18">
        <v>242</v>
      </c>
      <c r="AE26" s="18">
        <v>-70.2</v>
      </c>
      <c r="AF26" s="18"/>
      <c r="AG26" s="18"/>
      <c r="AH26" s="18"/>
      <c r="AI26" s="18">
        <v>0</v>
      </c>
      <c r="AJ26" s="18">
        <v>54.7</v>
      </c>
      <c r="AK26" s="18"/>
      <c r="AL26" s="18"/>
      <c r="AM26" s="18">
        <v>54.7</v>
      </c>
      <c r="AN26" s="18">
        <v>112.4</v>
      </c>
      <c r="AO26" s="18">
        <v>149.83006</v>
      </c>
      <c r="AP26" s="18">
        <v>149.83006</v>
      </c>
      <c r="AQ26" s="18">
        <v>-37.430059999999997</v>
      </c>
      <c r="AR26" s="18">
        <v>112.8</v>
      </c>
      <c r="AS26" s="18">
        <v>149.83006</v>
      </c>
      <c r="AT26" s="18">
        <v>149.83006</v>
      </c>
      <c r="AU26" s="18">
        <v>-37.030059999999999</v>
      </c>
      <c r="AV26" s="18">
        <v>112.3</v>
      </c>
      <c r="AW26" s="18">
        <v>149.83006</v>
      </c>
      <c r="AX26" s="18">
        <v>149.83006</v>
      </c>
      <c r="AY26" s="18">
        <v>-37.530059999999999</v>
      </c>
      <c r="AZ26" s="18">
        <v>230.2</v>
      </c>
      <c r="BA26" s="18">
        <v>225.42</v>
      </c>
      <c r="BB26" s="18">
        <v>225.42</v>
      </c>
      <c r="BC26" s="18">
        <v>4.78</v>
      </c>
      <c r="BD26" s="18">
        <v>203.5</v>
      </c>
      <c r="BE26" s="18">
        <v>207.24285</v>
      </c>
      <c r="BF26" s="18">
        <v>207.24285</v>
      </c>
      <c r="BG26" s="18">
        <v>-3.7428499999999998</v>
      </c>
      <c r="BH26" s="18">
        <v>107.9</v>
      </c>
      <c r="BI26" s="18">
        <v>103.93259999999999</v>
      </c>
      <c r="BJ26" s="18">
        <v>103.93259999999999</v>
      </c>
      <c r="BK26" s="18">
        <v>3.9674</v>
      </c>
      <c r="BL26" s="18">
        <v>550.5</v>
      </c>
      <c r="BM26" s="18">
        <v>566.08941000000004</v>
      </c>
      <c r="BN26" s="18">
        <v>566.08941000000004</v>
      </c>
      <c r="BO26" s="18">
        <v>-15.589410000000001</v>
      </c>
      <c r="BP26" s="18">
        <v>10.199999999999999</v>
      </c>
      <c r="BQ26" s="18">
        <v>10.52094</v>
      </c>
      <c r="BR26" s="18">
        <v>10.52094</v>
      </c>
      <c r="BS26" s="18">
        <v>-0.32094</v>
      </c>
      <c r="BT26" s="18">
        <v>12.3</v>
      </c>
      <c r="BU26" s="18"/>
      <c r="BV26" s="18">
        <v>12.35839</v>
      </c>
      <c r="BW26" s="18">
        <v>-5.8389999999999997E-2</v>
      </c>
      <c r="BX26" s="18"/>
      <c r="BY26" s="18"/>
      <c r="BZ26" s="18"/>
      <c r="CA26" s="18">
        <v>0</v>
      </c>
      <c r="CB26" s="18"/>
      <c r="CC26" s="18"/>
      <c r="CD26" s="18"/>
      <c r="CE26" s="18">
        <v>0</v>
      </c>
      <c r="CF26" s="18"/>
      <c r="CG26" s="18"/>
      <c r="CH26" s="18"/>
      <c r="CI26" s="18">
        <v>0</v>
      </c>
      <c r="CJ26" s="18">
        <v>169.6</v>
      </c>
      <c r="CK26" s="18">
        <v>164.06706</v>
      </c>
      <c r="CL26" s="18">
        <v>164.06706</v>
      </c>
      <c r="CM26" s="18">
        <v>5.53294</v>
      </c>
      <c r="CN26" s="18">
        <v>7.6</v>
      </c>
      <c r="CO26" s="18">
        <v>5.1336000000000004</v>
      </c>
      <c r="CP26" s="18">
        <v>5.1336000000000004</v>
      </c>
      <c r="CQ26" s="18">
        <v>2.4664000000000001</v>
      </c>
      <c r="CR26" s="18">
        <v>5.9</v>
      </c>
      <c r="CS26" s="18">
        <v>2.8178999999999998</v>
      </c>
      <c r="CT26" s="18">
        <v>2.8178999999999998</v>
      </c>
      <c r="CU26" s="18">
        <v>3.0821000000000001</v>
      </c>
      <c r="CV26" s="18">
        <v>16.7</v>
      </c>
      <c r="CW26" s="18"/>
      <c r="CX26" s="18">
        <v>4.1194600000000001</v>
      </c>
      <c r="CY26" s="18">
        <v>12.580539999999999</v>
      </c>
      <c r="CZ26" s="18">
        <v>6.5</v>
      </c>
      <c r="DA26" s="18">
        <v>6.8766400000000001</v>
      </c>
      <c r="DB26" s="18">
        <v>6.8766400000000001</v>
      </c>
      <c r="DC26" s="18">
        <v>-0.37663999999999997</v>
      </c>
      <c r="DD26" s="18"/>
      <c r="DE26" s="18"/>
      <c r="DF26" s="18"/>
      <c r="DG26" s="18">
        <v>0</v>
      </c>
      <c r="DH26" s="18">
        <v>141.69999999999999</v>
      </c>
      <c r="DI26" s="18">
        <v>142.44412</v>
      </c>
      <c r="DJ26" s="18">
        <v>142.44412</v>
      </c>
      <c r="DK26" s="18">
        <v>-0.74412</v>
      </c>
      <c r="DL26" s="18"/>
      <c r="DM26" s="18"/>
      <c r="DN26" s="18"/>
      <c r="DO26" s="18">
        <v>0</v>
      </c>
      <c r="DP26" s="18"/>
      <c r="DQ26" s="18"/>
      <c r="DR26" s="18"/>
      <c r="DS26" s="18">
        <v>0</v>
      </c>
      <c r="DT26" s="18"/>
      <c r="DU26" s="18"/>
      <c r="DV26" s="18"/>
      <c r="DW26" s="18">
        <v>0</v>
      </c>
      <c r="DX26" s="18"/>
      <c r="DY26" s="18"/>
      <c r="DZ26" s="18"/>
      <c r="EA26" s="18">
        <v>0</v>
      </c>
      <c r="EB26" s="18">
        <v>110.2</v>
      </c>
      <c r="EC26" s="18">
        <v>112.46647</v>
      </c>
      <c r="ED26" s="18">
        <v>112.46647</v>
      </c>
      <c r="EE26" s="18">
        <v>-2.26647</v>
      </c>
      <c r="EF26" s="18">
        <v>206.2</v>
      </c>
      <c r="EG26" s="18">
        <v>220.69499999999999</v>
      </c>
      <c r="EH26" s="18">
        <v>220.69499999999999</v>
      </c>
      <c r="EI26" s="18">
        <v>-14.494999999999999</v>
      </c>
      <c r="EJ26" s="18"/>
      <c r="EK26" s="18"/>
      <c r="EL26" s="18"/>
      <c r="EM26" s="18">
        <v>0</v>
      </c>
      <c r="EN26" s="18"/>
      <c r="EO26" s="18"/>
      <c r="EP26" s="18"/>
      <c r="EQ26" s="18">
        <v>0</v>
      </c>
      <c r="ER26" s="18"/>
      <c r="ES26" s="18"/>
      <c r="ET26" s="18"/>
      <c r="EU26" s="18">
        <v>0</v>
      </c>
      <c r="EV26" s="18">
        <v>6.5</v>
      </c>
      <c r="EW26" s="18">
        <v>6.39</v>
      </c>
      <c r="EX26" s="18">
        <v>6.39</v>
      </c>
      <c r="EY26" s="18">
        <v>0.11</v>
      </c>
      <c r="EZ26" s="18">
        <v>456.8</v>
      </c>
      <c r="FA26" s="18">
        <v>457.09426999999999</v>
      </c>
      <c r="FB26" s="18">
        <v>457.09426999999999</v>
      </c>
      <c r="FC26" s="18">
        <v>-0.29426999999999998</v>
      </c>
      <c r="FD26" s="18">
        <v>81.5</v>
      </c>
      <c r="FE26" s="18">
        <v>76.636780000000002</v>
      </c>
      <c r="FF26" s="18">
        <v>76.636780000000002</v>
      </c>
      <c r="FG26" s="18">
        <v>4.8632200000000001</v>
      </c>
      <c r="FH26" s="18">
        <v>151.4</v>
      </c>
      <c r="FI26" s="18">
        <v>151.36251999999999</v>
      </c>
      <c r="FJ26" s="18">
        <v>151.36251999999999</v>
      </c>
      <c r="FK26" s="18">
        <v>3.7479999999999999E-2</v>
      </c>
      <c r="FL26" s="18">
        <v>42.4</v>
      </c>
      <c r="FM26" s="18">
        <v>41.89893</v>
      </c>
      <c r="FN26" s="18">
        <v>41.89893</v>
      </c>
      <c r="FO26" s="18">
        <v>0.50107000000000002</v>
      </c>
      <c r="FP26" s="18">
        <v>18.399999999999999</v>
      </c>
      <c r="FQ26" s="18">
        <v>19.21088</v>
      </c>
      <c r="FR26" s="18">
        <v>19.21088</v>
      </c>
      <c r="FS26" s="18">
        <v>-0.81088000000000005</v>
      </c>
      <c r="FT26" s="18">
        <v>18.899999999999999</v>
      </c>
      <c r="FU26" s="18">
        <v>17.4344</v>
      </c>
      <c r="FV26" s="18">
        <v>18.46453</v>
      </c>
      <c r="FW26" s="18">
        <v>0.43547000000000002</v>
      </c>
      <c r="FX26" s="18">
        <v>89</v>
      </c>
      <c r="FY26" s="18">
        <v>87.773570000000007</v>
      </c>
      <c r="FZ26" s="18">
        <v>87.773570000000007</v>
      </c>
      <c r="GA26" s="18">
        <v>1.2264299999999999</v>
      </c>
      <c r="GB26" s="18"/>
      <c r="GC26" s="18"/>
      <c r="GD26" s="18"/>
      <c r="GE26" s="18">
        <v>0</v>
      </c>
      <c r="GF26" s="18">
        <v>0</v>
      </c>
      <c r="GG26" s="18">
        <v>30.9</v>
      </c>
      <c r="GH26" s="18"/>
      <c r="GI26" s="18">
        <v>0</v>
      </c>
      <c r="GJ26" s="18">
        <v>0</v>
      </c>
      <c r="GK26" s="18"/>
      <c r="GL26" s="18"/>
      <c r="GM26" s="18">
        <v>0</v>
      </c>
      <c r="GN26" s="18">
        <v>107.2</v>
      </c>
      <c r="GO26" s="18">
        <v>110.48202000000001</v>
      </c>
      <c r="GP26" s="18">
        <v>110.48202000000001</v>
      </c>
      <c r="GQ26" s="18">
        <v>-3.2820200000000002</v>
      </c>
      <c r="GR26" s="18">
        <v>44.6</v>
      </c>
      <c r="GS26" s="18">
        <v>47.082599999999999</v>
      </c>
      <c r="GT26" s="18">
        <v>47.082599999999999</v>
      </c>
      <c r="GU26" s="18">
        <v>-2.4826000000000001</v>
      </c>
      <c r="GV26" s="18">
        <v>0</v>
      </c>
      <c r="GW26" s="18"/>
      <c r="GX26" s="18">
        <v>22.582999999999998</v>
      </c>
      <c r="GY26" s="18">
        <v>-22.582999999999998</v>
      </c>
      <c r="GZ26" s="18">
        <v>3.8</v>
      </c>
      <c r="HA26" s="18"/>
      <c r="HB26" s="18"/>
      <c r="HC26" s="18">
        <v>3.8</v>
      </c>
      <c r="HD26" s="18">
        <v>37.4</v>
      </c>
      <c r="HE26" s="18">
        <v>33.36054</v>
      </c>
      <c r="HF26" s="18">
        <v>30.300550000000001</v>
      </c>
      <c r="HG26" s="18">
        <v>7.09945</v>
      </c>
      <c r="HH26" s="18">
        <v>170</v>
      </c>
      <c r="HI26" s="18">
        <v>174.55948000000001</v>
      </c>
      <c r="HJ26" s="18">
        <v>174.55948000000001</v>
      </c>
      <c r="HK26" s="18">
        <v>-4.5594799999999998</v>
      </c>
      <c r="HL26" s="18"/>
      <c r="HM26" s="18"/>
      <c r="HN26" s="18"/>
      <c r="HO26" s="18">
        <v>0</v>
      </c>
      <c r="HP26" s="18"/>
      <c r="HQ26" s="18"/>
      <c r="HR26" s="18"/>
      <c r="HS26" s="18">
        <v>0</v>
      </c>
      <c r="HT26" s="18">
        <v>82.3</v>
      </c>
      <c r="HU26" s="18">
        <v>58.374580000000002</v>
      </c>
      <c r="HV26" s="18">
        <v>58.374580000000002</v>
      </c>
      <c r="HW26" s="18">
        <v>23.925419999999999</v>
      </c>
      <c r="HX26" s="18"/>
      <c r="HY26" s="18"/>
      <c r="HZ26" s="18"/>
      <c r="IA26" s="18">
        <v>0</v>
      </c>
      <c r="IB26" s="18"/>
      <c r="IC26" s="18"/>
      <c r="ID26" s="18"/>
      <c r="IE26" s="18">
        <v>0</v>
      </c>
      <c r="IF26" s="18">
        <v>44.5</v>
      </c>
      <c r="IG26" s="18"/>
      <c r="IH26" s="18"/>
      <c r="II26" s="18">
        <v>44.5</v>
      </c>
      <c r="IJ26" s="18"/>
      <c r="IK26" s="18"/>
      <c r="IL26" s="18"/>
      <c r="IM26" s="18">
        <v>0</v>
      </c>
      <c r="IN26" s="18"/>
      <c r="IO26" s="18"/>
      <c r="IP26" s="18"/>
      <c r="IQ26" s="18">
        <v>0</v>
      </c>
      <c r="IR26" s="18"/>
      <c r="IS26" s="18"/>
      <c r="IT26" s="18"/>
      <c r="IU26" s="18">
        <v>0</v>
      </c>
      <c r="IV26" s="18">
        <v>128.30000000000001</v>
      </c>
      <c r="IW26" s="18">
        <v>132.83837</v>
      </c>
      <c r="IX26" s="18">
        <v>132.83837</v>
      </c>
      <c r="IY26" s="18">
        <v>-4.5383699999999996</v>
      </c>
      <c r="IZ26" s="18">
        <v>112.7</v>
      </c>
      <c r="JA26" s="18"/>
      <c r="JB26" s="18"/>
      <c r="JC26" s="18">
        <v>112.7</v>
      </c>
      <c r="JD26" s="18">
        <v>161.30000000000001</v>
      </c>
      <c r="JE26" s="18">
        <v>64.373000000000005</v>
      </c>
      <c r="JF26" s="18"/>
      <c r="JG26" s="18">
        <v>161.30000000000001</v>
      </c>
      <c r="JH26" s="18">
        <v>0</v>
      </c>
      <c r="JI26" s="18"/>
      <c r="JJ26" s="18"/>
      <c r="JK26" s="18">
        <v>0</v>
      </c>
      <c r="JL26" s="18"/>
      <c r="JM26" s="18"/>
      <c r="JN26" s="18"/>
      <c r="JO26" s="18">
        <v>0</v>
      </c>
      <c r="JP26" s="18">
        <v>71.599999999999994</v>
      </c>
      <c r="JQ26" s="18">
        <v>70.869929999999997</v>
      </c>
      <c r="JR26" s="18">
        <v>73.259829999999994</v>
      </c>
      <c r="JS26" s="18">
        <v>-1.6598299999999999</v>
      </c>
      <c r="JT26" s="18">
        <v>34.9</v>
      </c>
      <c r="JU26" s="18">
        <v>35.541379999999997</v>
      </c>
      <c r="JV26" s="18">
        <v>36.739910000000002</v>
      </c>
      <c r="JW26" s="18">
        <v>-1.8399099999999999</v>
      </c>
      <c r="JX26" s="18"/>
      <c r="JY26" s="18"/>
      <c r="JZ26" s="18"/>
      <c r="KA26" s="18">
        <v>0</v>
      </c>
      <c r="KB26" s="18"/>
      <c r="KC26" s="18"/>
      <c r="KD26" s="18"/>
      <c r="KE26" s="18">
        <v>0</v>
      </c>
      <c r="KF26" s="18"/>
      <c r="KG26" s="18"/>
      <c r="KH26" s="18"/>
      <c r="KI26" s="18">
        <v>0</v>
      </c>
      <c r="KJ26" s="18">
        <v>26.8</v>
      </c>
      <c r="KK26" s="18">
        <v>26</v>
      </c>
      <c r="KL26" s="18">
        <v>26</v>
      </c>
      <c r="KM26" s="18">
        <v>0.8</v>
      </c>
      <c r="KN26" s="18"/>
      <c r="KO26" s="18"/>
      <c r="KP26" s="18"/>
      <c r="KQ26" s="18">
        <v>0</v>
      </c>
      <c r="KR26" s="18"/>
      <c r="KS26" s="18"/>
      <c r="KT26" s="18"/>
      <c r="KU26" s="18">
        <v>0</v>
      </c>
      <c r="KV26" s="18">
        <v>2.4</v>
      </c>
      <c r="KW26" s="18">
        <v>2.04081</v>
      </c>
      <c r="KX26" s="18">
        <v>2.04081</v>
      </c>
      <c r="KY26" s="18">
        <v>0.35919000000000001</v>
      </c>
      <c r="KZ26" s="18">
        <v>209.7</v>
      </c>
      <c r="LA26" s="18">
        <v>270.06803000000002</v>
      </c>
      <c r="LB26" s="18">
        <v>270.06803000000002</v>
      </c>
      <c r="LC26" s="18">
        <v>-60.368029999999997</v>
      </c>
      <c r="LD26" s="18">
        <v>117.7</v>
      </c>
      <c r="LE26" s="18">
        <v>133.16031000000001</v>
      </c>
      <c r="LF26" s="18">
        <v>133.16031000000001</v>
      </c>
      <c r="LG26" s="18">
        <v>-15.46031</v>
      </c>
      <c r="LH26" s="18">
        <v>66.8</v>
      </c>
      <c r="LI26" s="18">
        <v>67.199219999999997</v>
      </c>
      <c r="LJ26" s="18">
        <v>67.199219999999997</v>
      </c>
      <c r="LK26" s="18">
        <v>-0.39922000000000002</v>
      </c>
      <c r="LL26" s="18">
        <v>77.8</v>
      </c>
      <c r="LM26" s="18">
        <v>78.567999999999998</v>
      </c>
      <c r="LN26" s="18">
        <v>78.567999999999998</v>
      </c>
      <c r="LO26" s="18">
        <v>-0.76800000000000002</v>
      </c>
      <c r="LP26" s="18">
        <v>0</v>
      </c>
      <c r="LQ26" s="18"/>
      <c r="LR26" s="18">
        <v>29.980560000000001</v>
      </c>
      <c r="LS26" s="18">
        <v>-29.980560000000001</v>
      </c>
      <c r="LT26" s="18"/>
      <c r="LU26" s="18"/>
      <c r="LV26" s="18"/>
      <c r="LW26" s="18">
        <v>0</v>
      </c>
      <c r="LX26" s="18">
        <v>0</v>
      </c>
      <c r="LY26" s="18"/>
      <c r="LZ26" s="18"/>
      <c r="MA26" s="18">
        <v>0</v>
      </c>
      <c r="MB26" s="18">
        <v>0</v>
      </c>
      <c r="MC26" s="18"/>
      <c r="MD26" s="18"/>
      <c r="ME26" s="18">
        <v>0</v>
      </c>
      <c r="MF26" s="18">
        <v>140.1</v>
      </c>
      <c r="MG26" s="18">
        <v>137.56908000000001</v>
      </c>
      <c r="MH26" s="18">
        <v>137.56908000000001</v>
      </c>
      <c r="MI26" s="18">
        <v>2.5309200000000001</v>
      </c>
      <c r="MJ26" s="18"/>
      <c r="MK26" s="18"/>
      <c r="ML26" s="18"/>
      <c r="MM26" s="18">
        <v>0</v>
      </c>
      <c r="MN26" s="18">
        <v>76.599999999999994</v>
      </c>
      <c r="MO26" s="18">
        <v>68.991100000000003</v>
      </c>
      <c r="MP26" s="18">
        <v>68.991100000000003</v>
      </c>
      <c r="MQ26" s="18">
        <v>7.6089000000000002</v>
      </c>
      <c r="MR26" s="18">
        <v>102.9</v>
      </c>
      <c r="MS26" s="18"/>
      <c r="MT26" s="18"/>
      <c r="MU26" s="18">
        <v>102.9</v>
      </c>
      <c r="MV26" s="18"/>
      <c r="MW26" s="18"/>
      <c r="MX26" s="18"/>
      <c r="MY26" s="18">
        <v>0</v>
      </c>
      <c r="MZ26" s="18"/>
      <c r="NA26" s="18"/>
      <c r="NB26" s="18"/>
      <c r="NC26" s="18">
        <v>0</v>
      </c>
      <c r="ND26" s="18"/>
      <c r="NE26" s="18"/>
      <c r="NF26" s="18"/>
      <c r="NG26" s="18">
        <v>0</v>
      </c>
      <c r="NH26" s="18"/>
      <c r="NI26" s="18"/>
      <c r="NJ26" s="18"/>
      <c r="NK26" s="18">
        <v>0</v>
      </c>
      <c r="NL26" s="18">
        <v>206.6</v>
      </c>
      <c r="NM26" s="18">
        <v>206.49084999999999</v>
      </c>
      <c r="NN26" s="18">
        <v>206.49084999999999</v>
      </c>
      <c r="NO26" s="18">
        <v>0.10915</v>
      </c>
      <c r="NP26" s="18">
        <v>98.8</v>
      </c>
      <c r="NQ26" s="18">
        <v>103.55547</v>
      </c>
      <c r="NR26" s="18">
        <v>103.55547</v>
      </c>
      <c r="NS26" s="18">
        <v>-4.7554699999999999</v>
      </c>
      <c r="NT26" s="18">
        <v>0</v>
      </c>
      <c r="NU26" s="18"/>
      <c r="NV26" s="18">
        <v>6.7606700000000002</v>
      </c>
      <c r="NW26" s="18">
        <v>-6.7606700000000002</v>
      </c>
      <c r="NX26" s="18"/>
      <c r="NY26" s="18"/>
      <c r="NZ26" s="18">
        <v>7.0925799999999999</v>
      </c>
      <c r="OA26" s="18">
        <v>-7.0925799999999999</v>
      </c>
      <c r="OB26" s="18">
        <v>20</v>
      </c>
      <c r="OC26" s="18">
        <v>16.520890000000001</v>
      </c>
      <c r="OD26" s="18">
        <v>17.492709999999999</v>
      </c>
      <c r="OE26" s="18">
        <v>2.5072899999999998</v>
      </c>
      <c r="OF26" s="18">
        <v>0.8</v>
      </c>
      <c r="OG26" s="18"/>
      <c r="OH26" s="18">
        <v>0.502</v>
      </c>
      <c r="OI26" s="18">
        <v>0.29799999999999999</v>
      </c>
      <c r="OJ26" s="18">
        <v>73.900000000000006</v>
      </c>
      <c r="OK26" s="18">
        <v>69.45</v>
      </c>
      <c r="OL26" s="18">
        <v>66.879000000000005</v>
      </c>
      <c r="OM26" s="18">
        <v>7.0209999999999999</v>
      </c>
      <c r="ON26" s="18">
        <v>74.8</v>
      </c>
      <c r="OO26" s="18">
        <v>74.03</v>
      </c>
      <c r="OP26" s="18">
        <v>74.027000000000001</v>
      </c>
      <c r="OQ26" s="18">
        <v>0.77300000000000002</v>
      </c>
      <c r="OR26" s="18">
        <v>5.8</v>
      </c>
      <c r="OS26" s="18">
        <v>1.25</v>
      </c>
      <c r="OT26" s="18">
        <v>0.71</v>
      </c>
      <c r="OU26" s="18">
        <v>5.09</v>
      </c>
      <c r="OV26" s="18">
        <v>0.1</v>
      </c>
      <c r="OW26" s="18"/>
      <c r="OX26" s="18">
        <v>0.2</v>
      </c>
      <c r="OY26" s="18">
        <v>-0.1</v>
      </c>
      <c r="OZ26" s="18">
        <v>20.399999999999999</v>
      </c>
      <c r="PA26" s="18">
        <v>19.436350000000001</v>
      </c>
      <c r="PB26" s="18">
        <v>19.436350000000001</v>
      </c>
      <c r="PC26" s="18">
        <v>0.96365000000000001</v>
      </c>
      <c r="PD26" s="18">
        <v>10</v>
      </c>
      <c r="PE26" s="18">
        <v>9.9830000000000005</v>
      </c>
      <c r="PF26" s="18">
        <v>9.9830000000000005</v>
      </c>
      <c r="PG26" s="18">
        <v>1.7000000000000001E-2</v>
      </c>
      <c r="PH26" s="18">
        <v>5.5</v>
      </c>
      <c r="PI26" s="18">
        <v>5.67</v>
      </c>
      <c r="PJ26" s="18">
        <v>5.67</v>
      </c>
      <c r="PK26" s="18">
        <v>-0.17</v>
      </c>
      <c r="PL26" s="18">
        <v>88</v>
      </c>
      <c r="PM26" s="18"/>
      <c r="PN26" s="18">
        <v>207</v>
      </c>
      <c r="PO26" s="18">
        <v>-119</v>
      </c>
      <c r="PP26" s="18">
        <v>37.54</v>
      </c>
      <c r="PQ26" s="18"/>
      <c r="PR26" s="18">
        <v>98.470470000000006</v>
      </c>
      <c r="PS26" s="18">
        <v>-60.93047</v>
      </c>
      <c r="PT26" s="18">
        <v>1.1000000000000001</v>
      </c>
      <c r="PU26" s="18">
        <v>2</v>
      </c>
      <c r="PV26" s="18">
        <v>2</v>
      </c>
      <c r="PW26" s="18">
        <v>-0.9</v>
      </c>
      <c r="PX26" s="18">
        <v>3.6</v>
      </c>
      <c r="PY26" s="18">
        <v>3.6</v>
      </c>
      <c r="PZ26" s="18">
        <v>3.6</v>
      </c>
      <c r="QA26" s="18">
        <v>0</v>
      </c>
      <c r="QB26" s="18">
        <v>2</v>
      </c>
      <c r="QC26" s="18">
        <v>4.8</v>
      </c>
      <c r="QD26" s="18">
        <v>4.8</v>
      </c>
      <c r="QE26" s="18">
        <v>-2.8</v>
      </c>
      <c r="QF26" s="18">
        <v>20.7</v>
      </c>
      <c r="QG26" s="18">
        <v>20.274049999999999</v>
      </c>
      <c r="QH26" s="18">
        <v>20.274049999999999</v>
      </c>
      <c r="QI26" s="18">
        <v>0.42595</v>
      </c>
      <c r="QJ26" s="18">
        <v>0</v>
      </c>
      <c r="QK26" s="18">
        <v>18.35763</v>
      </c>
      <c r="QL26" s="18">
        <v>19.436350000000001</v>
      </c>
      <c r="QM26" s="18">
        <v>-19.436350000000001</v>
      </c>
      <c r="QN26" s="18">
        <v>18.899999999999999</v>
      </c>
      <c r="QO26" s="18">
        <v>16.520890000000001</v>
      </c>
      <c r="QP26" s="18">
        <v>17.492709999999999</v>
      </c>
      <c r="QQ26" s="18">
        <v>1.4072899999999999</v>
      </c>
      <c r="QR26" s="18">
        <v>3.4</v>
      </c>
      <c r="QS26" s="18">
        <v>3.3</v>
      </c>
      <c r="QT26" s="18">
        <v>3.3</v>
      </c>
      <c r="QU26" s="18">
        <v>0.1</v>
      </c>
      <c r="QV26" s="18">
        <v>18.5</v>
      </c>
      <c r="QW26" s="18">
        <v>16.890180000000001</v>
      </c>
      <c r="QX26" s="18">
        <v>17.881440000000001</v>
      </c>
      <c r="QY26" s="18">
        <v>0.61856</v>
      </c>
      <c r="QZ26" s="18">
        <v>3.5</v>
      </c>
      <c r="RA26" s="18">
        <v>13.07</v>
      </c>
      <c r="RB26" s="18">
        <v>13.071</v>
      </c>
      <c r="RC26" s="18">
        <v>-9.5709999999999997</v>
      </c>
      <c r="RD26" s="18">
        <v>6.9</v>
      </c>
      <c r="RE26" s="18">
        <v>12.55</v>
      </c>
      <c r="RF26" s="18">
        <v>12.554</v>
      </c>
      <c r="RG26" s="18">
        <v>-5.6539999999999999</v>
      </c>
      <c r="RH26" s="18">
        <v>14.9</v>
      </c>
      <c r="RI26" s="18">
        <v>11.44</v>
      </c>
      <c r="RJ26" s="18">
        <v>11.375</v>
      </c>
      <c r="RK26" s="18">
        <v>3.5249999999999999</v>
      </c>
      <c r="RL26" s="18">
        <v>31.6</v>
      </c>
      <c r="RM26" s="18">
        <v>35.96</v>
      </c>
      <c r="RN26" s="18">
        <v>38.167999999999999</v>
      </c>
      <c r="RO26" s="18">
        <v>-6.5679999999999996</v>
      </c>
      <c r="RP26" s="18">
        <v>9.4</v>
      </c>
      <c r="RQ26" s="18"/>
      <c r="RR26" s="18">
        <v>14.367000000000001</v>
      </c>
      <c r="RS26" s="18">
        <v>-4.9669999999999996</v>
      </c>
      <c r="RT26" s="18">
        <v>2.4</v>
      </c>
      <c r="RU26" s="18">
        <v>3.21</v>
      </c>
      <c r="RV26" s="18">
        <v>3.2010000000000001</v>
      </c>
      <c r="RW26" s="18">
        <v>-0.80100000000000005</v>
      </c>
      <c r="RX26" s="18">
        <v>20.2</v>
      </c>
      <c r="RY26" s="18">
        <v>19.792000000000002</v>
      </c>
      <c r="RZ26" s="18">
        <v>19.792000000000002</v>
      </c>
      <c r="SA26" s="18">
        <v>0.40799999999999997</v>
      </c>
      <c r="SB26" s="18">
        <v>3</v>
      </c>
      <c r="SC26" s="18">
        <v>2</v>
      </c>
      <c r="SD26" s="18">
        <v>2</v>
      </c>
      <c r="SE26" s="18">
        <v>1</v>
      </c>
      <c r="SF26" s="18"/>
      <c r="SG26" s="18">
        <v>0.4</v>
      </c>
      <c r="SH26" s="18">
        <v>0.4</v>
      </c>
      <c r="SI26" s="18">
        <v>-0.4</v>
      </c>
      <c r="SJ26" s="18">
        <v>0.3</v>
      </c>
      <c r="SK26" s="18"/>
      <c r="SL26" s="18">
        <v>0.20499999999999999</v>
      </c>
      <c r="SM26" s="18">
        <v>9.5000000000000001E-2</v>
      </c>
      <c r="SN26" s="18">
        <v>19.8</v>
      </c>
      <c r="SO26" s="18">
        <v>18.11467</v>
      </c>
      <c r="SP26" s="18">
        <v>19.1448</v>
      </c>
      <c r="SQ26" s="18">
        <v>0.6552</v>
      </c>
      <c r="SR26" s="18">
        <v>13.1</v>
      </c>
      <c r="SS26" s="18">
        <v>11.54519</v>
      </c>
      <c r="ST26" s="18">
        <v>12.244899999999999</v>
      </c>
      <c r="SU26" s="18">
        <v>0.85509999999999997</v>
      </c>
      <c r="SV26" s="18">
        <v>20.399999999999999</v>
      </c>
      <c r="SW26" s="18">
        <v>18.367349999999998</v>
      </c>
      <c r="SX26" s="18">
        <v>19.436350000000001</v>
      </c>
      <c r="SY26" s="18">
        <v>0.96365000000000001</v>
      </c>
      <c r="SZ26" s="18">
        <v>20.2</v>
      </c>
      <c r="TA26" s="18">
        <v>18.367349999999998</v>
      </c>
      <c r="TB26" s="18">
        <v>19.436350000000001</v>
      </c>
      <c r="TC26" s="18">
        <v>0.76365000000000005</v>
      </c>
      <c r="TD26" s="18">
        <v>0</v>
      </c>
      <c r="TE26" s="18">
        <v>3.05</v>
      </c>
      <c r="TF26" s="18">
        <v>3.3660000000000001</v>
      </c>
      <c r="TG26" s="18">
        <v>-3.3660000000000001</v>
      </c>
      <c r="TH26" s="18">
        <v>0</v>
      </c>
      <c r="TI26" s="18">
        <v>1.79</v>
      </c>
      <c r="TJ26" s="18">
        <v>2.2839999999999998</v>
      </c>
      <c r="TK26" s="18">
        <v>-2.2839999999999998</v>
      </c>
      <c r="TL26" s="18">
        <v>8.6999999999999993</v>
      </c>
      <c r="TM26" s="18">
        <v>15.09</v>
      </c>
      <c r="TN26" s="18">
        <v>15.086</v>
      </c>
      <c r="TO26" s="18">
        <v>-6.3860000000000001</v>
      </c>
      <c r="TP26" s="18">
        <v>8.4</v>
      </c>
      <c r="TQ26" s="18">
        <v>28.56</v>
      </c>
      <c r="TR26" s="18">
        <v>32.826999999999998</v>
      </c>
      <c r="TS26" s="18">
        <v>-24.427</v>
      </c>
      <c r="TT26" s="18">
        <v>31.5</v>
      </c>
      <c r="TU26" s="18">
        <v>43.35</v>
      </c>
      <c r="TV26" s="18">
        <v>46.527000000000001</v>
      </c>
      <c r="TW26" s="18">
        <v>-15.026999999999999</v>
      </c>
      <c r="TX26" s="18">
        <v>0</v>
      </c>
      <c r="TY26" s="18">
        <v>1.72</v>
      </c>
      <c r="TZ26" s="18">
        <v>1.7230000000000001</v>
      </c>
      <c r="UA26" s="18">
        <v>-1.7230000000000001</v>
      </c>
      <c r="UB26" s="18">
        <v>0</v>
      </c>
      <c r="UC26" s="18">
        <v>2.75</v>
      </c>
      <c r="UD26" s="18">
        <v>2.746</v>
      </c>
      <c r="UE26" s="18">
        <v>-2.746</v>
      </c>
      <c r="UF26" s="18">
        <v>7</v>
      </c>
      <c r="UG26" s="18">
        <v>29.55</v>
      </c>
      <c r="UH26" s="18">
        <v>29.55</v>
      </c>
      <c r="UI26" s="18">
        <v>-22.55</v>
      </c>
      <c r="UJ26" s="18">
        <v>20.9</v>
      </c>
      <c r="UK26" s="18">
        <v>18.367349999999998</v>
      </c>
      <c r="UL26" s="18">
        <v>19.436350000000001</v>
      </c>
      <c r="UM26" s="18">
        <v>1.4636499999999999</v>
      </c>
      <c r="UN26" s="18">
        <v>7.6</v>
      </c>
      <c r="UO26" s="18">
        <v>8</v>
      </c>
      <c r="UP26" s="18">
        <v>8</v>
      </c>
      <c r="UQ26" s="18">
        <v>-0.4</v>
      </c>
      <c r="UR26" s="18">
        <v>0</v>
      </c>
      <c r="US26" s="18"/>
      <c r="UT26" s="18">
        <v>7</v>
      </c>
      <c r="UU26" s="18">
        <v>-7</v>
      </c>
      <c r="UV26" s="18">
        <v>20.399999999999999</v>
      </c>
      <c r="UW26" s="18">
        <v>18.35763</v>
      </c>
      <c r="UX26" s="18">
        <v>19.436350000000001</v>
      </c>
      <c r="UY26" s="18">
        <v>0.96365000000000001</v>
      </c>
      <c r="UZ26" s="18">
        <v>20.399999999999999</v>
      </c>
      <c r="VA26" s="18">
        <v>18.35763</v>
      </c>
      <c r="VB26" s="18">
        <v>19.436350000000001</v>
      </c>
      <c r="VC26" s="18">
        <v>0.96365000000000001</v>
      </c>
      <c r="VD26" s="18">
        <v>20</v>
      </c>
      <c r="VE26" s="18">
        <v>18.35763</v>
      </c>
      <c r="VF26" s="18">
        <v>19.436350000000001</v>
      </c>
      <c r="VG26" s="18">
        <v>0.56364999999999998</v>
      </c>
      <c r="VH26" s="18">
        <v>8.4</v>
      </c>
      <c r="VI26" s="18">
        <v>1.74</v>
      </c>
      <c r="VJ26" s="18">
        <v>0.68</v>
      </c>
      <c r="VK26" s="18">
        <v>7.72</v>
      </c>
      <c r="VL26" s="18">
        <v>112.9</v>
      </c>
      <c r="VM26" s="18">
        <v>237.69</v>
      </c>
      <c r="VN26" s="18">
        <v>237.68799999999999</v>
      </c>
      <c r="VO26" s="18">
        <v>-124.788</v>
      </c>
      <c r="VP26" s="18">
        <v>13.2</v>
      </c>
      <c r="VQ26" s="18"/>
      <c r="VR26" s="18">
        <v>9.0039999999999996</v>
      </c>
      <c r="VS26" s="18">
        <v>4.1959999999999997</v>
      </c>
      <c r="VT26" s="18">
        <v>109.2</v>
      </c>
      <c r="VU26" s="18"/>
      <c r="VV26" s="18">
        <v>92</v>
      </c>
      <c r="VW26" s="18">
        <v>17.2</v>
      </c>
      <c r="VX26" s="18">
        <v>0</v>
      </c>
      <c r="VY26" s="18">
        <v>0.6</v>
      </c>
      <c r="VZ26" s="18">
        <v>0.6</v>
      </c>
      <c r="WA26" s="18">
        <v>-0.6</v>
      </c>
      <c r="WB26" s="18">
        <v>14.8</v>
      </c>
      <c r="WC26" s="18">
        <v>16</v>
      </c>
      <c r="WD26" s="18">
        <v>19.969000000000001</v>
      </c>
      <c r="WE26" s="18">
        <v>-5.1689999999999996</v>
      </c>
      <c r="WF26" s="18">
        <v>19.600000000000001</v>
      </c>
      <c r="WG26" s="18">
        <v>33.74</v>
      </c>
      <c r="WH26" s="18">
        <v>36.648000000000003</v>
      </c>
      <c r="WI26" s="18">
        <v>-17.047999999999998</v>
      </c>
      <c r="WJ26" s="18">
        <v>66.7</v>
      </c>
      <c r="WK26" s="18">
        <v>57.62</v>
      </c>
      <c r="WL26" s="18">
        <v>57.618000000000002</v>
      </c>
      <c r="WM26" s="18">
        <v>9.0820000000000007</v>
      </c>
      <c r="WN26" s="18">
        <v>3.3</v>
      </c>
      <c r="WO26" s="18">
        <v>4.2</v>
      </c>
      <c r="WP26" s="18">
        <v>4.2</v>
      </c>
      <c r="WQ26" s="18">
        <v>-0.9</v>
      </c>
      <c r="WR26" s="18">
        <v>2.4</v>
      </c>
      <c r="WS26" s="18">
        <v>2.4</v>
      </c>
      <c r="WT26" s="18">
        <v>2.4</v>
      </c>
      <c r="WU26" s="18">
        <v>0</v>
      </c>
      <c r="WV26" s="18">
        <v>2.4</v>
      </c>
      <c r="WW26" s="18">
        <v>2.4</v>
      </c>
      <c r="WX26" s="18">
        <v>2.4</v>
      </c>
      <c r="WY26" s="18">
        <v>0</v>
      </c>
      <c r="WZ26" s="18"/>
      <c r="XA26" s="18"/>
      <c r="XB26" s="18"/>
      <c r="XC26" s="18">
        <v>0</v>
      </c>
      <c r="XD26" s="18">
        <v>7.2</v>
      </c>
      <c r="XE26" s="18">
        <v>9.9700000000000006</v>
      </c>
      <c r="XF26" s="18">
        <v>9.968</v>
      </c>
      <c r="XG26" s="18">
        <v>-2.7679999999999998</v>
      </c>
      <c r="XH26" s="18">
        <v>8.1999999999999993</v>
      </c>
      <c r="XI26" s="18">
        <v>8.4</v>
      </c>
      <c r="XJ26" s="18">
        <v>8.4</v>
      </c>
      <c r="XK26" s="18">
        <v>-0.2</v>
      </c>
      <c r="XL26" s="18">
        <v>19.8</v>
      </c>
      <c r="XM26" s="18">
        <v>18.172979999999999</v>
      </c>
      <c r="XN26" s="18">
        <v>19.241980000000002</v>
      </c>
      <c r="XO26" s="18">
        <v>0.55801999999999996</v>
      </c>
      <c r="XP26" s="18">
        <v>19.899999999999999</v>
      </c>
      <c r="XQ26" s="18">
        <v>18.172979999999999</v>
      </c>
      <c r="XR26" s="18">
        <v>19.241980000000002</v>
      </c>
      <c r="XS26" s="18">
        <v>0.65802000000000005</v>
      </c>
      <c r="XT26" s="18">
        <v>10.3</v>
      </c>
      <c r="XU26" s="18">
        <v>10.8</v>
      </c>
      <c r="XV26" s="18">
        <v>10.8</v>
      </c>
      <c r="XW26" s="18">
        <v>-0.5</v>
      </c>
      <c r="XX26" s="18">
        <v>27.5</v>
      </c>
      <c r="XY26" s="18">
        <v>28.5</v>
      </c>
      <c r="XZ26" s="18">
        <v>28.5</v>
      </c>
      <c r="YA26" s="18">
        <v>-1</v>
      </c>
      <c r="YB26" s="18">
        <v>34.4</v>
      </c>
      <c r="YC26" s="18">
        <v>28.5</v>
      </c>
      <c r="YD26" s="18">
        <v>28.5</v>
      </c>
      <c r="YE26" s="18">
        <v>5.9</v>
      </c>
      <c r="YF26" s="18">
        <v>17.5</v>
      </c>
      <c r="YG26" s="18">
        <v>14</v>
      </c>
      <c r="YH26" s="18">
        <v>14</v>
      </c>
      <c r="YI26" s="18">
        <v>3.5</v>
      </c>
      <c r="YJ26" s="18">
        <v>17.579999999999998</v>
      </c>
      <c r="YK26" s="18">
        <v>17</v>
      </c>
      <c r="YL26" s="18">
        <v>17</v>
      </c>
      <c r="YM26" s="18">
        <v>0.57999999999999996</v>
      </c>
      <c r="YN26" s="18">
        <v>6.9</v>
      </c>
      <c r="YO26" s="18">
        <v>8.01</v>
      </c>
      <c r="YP26" s="18">
        <v>8.01</v>
      </c>
      <c r="YQ26" s="18">
        <v>-1.1100000000000001</v>
      </c>
      <c r="YR26" s="18">
        <v>11.13</v>
      </c>
      <c r="YS26" s="18">
        <v>11</v>
      </c>
      <c r="YT26" s="18">
        <v>11</v>
      </c>
      <c r="YU26" s="18">
        <v>0.13</v>
      </c>
      <c r="YV26" s="18">
        <v>7.1</v>
      </c>
      <c r="YW26" s="18">
        <v>22</v>
      </c>
      <c r="YX26" s="18">
        <v>22</v>
      </c>
      <c r="YY26" s="18">
        <v>-14.9</v>
      </c>
    </row>
    <row r="27" spans="1:675" ht="24" customHeight="1" x14ac:dyDescent="0.25">
      <c r="A27" s="1"/>
      <c r="B27" s="17" t="s">
        <v>60</v>
      </c>
      <c r="C27" s="17" t="s">
        <v>834</v>
      </c>
      <c r="D27" s="18">
        <v>198.1</v>
      </c>
      <c r="E27" s="18">
        <v>203.40136000000001</v>
      </c>
      <c r="F27" s="18">
        <v>203.40136000000001</v>
      </c>
      <c r="G27" s="18">
        <v>-5.3013599999999999</v>
      </c>
      <c r="H27" s="18">
        <v>630.1</v>
      </c>
      <c r="I27" s="18">
        <v>634.98344999999995</v>
      </c>
      <c r="J27" s="18">
        <v>627.79395999999997</v>
      </c>
      <c r="K27" s="18">
        <v>2.3060399999999999</v>
      </c>
      <c r="L27" s="18">
        <v>213.4</v>
      </c>
      <c r="M27" s="18">
        <v>215.11229</v>
      </c>
      <c r="N27" s="18">
        <v>204.43100999999999</v>
      </c>
      <c r="O27" s="18">
        <v>8.9689899999999998</v>
      </c>
      <c r="P27" s="18"/>
      <c r="Q27" s="18"/>
      <c r="R27" s="18"/>
      <c r="S27" s="18">
        <v>0</v>
      </c>
      <c r="T27" s="18"/>
      <c r="U27" s="18"/>
      <c r="V27" s="18"/>
      <c r="W27" s="18">
        <v>0</v>
      </c>
      <c r="X27" s="18">
        <v>88.4</v>
      </c>
      <c r="Y27" s="18">
        <v>91.867829999999998</v>
      </c>
      <c r="Z27" s="18">
        <v>91.867829999999998</v>
      </c>
      <c r="AA27" s="18">
        <v>-3.4678300000000002</v>
      </c>
      <c r="AB27" s="18">
        <v>138.5</v>
      </c>
      <c r="AC27" s="18">
        <v>242</v>
      </c>
      <c r="AD27" s="18">
        <v>242</v>
      </c>
      <c r="AE27" s="18">
        <v>-103.5</v>
      </c>
      <c r="AF27" s="18"/>
      <c r="AG27" s="18"/>
      <c r="AH27" s="18"/>
      <c r="AI27" s="18">
        <v>0</v>
      </c>
      <c r="AJ27" s="18">
        <v>58.5</v>
      </c>
      <c r="AK27" s="18"/>
      <c r="AL27" s="18"/>
      <c r="AM27" s="18">
        <v>58.5</v>
      </c>
      <c r="AN27" s="18">
        <v>109.8</v>
      </c>
      <c r="AO27" s="18">
        <v>149.83006</v>
      </c>
      <c r="AP27" s="18">
        <v>149.83006</v>
      </c>
      <c r="AQ27" s="18">
        <v>-40.030059999999999</v>
      </c>
      <c r="AR27" s="18">
        <v>110.2</v>
      </c>
      <c r="AS27" s="18">
        <v>149.83006</v>
      </c>
      <c r="AT27" s="18">
        <v>149.83006</v>
      </c>
      <c r="AU27" s="18">
        <v>-39.63006</v>
      </c>
      <c r="AV27" s="18">
        <v>109.5</v>
      </c>
      <c r="AW27" s="18">
        <v>149.83006</v>
      </c>
      <c r="AX27" s="18">
        <v>149.83006</v>
      </c>
      <c r="AY27" s="18">
        <v>-40.330060000000003</v>
      </c>
      <c r="AZ27" s="18">
        <v>208</v>
      </c>
      <c r="BA27" s="18">
        <v>225.42</v>
      </c>
      <c r="BB27" s="18">
        <v>225.42</v>
      </c>
      <c r="BC27" s="18">
        <v>-17.420000000000002</v>
      </c>
      <c r="BD27" s="18">
        <v>203.3</v>
      </c>
      <c r="BE27" s="18">
        <v>207.24285</v>
      </c>
      <c r="BF27" s="18">
        <v>207.24285</v>
      </c>
      <c r="BG27" s="18">
        <v>-3.94285</v>
      </c>
      <c r="BH27" s="18">
        <v>108.1</v>
      </c>
      <c r="BI27" s="18">
        <v>103.93259999999999</v>
      </c>
      <c r="BJ27" s="18">
        <v>103.93259999999999</v>
      </c>
      <c r="BK27" s="18">
        <v>4.1673999999999998</v>
      </c>
      <c r="BL27" s="18">
        <v>554.70000000000005</v>
      </c>
      <c r="BM27" s="18">
        <v>566.08941000000004</v>
      </c>
      <c r="BN27" s="18">
        <v>566.08941000000004</v>
      </c>
      <c r="BO27" s="18">
        <v>-11.38941</v>
      </c>
      <c r="BP27" s="18">
        <v>10</v>
      </c>
      <c r="BQ27" s="18">
        <v>10.52094</v>
      </c>
      <c r="BR27" s="18">
        <v>10.52094</v>
      </c>
      <c r="BS27" s="18">
        <v>-0.52093999999999996</v>
      </c>
      <c r="BT27" s="18">
        <v>11.2</v>
      </c>
      <c r="BU27" s="18"/>
      <c r="BV27" s="18">
        <v>12.35839</v>
      </c>
      <c r="BW27" s="18">
        <v>-1.15839</v>
      </c>
      <c r="BX27" s="18"/>
      <c r="BY27" s="18"/>
      <c r="BZ27" s="18"/>
      <c r="CA27" s="18">
        <v>0</v>
      </c>
      <c r="CB27" s="18"/>
      <c r="CC27" s="18"/>
      <c r="CD27" s="18"/>
      <c r="CE27" s="18">
        <v>0</v>
      </c>
      <c r="CF27" s="18"/>
      <c r="CG27" s="18"/>
      <c r="CH27" s="18"/>
      <c r="CI27" s="18">
        <v>0</v>
      </c>
      <c r="CJ27" s="18">
        <v>165.2</v>
      </c>
      <c r="CK27" s="18">
        <v>164.06706</v>
      </c>
      <c r="CL27" s="18">
        <v>164.06706</v>
      </c>
      <c r="CM27" s="18">
        <v>1.1329400000000001</v>
      </c>
      <c r="CN27" s="18">
        <v>7.3</v>
      </c>
      <c r="CO27" s="18">
        <v>5.1336000000000004</v>
      </c>
      <c r="CP27" s="18">
        <v>5.1336000000000004</v>
      </c>
      <c r="CQ27" s="18">
        <v>2.1663999999999999</v>
      </c>
      <c r="CR27" s="18">
        <v>5.8</v>
      </c>
      <c r="CS27" s="18">
        <v>2.8178999999999998</v>
      </c>
      <c r="CT27" s="18">
        <v>2.8178999999999998</v>
      </c>
      <c r="CU27" s="18">
        <v>2.9821</v>
      </c>
      <c r="CV27" s="18">
        <v>16.5</v>
      </c>
      <c r="CW27" s="18"/>
      <c r="CX27" s="18">
        <v>22.410769999999999</v>
      </c>
      <c r="CY27" s="18">
        <v>-5.9107700000000003</v>
      </c>
      <c r="CZ27" s="18">
        <v>6.6</v>
      </c>
      <c r="DA27" s="18">
        <v>6.8766400000000001</v>
      </c>
      <c r="DB27" s="18">
        <v>6.8766400000000001</v>
      </c>
      <c r="DC27" s="18">
        <v>-0.27664</v>
      </c>
      <c r="DD27" s="18"/>
      <c r="DE27" s="18"/>
      <c r="DF27" s="18"/>
      <c r="DG27" s="18">
        <v>0</v>
      </c>
      <c r="DH27" s="18">
        <v>141.19999999999999</v>
      </c>
      <c r="DI27" s="18">
        <v>142.44412</v>
      </c>
      <c r="DJ27" s="18">
        <v>142.44412</v>
      </c>
      <c r="DK27" s="18">
        <v>-1.2441199999999999</v>
      </c>
      <c r="DL27" s="18"/>
      <c r="DM27" s="18"/>
      <c r="DN27" s="18"/>
      <c r="DO27" s="18">
        <v>0</v>
      </c>
      <c r="DP27" s="18"/>
      <c r="DQ27" s="18"/>
      <c r="DR27" s="18"/>
      <c r="DS27" s="18">
        <v>0</v>
      </c>
      <c r="DT27" s="18"/>
      <c r="DU27" s="18"/>
      <c r="DV27" s="18"/>
      <c r="DW27" s="18">
        <v>0</v>
      </c>
      <c r="DX27" s="18"/>
      <c r="DY27" s="18"/>
      <c r="DZ27" s="18"/>
      <c r="EA27" s="18">
        <v>0</v>
      </c>
      <c r="EB27" s="18">
        <v>109.4</v>
      </c>
      <c r="EC27" s="18">
        <v>112.46647</v>
      </c>
      <c r="ED27" s="18">
        <v>112.46647</v>
      </c>
      <c r="EE27" s="18">
        <v>-3.0664699999999998</v>
      </c>
      <c r="EF27" s="18">
        <v>147.6</v>
      </c>
      <c r="EG27" s="18">
        <v>220.69499999999999</v>
      </c>
      <c r="EH27" s="18">
        <v>220.69499999999999</v>
      </c>
      <c r="EI27" s="18">
        <v>-73.094999999999999</v>
      </c>
      <c r="EJ27" s="18"/>
      <c r="EK27" s="18"/>
      <c r="EL27" s="18"/>
      <c r="EM27" s="18">
        <v>0</v>
      </c>
      <c r="EN27" s="18"/>
      <c r="EO27" s="18"/>
      <c r="EP27" s="18"/>
      <c r="EQ27" s="18">
        <v>0</v>
      </c>
      <c r="ER27" s="18"/>
      <c r="ES27" s="18"/>
      <c r="ET27" s="18"/>
      <c r="EU27" s="18">
        <v>0</v>
      </c>
      <c r="EV27" s="18">
        <v>6.5</v>
      </c>
      <c r="EW27" s="18">
        <v>6.39</v>
      </c>
      <c r="EX27" s="18">
        <v>6.39</v>
      </c>
      <c r="EY27" s="18">
        <v>0.11</v>
      </c>
      <c r="EZ27" s="18">
        <v>456.4</v>
      </c>
      <c r="FA27" s="18">
        <v>457.09426999999999</v>
      </c>
      <c r="FB27" s="18">
        <v>457.09426999999999</v>
      </c>
      <c r="FC27" s="18">
        <v>-0.69427000000000005</v>
      </c>
      <c r="FD27" s="18">
        <v>81.400000000000006</v>
      </c>
      <c r="FE27" s="18">
        <v>76.636780000000002</v>
      </c>
      <c r="FF27" s="18">
        <v>76.636780000000002</v>
      </c>
      <c r="FG27" s="18">
        <v>4.7632199999999996</v>
      </c>
      <c r="FH27" s="18">
        <v>149.1</v>
      </c>
      <c r="FI27" s="18">
        <v>151.36251999999999</v>
      </c>
      <c r="FJ27" s="18">
        <v>151.36251999999999</v>
      </c>
      <c r="FK27" s="18">
        <v>-2.2625199999999999</v>
      </c>
      <c r="FL27" s="18">
        <v>42.2</v>
      </c>
      <c r="FM27" s="18">
        <v>41.89893</v>
      </c>
      <c r="FN27" s="18">
        <v>41.89893</v>
      </c>
      <c r="FO27" s="18">
        <v>0.30107</v>
      </c>
      <c r="FP27" s="18">
        <v>18.399999999999999</v>
      </c>
      <c r="FQ27" s="18">
        <v>19.21088</v>
      </c>
      <c r="FR27" s="18">
        <v>19.21088</v>
      </c>
      <c r="FS27" s="18">
        <v>-0.81088000000000005</v>
      </c>
      <c r="FT27" s="18">
        <v>18.899999999999999</v>
      </c>
      <c r="FU27" s="18">
        <v>17.4344</v>
      </c>
      <c r="FV27" s="18">
        <v>18.46453</v>
      </c>
      <c r="FW27" s="18">
        <v>0.43547000000000002</v>
      </c>
      <c r="FX27" s="18">
        <v>91.3</v>
      </c>
      <c r="FY27" s="18">
        <v>87.773570000000007</v>
      </c>
      <c r="FZ27" s="18">
        <v>87.773570000000007</v>
      </c>
      <c r="GA27" s="18">
        <v>3.52643</v>
      </c>
      <c r="GB27" s="18"/>
      <c r="GC27" s="18"/>
      <c r="GD27" s="18"/>
      <c r="GE27" s="18">
        <v>0</v>
      </c>
      <c r="GF27" s="18">
        <v>0</v>
      </c>
      <c r="GG27" s="18">
        <v>30.9</v>
      </c>
      <c r="GH27" s="18"/>
      <c r="GI27" s="18">
        <v>0</v>
      </c>
      <c r="GJ27" s="18">
        <v>0</v>
      </c>
      <c r="GK27" s="18"/>
      <c r="GL27" s="18"/>
      <c r="GM27" s="18">
        <v>0</v>
      </c>
      <c r="GN27" s="18">
        <v>104.3</v>
      </c>
      <c r="GO27" s="18">
        <v>110.48202000000001</v>
      </c>
      <c r="GP27" s="18">
        <v>110.48202000000001</v>
      </c>
      <c r="GQ27" s="18">
        <v>-6.1820199999999996</v>
      </c>
      <c r="GR27" s="18">
        <v>42.6</v>
      </c>
      <c r="GS27" s="18">
        <v>47.082599999999999</v>
      </c>
      <c r="GT27" s="18">
        <v>47.082599999999999</v>
      </c>
      <c r="GU27" s="18">
        <v>-4.4825999999999997</v>
      </c>
      <c r="GV27" s="18">
        <v>0</v>
      </c>
      <c r="GW27" s="18"/>
      <c r="GX27" s="18">
        <v>22.582999999999998</v>
      </c>
      <c r="GY27" s="18">
        <v>-22.582999999999998</v>
      </c>
      <c r="GZ27" s="18">
        <v>3.8</v>
      </c>
      <c r="HA27" s="18"/>
      <c r="HB27" s="18"/>
      <c r="HC27" s="18">
        <v>3.8</v>
      </c>
      <c r="HD27" s="18">
        <v>36.299999999999997</v>
      </c>
      <c r="HE27" s="18">
        <v>33.36054</v>
      </c>
      <c r="HF27" s="18">
        <v>30.300550000000001</v>
      </c>
      <c r="HG27" s="18">
        <v>5.9994500000000004</v>
      </c>
      <c r="HH27" s="18">
        <v>165.4</v>
      </c>
      <c r="HI27" s="18">
        <v>174.55948000000001</v>
      </c>
      <c r="HJ27" s="18">
        <v>174.55948000000001</v>
      </c>
      <c r="HK27" s="18">
        <v>-9.1594800000000003</v>
      </c>
      <c r="HL27" s="18"/>
      <c r="HM27" s="18"/>
      <c r="HN27" s="18"/>
      <c r="HO27" s="18">
        <v>0</v>
      </c>
      <c r="HP27" s="18"/>
      <c r="HQ27" s="18"/>
      <c r="HR27" s="18"/>
      <c r="HS27" s="18">
        <v>0</v>
      </c>
      <c r="HT27" s="18">
        <v>60.7</v>
      </c>
      <c r="HU27" s="18">
        <v>85.538359999999997</v>
      </c>
      <c r="HV27" s="18">
        <v>65.583510000000004</v>
      </c>
      <c r="HW27" s="18">
        <v>-4.8835100000000002</v>
      </c>
      <c r="HX27" s="18"/>
      <c r="HY27" s="18"/>
      <c r="HZ27" s="18"/>
      <c r="IA27" s="18">
        <v>0</v>
      </c>
      <c r="IB27" s="18"/>
      <c r="IC27" s="18"/>
      <c r="ID27" s="18"/>
      <c r="IE27" s="18">
        <v>0</v>
      </c>
      <c r="IF27" s="18">
        <v>44.7</v>
      </c>
      <c r="IG27" s="18"/>
      <c r="IH27" s="18">
        <v>45.265309999999999</v>
      </c>
      <c r="II27" s="18">
        <v>-0.56530999999999998</v>
      </c>
      <c r="IJ27" s="18"/>
      <c r="IK27" s="18"/>
      <c r="IL27" s="18"/>
      <c r="IM27" s="18">
        <v>0</v>
      </c>
      <c r="IN27" s="18"/>
      <c r="IO27" s="18"/>
      <c r="IP27" s="18"/>
      <c r="IQ27" s="18">
        <v>0</v>
      </c>
      <c r="IR27" s="18"/>
      <c r="IS27" s="18"/>
      <c r="IT27" s="18"/>
      <c r="IU27" s="18">
        <v>0</v>
      </c>
      <c r="IV27" s="18">
        <v>125.7</v>
      </c>
      <c r="IW27" s="18">
        <v>132.83837</v>
      </c>
      <c r="IX27" s="18">
        <v>132.83837</v>
      </c>
      <c r="IY27" s="18">
        <v>-7.1383700000000001</v>
      </c>
      <c r="IZ27" s="18">
        <v>163.6</v>
      </c>
      <c r="JA27" s="18"/>
      <c r="JB27" s="18"/>
      <c r="JC27" s="18">
        <v>163.6</v>
      </c>
      <c r="JD27" s="18">
        <v>163.1</v>
      </c>
      <c r="JE27" s="18">
        <v>105.57679</v>
      </c>
      <c r="JF27" s="18"/>
      <c r="JG27" s="18">
        <v>163.1</v>
      </c>
      <c r="JH27" s="18">
        <v>0</v>
      </c>
      <c r="JI27" s="18"/>
      <c r="JJ27" s="18"/>
      <c r="JK27" s="18">
        <v>0</v>
      </c>
      <c r="JL27" s="18"/>
      <c r="JM27" s="18"/>
      <c r="JN27" s="18"/>
      <c r="JO27" s="18">
        <v>0</v>
      </c>
      <c r="JP27" s="18">
        <v>72.2</v>
      </c>
      <c r="JQ27" s="18">
        <v>73.590999999999994</v>
      </c>
      <c r="JR27" s="18">
        <v>73.590999999999994</v>
      </c>
      <c r="JS27" s="18">
        <v>-1.391</v>
      </c>
      <c r="JT27" s="18">
        <v>34.9</v>
      </c>
      <c r="JU27" s="18">
        <v>36.905999999999999</v>
      </c>
      <c r="JV27" s="18">
        <v>36.905999999999999</v>
      </c>
      <c r="JW27" s="18">
        <v>-2.0059999999999998</v>
      </c>
      <c r="JX27" s="18"/>
      <c r="JY27" s="18"/>
      <c r="JZ27" s="18"/>
      <c r="KA27" s="18">
        <v>0</v>
      </c>
      <c r="KB27" s="18"/>
      <c r="KC27" s="18"/>
      <c r="KD27" s="18"/>
      <c r="KE27" s="18">
        <v>0</v>
      </c>
      <c r="KF27" s="18"/>
      <c r="KG27" s="18"/>
      <c r="KH27" s="18"/>
      <c r="KI27" s="18">
        <v>0</v>
      </c>
      <c r="KJ27" s="18">
        <v>25.2</v>
      </c>
      <c r="KK27" s="18">
        <v>26</v>
      </c>
      <c r="KL27" s="18">
        <v>26</v>
      </c>
      <c r="KM27" s="18">
        <v>-0.8</v>
      </c>
      <c r="KN27" s="18"/>
      <c r="KO27" s="18"/>
      <c r="KP27" s="18"/>
      <c r="KQ27" s="18">
        <v>0</v>
      </c>
      <c r="KR27" s="18"/>
      <c r="KS27" s="18"/>
      <c r="KT27" s="18"/>
      <c r="KU27" s="18">
        <v>0</v>
      </c>
      <c r="KV27" s="18">
        <v>2.4</v>
      </c>
      <c r="KW27" s="18">
        <v>2.04081</v>
      </c>
      <c r="KX27" s="18">
        <v>2.04081</v>
      </c>
      <c r="KY27" s="18">
        <v>0.35919000000000001</v>
      </c>
      <c r="KZ27" s="18">
        <v>184.5</v>
      </c>
      <c r="LA27" s="18">
        <v>270.06803000000002</v>
      </c>
      <c r="LB27" s="18">
        <v>270.06803000000002</v>
      </c>
      <c r="LC27" s="18">
        <v>-85.568029999999993</v>
      </c>
      <c r="LD27" s="18">
        <v>112.5</v>
      </c>
      <c r="LE27" s="18">
        <v>133.16031000000001</v>
      </c>
      <c r="LF27" s="18">
        <v>133.16031000000001</v>
      </c>
      <c r="LG27" s="18">
        <v>-20.660309999999999</v>
      </c>
      <c r="LH27" s="18">
        <v>64.900000000000006</v>
      </c>
      <c r="LI27" s="18">
        <v>67.199219999999997</v>
      </c>
      <c r="LJ27" s="18">
        <v>67.199219999999997</v>
      </c>
      <c r="LK27" s="18">
        <v>-2.29922</v>
      </c>
      <c r="LL27" s="18">
        <v>76.099999999999994</v>
      </c>
      <c r="LM27" s="18">
        <v>78.567999999999998</v>
      </c>
      <c r="LN27" s="18">
        <v>78.567999999999998</v>
      </c>
      <c r="LO27" s="18">
        <v>-2.468</v>
      </c>
      <c r="LP27" s="18">
        <v>0</v>
      </c>
      <c r="LQ27" s="18"/>
      <c r="LR27" s="18">
        <v>29.980560000000001</v>
      </c>
      <c r="LS27" s="18">
        <v>-29.980560000000001</v>
      </c>
      <c r="LT27" s="18"/>
      <c r="LU27" s="18"/>
      <c r="LV27" s="18"/>
      <c r="LW27" s="18">
        <v>0</v>
      </c>
      <c r="LX27" s="18">
        <v>0</v>
      </c>
      <c r="LY27" s="18"/>
      <c r="LZ27" s="18"/>
      <c r="MA27" s="18">
        <v>0</v>
      </c>
      <c r="MB27" s="18">
        <v>0</v>
      </c>
      <c r="MC27" s="18"/>
      <c r="MD27" s="18"/>
      <c r="ME27" s="18">
        <v>0</v>
      </c>
      <c r="MF27" s="18">
        <v>139.6</v>
      </c>
      <c r="MG27" s="18">
        <v>136.77091999999999</v>
      </c>
      <c r="MH27" s="18">
        <v>136.77091999999999</v>
      </c>
      <c r="MI27" s="18">
        <v>2.8290799999999998</v>
      </c>
      <c r="MJ27" s="18"/>
      <c r="MK27" s="18"/>
      <c r="ML27" s="18"/>
      <c r="MM27" s="18">
        <v>0</v>
      </c>
      <c r="MN27" s="18">
        <v>76.900000000000006</v>
      </c>
      <c r="MO27" s="18">
        <v>68.590819999999994</v>
      </c>
      <c r="MP27" s="18">
        <v>68.590819999999994</v>
      </c>
      <c r="MQ27" s="18">
        <v>8.3091799999999996</v>
      </c>
      <c r="MR27" s="18">
        <v>103.3</v>
      </c>
      <c r="MS27" s="18"/>
      <c r="MT27" s="18"/>
      <c r="MU27" s="18">
        <v>103.3</v>
      </c>
      <c r="MV27" s="18"/>
      <c r="MW27" s="18"/>
      <c r="MX27" s="18"/>
      <c r="MY27" s="18">
        <v>0</v>
      </c>
      <c r="MZ27" s="18"/>
      <c r="NA27" s="18"/>
      <c r="NB27" s="18"/>
      <c r="NC27" s="18">
        <v>0</v>
      </c>
      <c r="ND27" s="18"/>
      <c r="NE27" s="18"/>
      <c r="NF27" s="18"/>
      <c r="NG27" s="18">
        <v>0</v>
      </c>
      <c r="NH27" s="18"/>
      <c r="NI27" s="18"/>
      <c r="NJ27" s="18"/>
      <c r="NK27" s="18">
        <v>0</v>
      </c>
      <c r="NL27" s="18">
        <v>205.3</v>
      </c>
      <c r="NM27" s="18">
        <v>206.49084999999999</v>
      </c>
      <c r="NN27" s="18">
        <v>206.49084999999999</v>
      </c>
      <c r="NO27" s="18">
        <v>-1.19085</v>
      </c>
      <c r="NP27" s="18">
        <v>98.7</v>
      </c>
      <c r="NQ27" s="18">
        <v>103.55547</v>
      </c>
      <c r="NR27" s="18">
        <v>103.55547</v>
      </c>
      <c r="NS27" s="18">
        <v>-4.8554700000000004</v>
      </c>
      <c r="NT27" s="18">
        <v>0</v>
      </c>
      <c r="NU27" s="18"/>
      <c r="NV27" s="18">
        <v>6.7606700000000002</v>
      </c>
      <c r="NW27" s="18">
        <v>-6.7606700000000002</v>
      </c>
      <c r="NX27" s="18"/>
      <c r="NY27" s="18"/>
      <c r="NZ27" s="18">
        <v>7.0925799999999999</v>
      </c>
      <c r="OA27" s="18">
        <v>-7.0925799999999999</v>
      </c>
      <c r="OB27" s="18">
        <v>20</v>
      </c>
      <c r="OC27" s="18">
        <v>16.520890000000001</v>
      </c>
      <c r="OD27" s="18">
        <v>17.492709999999999</v>
      </c>
      <c r="OE27" s="18">
        <v>2.5072899999999998</v>
      </c>
      <c r="OF27" s="18">
        <v>1</v>
      </c>
      <c r="OG27" s="18"/>
      <c r="OH27" s="18">
        <v>0.622</v>
      </c>
      <c r="OI27" s="18">
        <v>0.378</v>
      </c>
      <c r="OJ27" s="18">
        <v>82</v>
      </c>
      <c r="OK27" s="18">
        <v>72.11</v>
      </c>
      <c r="OL27" s="18">
        <v>70.831999999999994</v>
      </c>
      <c r="OM27" s="18">
        <v>11.167999999999999</v>
      </c>
      <c r="ON27" s="18">
        <v>73</v>
      </c>
      <c r="OO27" s="18">
        <v>75.73</v>
      </c>
      <c r="OP27" s="18">
        <v>75.727000000000004</v>
      </c>
      <c r="OQ27" s="18">
        <v>-2.7269999999999999</v>
      </c>
      <c r="OR27" s="18">
        <v>5</v>
      </c>
      <c r="OS27" s="18">
        <v>1.63</v>
      </c>
      <c r="OT27" s="18">
        <v>1.36</v>
      </c>
      <c r="OU27" s="18">
        <v>3.64</v>
      </c>
      <c r="OV27" s="18">
        <v>0.1</v>
      </c>
      <c r="OW27" s="18"/>
      <c r="OX27" s="18">
        <v>0.2</v>
      </c>
      <c r="OY27" s="18">
        <v>-0.1</v>
      </c>
      <c r="OZ27" s="18">
        <v>20.100000000000001</v>
      </c>
      <c r="PA27" s="18">
        <v>19.436350000000001</v>
      </c>
      <c r="PB27" s="18">
        <v>19.436350000000001</v>
      </c>
      <c r="PC27" s="18">
        <v>0.66364999999999996</v>
      </c>
      <c r="PD27" s="18">
        <v>9.9</v>
      </c>
      <c r="PE27" s="18">
        <v>9.9830000000000005</v>
      </c>
      <c r="PF27" s="18">
        <v>9.9830000000000005</v>
      </c>
      <c r="PG27" s="18">
        <v>-8.3000000000000004E-2</v>
      </c>
      <c r="PH27" s="18">
        <v>5.4</v>
      </c>
      <c r="PI27" s="18">
        <v>5.67</v>
      </c>
      <c r="PJ27" s="18">
        <v>5.67</v>
      </c>
      <c r="PK27" s="18">
        <v>-0.27</v>
      </c>
      <c r="PL27" s="18">
        <v>153.19999999999999</v>
      </c>
      <c r="PM27" s="18"/>
      <c r="PN27" s="18">
        <v>209</v>
      </c>
      <c r="PO27" s="18">
        <v>-55.8</v>
      </c>
      <c r="PP27" s="18">
        <v>92.24</v>
      </c>
      <c r="PQ27" s="18"/>
      <c r="PR27" s="18">
        <v>100.3702</v>
      </c>
      <c r="PS27" s="18">
        <v>-8.1302000000000003</v>
      </c>
      <c r="PT27" s="18">
        <v>1.1000000000000001</v>
      </c>
      <c r="PU27" s="18">
        <v>2</v>
      </c>
      <c r="PV27" s="18">
        <v>2</v>
      </c>
      <c r="PW27" s="18">
        <v>-0.9</v>
      </c>
      <c r="PX27" s="18">
        <v>3.6</v>
      </c>
      <c r="PY27" s="18">
        <v>3.6</v>
      </c>
      <c r="PZ27" s="18">
        <v>3.6</v>
      </c>
      <c r="QA27" s="18">
        <v>0</v>
      </c>
      <c r="QB27" s="18">
        <v>2.6</v>
      </c>
      <c r="QC27" s="18">
        <v>4.8</v>
      </c>
      <c r="QD27" s="18">
        <v>4.8</v>
      </c>
      <c r="QE27" s="18">
        <v>-2.2000000000000002</v>
      </c>
      <c r="QF27" s="18">
        <v>20</v>
      </c>
      <c r="QG27" s="18">
        <v>20.274049999999999</v>
      </c>
      <c r="QH27" s="18">
        <v>20.274049999999999</v>
      </c>
      <c r="QI27" s="18">
        <v>-0.27405000000000002</v>
      </c>
      <c r="QJ27" s="18">
        <v>0.4</v>
      </c>
      <c r="QK27" s="18">
        <v>18.35763</v>
      </c>
      <c r="QL27" s="18">
        <v>19.436350000000001</v>
      </c>
      <c r="QM27" s="18">
        <v>-19.036349999999999</v>
      </c>
      <c r="QN27" s="18">
        <v>18.8</v>
      </c>
      <c r="QO27" s="18">
        <v>16.520890000000001</v>
      </c>
      <c r="QP27" s="18">
        <v>17.492709999999999</v>
      </c>
      <c r="QQ27" s="18">
        <v>1.3072900000000001</v>
      </c>
      <c r="QR27" s="18">
        <v>3.4</v>
      </c>
      <c r="QS27" s="18">
        <v>3.3</v>
      </c>
      <c r="QT27" s="18">
        <v>3.3</v>
      </c>
      <c r="QU27" s="18">
        <v>0.1</v>
      </c>
      <c r="QV27" s="18">
        <v>18.5</v>
      </c>
      <c r="QW27" s="18">
        <v>16.890180000000001</v>
      </c>
      <c r="QX27" s="18">
        <v>17.881440000000001</v>
      </c>
      <c r="QY27" s="18">
        <v>0.61856</v>
      </c>
      <c r="QZ27" s="18">
        <v>5</v>
      </c>
      <c r="RA27" s="18">
        <v>13.73</v>
      </c>
      <c r="RB27" s="18">
        <v>13.731999999999999</v>
      </c>
      <c r="RC27" s="18">
        <v>-8.7319999999999993</v>
      </c>
      <c r="RD27" s="18">
        <v>12.8</v>
      </c>
      <c r="RE27" s="18">
        <v>14.43</v>
      </c>
      <c r="RF27" s="18">
        <v>14.430999999999999</v>
      </c>
      <c r="RG27" s="18">
        <v>-1.631</v>
      </c>
      <c r="RH27" s="18">
        <v>16.8</v>
      </c>
      <c r="RI27" s="18">
        <v>11.86</v>
      </c>
      <c r="RJ27" s="18">
        <v>11.832000000000001</v>
      </c>
      <c r="RK27" s="18">
        <v>4.968</v>
      </c>
      <c r="RL27" s="18">
        <v>43.3</v>
      </c>
      <c r="RM27" s="18">
        <v>40.340000000000003</v>
      </c>
      <c r="RN27" s="18">
        <v>41.442</v>
      </c>
      <c r="RO27" s="18">
        <v>1.8580000000000001</v>
      </c>
      <c r="RP27" s="18">
        <v>10</v>
      </c>
      <c r="RQ27" s="18"/>
      <c r="RR27" s="18">
        <v>15.973000000000001</v>
      </c>
      <c r="RS27" s="18">
        <v>-5.9729999999999999</v>
      </c>
      <c r="RT27" s="18">
        <v>2.4</v>
      </c>
      <c r="RU27" s="18">
        <v>3.21</v>
      </c>
      <c r="RV27" s="18">
        <v>3.2010000000000001</v>
      </c>
      <c r="RW27" s="18">
        <v>-0.80100000000000005</v>
      </c>
      <c r="RX27" s="18">
        <v>20.2</v>
      </c>
      <c r="RY27" s="18">
        <v>19.792000000000002</v>
      </c>
      <c r="RZ27" s="18">
        <v>19.792000000000002</v>
      </c>
      <c r="SA27" s="18">
        <v>0.40799999999999997</v>
      </c>
      <c r="SB27" s="18">
        <v>3</v>
      </c>
      <c r="SC27" s="18">
        <v>2</v>
      </c>
      <c r="SD27" s="18">
        <v>2</v>
      </c>
      <c r="SE27" s="18">
        <v>1</v>
      </c>
      <c r="SF27" s="18"/>
      <c r="SG27" s="18">
        <v>0.4</v>
      </c>
      <c r="SH27" s="18">
        <v>0.4</v>
      </c>
      <c r="SI27" s="18">
        <v>-0.4</v>
      </c>
      <c r="SJ27" s="18">
        <v>0.3</v>
      </c>
      <c r="SK27" s="18"/>
      <c r="SL27" s="18">
        <v>0.246</v>
      </c>
      <c r="SM27" s="18">
        <v>5.3999999999999999E-2</v>
      </c>
      <c r="SN27" s="18">
        <v>19.8</v>
      </c>
      <c r="SO27" s="18">
        <v>18.11467</v>
      </c>
      <c r="SP27" s="18">
        <v>19.1448</v>
      </c>
      <c r="SQ27" s="18">
        <v>0.6552</v>
      </c>
      <c r="SR27" s="18">
        <v>13.1</v>
      </c>
      <c r="SS27" s="18">
        <v>11.54519</v>
      </c>
      <c r="ST27" s="18">
        <v>12.244899999999999</v>
      </c>
      <c r="SU27" s="18">
        <v>0.85509999999999997</v>
      </c>
      <c r="SV27" s="18">
        <v>20.3</v>
      </c>
      <c r="SW27" s="18">
        <v>18.367349999999998</v>
      </c>
      <c r="SX27" s="18">
        <v>19.436350000000001</v>
      </c>
      <c r="SY27" s="18">
        <v>0.86365000000000003</v>
      </c>
      <c r="SZ27" s="18">
        <v>20.2</v>
      </c>
      <c r="TA27" s="18">
        <v>18.367349999999998</v>
      </c>
      <c r="TB27" s="18">
        <v>19.436350000000001</v>
      </c>
      <c r="TC27" s="18">
        <v>0.76365000000000005</v>
      </c>
      <c r="TD27" s="18">
        <v>0</v>
      </c>
      <c r="TE27" s="18">
        <v>3.23</v>
      </c>
      <c r="TF27" s="18">
        <v>3.3919999999999999</v>
      </c>
      <c r="TG27" s="18">
        <v>-3.3919999999999999</v>
      </c>
      <c r="TH27" s="18">
        <v>0</v>
      </c>
      <c r="TI27" s="18">
        <v>2.88</v>
      </c>
      <c r="TJ27" s="18">
        <v>3.1259999999999999</v>
      </c>
      <c r="TK27" s="18">
        <v>-3.1259999999999999</v>
      </c>
      <c r="TL27" s="18">
        <v>7.7</v>
      </c>
      <c r="TM27" s="18">
        <v>17.05</v>
      </c>
      <c r="TN27" s="18">
        <v>17.05</v>
      </c>
      <c r="TO27" s="18">
        <v>-9.35</v>
      </c>
      <c r="TP27" s="18">
        <v>10.4</v>
      </c>
      <c r="TQ27" s="18">
        <v>32.68</v>
      </c>
      <c r="TR27" s="18">
        <v>34.814</v>
      </c>
      <c r="TS27" s="18">
        <v>-24.414000000000001</v>
      </c>
      <c r="TT27" s="18">
        <v>36.5</v>
      </c>
      <c r="TU27" s="18">
        <v>46.7</v>
      </c>
      <c r="TV27" s="18">
        <v>48.293999999999997</v>
      </c>
      <c r="TW27" s="18">
        <v>-11.794</v>
      </c>
      <c r="TX27" s="18">
        <v>0.4</v>
      </c>
      <c r="TY27" s="18">
        <v>2.15</v>
      </c>
      <c r="TZ27" s="18">
        <v>2.145</v>
      </c>
      <c r="UA27" s="18">
        <v>-1.7450000000000001</v>
      </c>
      <c r="UB27" s="18">
        <v>0</v>
      </c>
      <c r="UC27" s="18">
        <v>3.34</v>
      </c>
      <c r="UD27" s="18">
        <v>3.3359999999999999</v>
      </c>
      <c r="UE27" s="18">
        <v>-3.3359999999999999</v>
      </c>
      <c r="UF27" s="18">
        <v>8.8000000000000007</v>
      </c>
      <c r="UG27" s="18">
        <v>29.97</v>
      </c>
      <c r="UH27" s="18">
        <v>29.97</v>
      </c>
      <c r="UI27" s="18">
        <v>-21.17</v>
      </c>
      <c r="UJ27" s="18">
        <v>20.9</v>
      </c>
      <c r="UK27" s="18">
        <v>18.367349999999998</v>
      </c>
      <c r="UL27" s="18">
        <v>19.436350000000001</v>
      </c>
      <c r="UM27" s="18">
        <v>1.4636499999999999</v>
      </c>
      <c r="UN27" s="18">
        <v>7.4</v>
      </c>
      <c r="UO27" s="18">
        <v>8</v>
      </c>
      <c r="UP27" s="18">
        <v>8</v>
      </c>
      <c r="UQ27" s="18">
        <v>-0.6</v>
      </c>
      <c r="UR27" s="18">
        <v>0</v>
      </c>
      <c r="US27" s="18"/>
      <c r="UT27" s="18">
        <v>7</v>
      </c>
      <c r="UU27" s="18">
        <v>-7</v>
      </c>
      <c r="UV27" s="18">
        <v>20.399999999999999</v>
      </c>
      <c r="UW27" s="18">
        <v>18.35763</v>
      </c>
      <c r="UX27" s="18">
        <v>19.436350000000001</v>
      </c>
      <c r="UY27" s="18">
        <v>0.96365000000000001</v>
      </c>
      <c r="UZ27" s="18">
        <v>20.399999999999999</v>
      </c>
      <c r="VA27" s="18">
        <v>18.35763</v>
      </c>
      <c r="VB27" s="18">
        <v>19.436350000000001</v>
      </c>
      <c r="VC27" s="18">
        <v>0.96365000000000001</v>
      </c>
      <c r="VD27" s="18">
        <v>20</v>
      </c>
      <c r="VE27" s="18">
        <v>18.35763</v>
      </c>
      <c r="VF27" s="18">
        <v>19.436350000000001</v>
      </c>
      <c r="VG27" s="18">
        <v>0.56364999999999998</v>
      </c>
      <c r="VH27" s="18">
        <v>9.4</v>
      </c>
      <c r="VI27" s="18">
        <v>2.19</v>
      </c>
      <c r="VJ27" s="18">
        <v>1.66</v>
      </c>
      <c r="VK27" s="18">
        <v>7.74</v>
      </c>
      <c r="VL27" s="18">
        <v>178.9</v>
      </c>
      <c r="VM27" s="18">
        <v>242.18</v>
      </c>
      <c r="VN27" s="18">
        <v>242.178</v>
      </c>
      <c r="VO27" s="18">
        <v>-63.277999999999999</v>
      </c>
      <c r="VP27" s="18">
        <v>13.3</v>
      </c>
      <c r="VQ27" s="18"/>
      <c r="VR27" s="18">
        <v>11.888</v>
      </c>
      <c r="VS27" s="18">
        <v>1.4119999999999999</v>
      </c>
      <c r="VT27" s="18">
        <v>78.900000000000006</v>
      </c>
      <c r="VU27" s="18"/>
      <c r="VV27" s="18">
        <v>96</v>
      </c>
      <c r="VW27" s="18">
        <v>-17.100000000000001</v>
      </c>
      <c r="VX27" s="18">
        <v>0</v>
      </c>
      <c r="VY27" s="18">
        <v>0.6</v>
      </c>
      <c r="VZ27" s="18">
        <v>0.6</v>
      </c>
      <c r="WA27" s="18">
        <v>-0.6</v>
      </c>
      <c r="WB27" s="18">
        <v>14.9</v>
      </c>
      <c r="WC27" s="18">
        <v>19.63</v>
      </c>
      <c r="WD27" s="18">
        <v>21.609000000000002</v>
      </c>
      <c r="WE27" s="18">
        <v>-6.7089999999999996</v>
      </c>
      <c r="WF27" s="18">
        <v>21.4</v>
      </c>
      <c r="WG27" s="18">
        <v>35.89</v>
      </c>
      <c r="WH27" s="18">
        <v>37.35</v>
      </c>
      <c r="WI27" s="18">
        <v>-15.95</v>
      </c>
      <c r="WJ27" s="18">
        <v>50.5</v>
      </c>
      <c r="WK27" s="18">
        <v>69.22</v>
      </c>
      <c r="WL27" s="18">
        <v>69.224000000000004</v>
      </c>
      <c r="WM27" s="18">
        <v>-18.724</v>
      </c>
      <c r="WN27" s="18">
        <v>3.3</v>
      </c>
      <c r="WO27" s="18">
        <v>4.2</v>
      </c>
      <c r="WP27" s="18">
        <v>4.2</v>
      </c>
      <c r="WQ27" s="18">
        <v>-0.9</v>
      </c>
      <c r="WR27" s="18">
        <v>0</v>
      </c>
      <c r="WS27" s="18">
        <v>2.4</v>
      </c>
      <c r="WT27" s="18">
        <v>2.4</v>
      </c>
      <c r="WU27" s="18">
        <v>-2.4</v>
      </c>
      <c r="WV27" s="18">
        <v>2.4</v>
      </c>
      <c r="WW27" s="18">
        <v>2.4</v>
      </c>
      <c r="WX27" s="18">
        <v>2.4</v>
      </c>
      <c r="WY27" s="18">
        <v>0</v>
      </c>
      <c r="WZ27" s="18"/>
      <c r="XA27" s="18"/>
      <c r="XB27" s="18"/>
      <c r="XC27" s="18">
        <v>0</v>
      </c>
      <c r="XD27" s="18">
        <v>10.5</v>
      </c>
      <c r="XE27" s="18">
        <v>11.37</v>
      </c>
      <c r="XF27" s="18">
        <v>11.371</v>
      </c>
      <c r="XG27" s="18">
        <v>-0.871</v>
      </c>
      <c r="XH27" s="18">
        <v>8.1999999999999993</v>
      </c>
      <c r="XI27" s="18">
        <v>8.4</v>
      </c>
      <c r="XJ27" s="18">
        <v>8.4</v>
      </c>
      <c r="XK27" s="18">
        <v>-0.2</v>
      </c>
      <c r="XL27" s="18">
        <v>19.8</v>
      </c>
      <c r="XM27" s="18">
        <v>18.172979999999999</v>
      </c>
      <c r="XN27" s="18">
        <v>19.241980000000002</v>
      </c>
      <c r="XO27" s="18">
        <v>0.55801999999999996</v>
      </c>
      <c r="XP27" s="18">
        <v>19.8</v>
      </c>
      <c r="XQ27" s="18">
        <v>18.172979999999999</v>
      </c>
      <c r="XR27" s="18">
        <v>19.241980000000002</v>
      </c>
      <c r="XS27" s="18">
        <v>0.55801999999999996</v>
      </c>
      <c r="XT27" s="18">
        <v>9.8000000000000007</v>
      </c>
      <c r="XU27" s="18">
        <v>10.8</v>
      </c>
      <c r="XV27" s="18">
        <v>10.8</v>
      </c>
      <c r="XW27" s="18">
        <v>-1</v>
      </c>
      <c r="XX27" s="18">
        <v>26.7</v>
      </c>
      <c r="XY27" s="18">
        <v>28.5</v>
      </c>
      <c r="XZ27" s="18">
        <v>28.5</v>
      </c>
      <c r="YA27" s="18">
        <v>-1.8</v>
      </c>
      <c r="YB27" s="18">
        <v>33.9</v>
      </c>
      <c r="YC27" s="18">
        <v>28.5</v>
      </c>
      <c r="YD27" s="18">
        <v>28.5</v>
      </c>
      <c r="YE27" s="18">
        <v>5.4</v>
      </c>
      <c r="YF27" s="18">
        <v>17.2</v>
      </c>
      <c r="YG27" s="18">
        <v>14</v>
      </c>
      <c r="YH27" s="18">
        <v>14</v>
      </c>
      <c r="YI27" s="18">
        <v>3.2</v>
      </c>
      <c r="YJ27" s="18">
        <v>17.59</v>
      </c>
      <c r="YK27" s="18">
        <v>17</v>
      </c>
      <c r="YL27" s="18">
        <v>17</v>
      </c>
      <c r="YM27" s="18">
        <v>0.59</v>
      </c>
      <c r="YN27" s="18">
        <v>6.9</v>
      </c>
      <c r="YO27" s="18">
        <v>8.01</v>
      </c>
      <c r="YP27" s="18">
        <v>8.01</v>
      </c>
      <c r="YQ27" s="18">
        <v>-1.1100000000000001</v>
      </c>
      <c r="YR27" s="18">
        <v>10.42</v>
      </c>
      <c r="YS27" s="18">
        <v>11</v>
      </c>
      <c r="YT27" s="18">
        <v>11</v>
      </c>
      <c r="YU27" s="18">
        <v>-0.57999999999999996</v>
      </c>
      <c r="YV27" s="18">
        <v>8.8000000000000007</v>
      </c>
      <c r="YW27" s="18">
        <v>22</v>
      </c>
      <c r="YX27" s="18">
        <v>22</v>
      </c>
      <c r="YY27" s="18">
        <v>-13.2</v>
      </c>
    </row>
    <row r="28" spans="1:675" ht="24" customHeight="1" x14ac:dyDescent="0.25">
      <c r="A28" s="1"/>
      <c r="B28" s="17" t="s">
        <v>60</v>
      </c>
      <c r="C28" s="17" t="s">
        <v>835</v>
      </c>
      <c r="D28" s="18">
        <v>204.6</v>
      </c>
      <c r="E28" s="18">
        <v>203.40136000000001</v>
      </c>
      <c r="F28" s="18">
        <v>203.40136000000001</v>
      </c>
      <c r="G28" s="18">
        <v>1.1986399999999999</v>
      </c>
      <c r="H28" s="18">
        <v>639.4</v>
      </c>
      <c r="I28" s="18">
        <v>634.98344999999995</v>
      </c>
      <c r="J28" s="18">
        <v>627.79395999999997</v>
      </c>
      <c r="K28" s="18">
        <v>11.60604</v>
      </c>
      <c r="L28" s="18">
        <v>215.9</v>
      </c>
      <c r="M28" s="18">
        <v>215.11229</v>
      </c>
      <c r="N28" s="18">
        <v>204.43100999999999</v>
      </c>
      <c r="O28" s="18">
        <v>11.46899</v>
      </c>
      <c r="P28" s="18"/>
      <c r="Q28" s="18"/>
      <c r="R28" s="18"/>
      <c r="S28" s="18">
        <v>0</v>
      </c>
      <c r="T28" s="18"/>
      <c r="U28" s="18"/>
      <c r="V28" s="18"/>
      <c r="W28" s="18">
        <v>0</v>
      </c>
      <c r="X28" s="18">
        <v>90.7</v>
      </c>
      <c r="Y28" s="18">
        <v>91.867829999999998</v>
      </c>
      <c r="Z28" s="18">
        <v>91.867829999999998</v>
      </c>
      <c r="AA28" s="18">
        <v>-1.1678299999999999</v>
      </c>
      <c r="AB28" s="18">
        <v>231.5</v>
      </c>
      <c r="AC28" s="18">
        <v>242</v>
      </c>
      <c r="AD28" s="18">
        <v>242</v>
      </c>
      <c r="AE28" s="18">
        <v>-10.5</v>
      </c>
      <c r="AF28" s="18"/>
      <c r="AG28" s="18"/>
      <c r="AH28" s="18"/>
      <c r="AI28" s="18">
        <v>0</v>
      </c>
      <c r="AJ28" s="18">
        <v>60.5</v>
      </c>
      <c r="AK28" s="18"/>
      <c r="AL28" s="18"/>
      <c r="AM28" s="18">
        <v>60.5</v>
      </c>
      <c r="AN28" s="18">
        <v>131.19999999999999</v>
      </c>
      <c r="AO28" s="18">
        <v>149.83006</v>
      </c>
      <c r="AP28" s="18">
        <v>149.83006</v>
      </c>
      <c r="AQ28" s="18">
        <v>-18.63006</v>
      </c>
      <c r="AR28" s="18">
        <v>132.1</v>
      </c>
      <c r="AS28" s="18">
        <v>149.83006</v>
      </c>
      <c r="AT28" s="18">
        <v>149.83006</v>
      </c>
      <c r="AU28" s="18">
        <v>-17.730060000000002</v>
      </c>
      <c r="AV28" s="18">
        <v>131.1</v>
      </c>
      <c r="AW28" s="18">
        <v>149.83006</v>
      </c>
      <c r="AX28" s="18">
        <v>149.83006</v>
      </c>
      <c r="AY28" s="18">
        <v>-18.730060000000002</v>
      </c>
      <c r="AZ28" s="18">
        <v>223.5</v>
      </c>
      <c r="BA28" s="18">
        <v>225.42</v>
      </c>
      <c r="BB28" s="18">
        <v>225.42</v>
      </c>
      <c r="BC28" s="18">
        <v>-1.92</v>
      </c>
      <c r="BD28" s="18">
        <v>200.4</v>
      </c>
      <c r="BE28" s="18">
        <v>207.24285</v>
      </c>
      <c r="BF28" s="18">
        <v>207.24285</v>
      </c>
      <c r="BG28" s="18">
        <v>-6.8428500000000003</v>
      </c>
      <c r="BH28" s="18">
        <v>107.9</v>
      </c>
      <c r="BI28" s="18">
        <v>103.93259999999999</v>
      </c>
      <c r="BJ28" s="18">
        <v>103.93259999999999</v>
      </c>
      <c r="BK28" s="18">
        <v>3.9674</v>
      </c>
      <c r="BL28" s="18">
        <v>561.1</v>
      </c>
      <c r="BM28" s="18">
        <v>566.08941000000004</v>
      </c>
      <c r="BN28" s="18">
        <v>566.08941000000004</v>
      </c>
      <c r="BO28" s="18">
        <v>-4.9894100000000003</v>
      </c>
      <c r="BP28" s="18">
        <v>10.199999999999999</v>
      </c>
      <c r="BQ28" s="18">
        <v>10.52094</v>
      </c>
      <c r="BR28" s="18">
        <v>10.52094</v>
      </c>
      <c r="BS28" s="18">
        <v>-0.32094</v>
      </c>
      <c r="BT28" s="18">
        <v>12.3</v>
      </c>
      <c r="BU28" s="18"/>
      <c r="BV28" s="18">
        <v>12.35839</v>
      </c>
      <c r="BW28" s="18">
        <v>-5.8389999999999997E-2</v>
      </c>
      <c r="BX28" s="18"/>
      <c r="BY28" s="18"/>
      <c r="BZ28" s="18"/>
      <c r="CA28" s="18">
        <v>0</v>
      </c>
      <c r="CB28" s="18"/>
      <c r="CC28" s="18"/>
      <c r="CD28" s="18"/>
      <c r="CE28" s="18">
        <v>0</v>
      </c>
      <c r="CF28" s="18"/>
      <c r="CG28" s="18"/>
      <c r="CH28" s="18"/>
      <c r="CI28" s="18">
        <v>0</v>
      </c>
      <c r="CJ28" s="18">
        <v>169.1</v>
      </c>
      <c r="CK28" s="18">
        <v>164.06706</v>
      </c>
      <c r="CL28" s="18">
        <v>164.06706</v>
      </c>
      <c r="CM28" s="18">
        <v>5.03294</v>
      </c>
      <c r="CN28" s="18">
        <v>7.7</v>
      </c>
      <c r="CO28" s="18">
        <v>5.1336000000000004</v>
      </c>
      <c r="CP28" s="18">
        <v>5.1336000000000004</v>
      </c>
      <c r="CQ28" s="18">
        <v>2.5663999999999998</v>
      </c>
      <c r="CR28" s="18">
        <v>5.9</v>
      </c>
      <c r="CS28" s="18">
        <v>2.8178999999999998</v>
      </c>
      <c r="CT28" s="18">
        <v>2.8178999999999998</v>
      </c>
      <c r="CU28" s="18">
        <v>3.0821000000000001</v>
      </c>
      <c r="CV28" s="18">
        <v>20.100000000000001</v>
      </c>
      <c r="CW28" s="18"/>
      <c r="CX28" s="18"/>
      <c r="CY28" s="18">
        <v>20.100000000000001</v>
      </c>
      <c r="CZ28" s="18">
        <v>6.5</v>
      </c>
      <c r="DA28" s="18">
        <v>6.8766400000000001</v>
      </c>
      <c r="DB28" s="18">
        <v>6.8766400000000001</v>
      </c>
      <c r="DC28" s="18">
        <v>-0.37663999999999997</v>
      </c>
      <c r="DD28" s="18"/>
      <c r="DE28" s="18"/>
      <c r="DF28" s="18"/>
      <c r="DG28" s="18">
        <v>0</v>
      </c>
      <c r="DH28" s="18">
        <v>143.1</v>
      </c>
      <c r="DI28" s="18">
        <v>142.44412</v>
      </c>
      <c r="DJ28" s="18">
        <v>142.44412</v>
      </c>
      <c r="DK28" s="18">
        <v>0.65588000000000002</v>
      </c>
      <c r="DL28" s="18"/>
      <c r="DM28" s="18"/>
      <c r="DN28" s="18"/>
      <c r="DO28" s="18">
        <v>0</v>
      </c>
      <c r="DP28" s="18"/>
      <c r="DQ28" s="18"/>
      <c r="DR28" s="18"/>
      <c r="DS28" s="18">
        <v>0</v>
      </c>
      <c r="DT28" s="18"/>
      <c r="DU28" s="18"/>
      <c r="DV28" s="18"/>
      <c r="DW28" s="18">
        <v>0</v>
      </c>
      <c r="DX28" s="18"/>
      <c r="DY28" s="18"/>
      <c r="DZ28" s="18"/>
      <c r="EA28" s="18">
        <v>0</v>
      </c>
      <c r="EB28" s="18">
        <v>109.9</v>
      </c>
      <c r="EC28" s="18">
        <v>112.46647</v>
      </c>
      <c r="ED28" s="18">
        <v>112.46647</v>
      </c>
      <c r="EE28" s="18">
        <v>-2.5664699999999998</v>
      </c>
      <c r="EF28" s="18">
        <v>189.9</v>
      </c>
      <c r="EG28" s="18">
        <v>220.69499999999999</v>
      </c>
      <c r="EH28" s="18">
        <v>220.69499999999999</v>
      </c>
      <c r="EI28" s="18">
        <v>-30.795000000000002</v>
      </c>
      <c r="EJ28" s="18"/>
      <c r="EK28" s="18"/>
      <c r="EL28" s="18"/>
      <c r="EM28" s="18">
        <v>0</v>
      </c>
      <c r="EN28" s="18"/>
      <c r="EO28" s="18"/>
      <c r="EP28" s="18"/>
      <c r="EQ28" s="18">
        <v>0</v>
      </c>
      <c r="ER28" s="18"/>
      <c r="ES28" s="18"/>
      <c r="ET28" s="18"/>
      <c r="EU28" s="18">
        <v>0</v>
      </c>
      <c r="EV28" s="18">
        <v>6.5</v>
      </c>
      <c r="EW28" s="18">
        <v>6.39</v>
      </c>
      <c r="EX28" s="18">
        <v>6.39</v>
      </c>
      <c r="EY28" s="18">
        <v>0.11</v>
      </c>
      <c r="EZ28" s="18">
        <v>456.7</v>
      </c>
      <c r="FA28" s="18">
        <v>457.09426999999999</v>
      </c>
      <c r="FB28" s="18">
        <v>457.09426999999999</v>
      </c>
      <c r="FC28" s="18">
        <v>-0.39427000000000001</v>
      </c>
      <c r="FD28" s="18">
        <v>81.599999999999994</v>
      </c>
      <c r="FE28" s="18">
        <v>76.636780000000002</v>
      </c>
      <c r="FF28" s="18">
        <v>76.636780000000002</v>
      </c>
      <c r="FG28" s="18">
        <v>4.9632199999999997</v>
      </c>
      <c r="FH28" s="18">
        <v>151.6</v>
      </c>
      <c r="FI28" s="18">
        <v>151.36251999999999</v>
      </c>
      <c r="FJ28" s="18">
        <v>151.36251999999999</v>
      </c>
      <c r="FK28" s="18">
        <v>0.23748</v>
      </c>
      <c r="FL28" s="18">
        <v>42.3</v>
      </c>
      <c r="FM28" s="18">
        <v>41.89893</v>
      </c>
      <c r="FN28" s="18">
        <v>41.89893</v>
      </c>
      <c r="FO28" s="18">
        <v>0.40106999999999998</v>
      </c>
      <c r="FP28" s="18">
        <v>18.600000000000001</v>
      </c>
      <c r="FQ28" s="18">
        <v>19.21088</v>
      </c>
      <c r="FR28" s="18">
        <v>19.21088</v>
      </c>
      <c r="FS28" s="18">
        <v>-0.61087999999999998</v>
      </c>
      <c r="FT28" s="18">
        <v>18.899999999999999</v>
      </c>
      <c r="FU28" s="18">
        <v>17.4344</v>
      </c>
      <c r="FV28" s="18">
        <v>18.46453</v>
      </c>
      <c r="FW28" s="18">
        <v>0.43547000000000002</v>
      </c>
      <c r="FX28" s="18">
        <v>92.1</v>
      </c>
      <c r="FY28" s="18">
        <v>87.773570000000007</v>
      </c>
      <c r="FZ28" s="18">
        <v>87.773570000000007</v>
      </c>
      <c r="GA28" s="18">
        <v>4.3264300000000002</v>
      </c>
      <c r="GB28" s="18"/>
      <c r="GC28" s="18"/>
      <c r="GD28" s="18"/>
      <c r="GE28" s="18">
        <v>0</v>
      </c>
      <c r="GF28" s="18">
        <v>0</v>
      </c>
      <c r="GG28" s="18">
        <v>30.9</v>
      </c>
      <c r="GH28" s="18"/>
      <c r="GI28" s="18">
        <v>0</v>
      </c>
      <c r="GJ28" s="18">
        <v>0</v>
      </c>
      <c r="GK28" s="18"/>
      <c r="GL28" s="18"/>
      <c r="GM28" s="18">
        <v>0</v>
      </c>
      <c r="GN28" s="18">
        <v>107</v>
      </c>
      <c r="GO28" s="18">
        <v>110.48202000000001</v>
      </c>
      <c r="GP28" s="18">
        <v>110.48202000000001</v>
      </c>
      <c r="GQ28" s="18">
        <v>-3.4820199999999999</v>
      </c>
      <c r="GR28" s="18">
        <v>44.6</v>
      </c>
      <c r="GS28" s="18">
        <v>47.082599999999999</v>
      </c>
      <c r="GT28" s="18">
        <v>47.082599999999999</v>
      </c>
      <c r="GU28" s="18">
        <v>-2.4826000000000001</v>
      </c>
      <c r="GV28" s="18">
        <v>0</v>
      </c>
      <c r="GW28" s="18"/>
      <c r="GX28" s="18">
        <v>22.582999999999998</v>
      </c>
      <c r="GY28" s="18">
        <v>-22.582999999999998</v>
      </c>
      <c r="GZ28" s="18">
        <v>3.8</v>
      </c>
      <c r="HA28" s="18"/>
      <c r="HB28" s="18"/>
      <c r="HC28" s="18">
        <v>3.8</v>
      </c>
      <c r="HD28" s="18">
        <v>38.4</v>
      </c>
      <c r="HE28" s="18">
        <v>33.36054</v>
      </c>
      <c r="HF28" s="18">
        <v>30.300550000000001</v>
      </c>
      <c r="HG28" s="18">
        <v>8.0994499999999992</v>
      </c>
      <c r="HH28" s="18">
        <v>170</v>
      </c>
      <c r="HI28" s="18">
        <v>174.55948000000001</v>
      </c>
      <c r="HJ28" s="18">
        <v>174.55948000000001</v>
      </c>
      <c r="HK28" s="18">
        <v>-4.5594799999999998</v>
      </c>
      <c r="HL28" s="18"/>
      <c r="HM28" s="18"/>
      <c r="HN28" s="18"/>
      <c r="HO28" s="18">
        <v>0</v>
      </c>
      <c r="HP28" s="18"/>
      <c r="HQ28" s="18"/>
      <c r="HR28" s="18"/>
      <c r="HS28" s="18">
        <v>0</v>
      </c>
      <c r="HT28" s="18">
        <v>63.2</v>
      </c>
      <c r="HU28" s="18">
        <v>74.460750000000004</v>
      </c>
      <c r="HV28" s="18">
        <v>58.374580000000002</v>
      </c>
      <c r="HW28" s="18">
        <v>4.8254200000000003</v>
      </c>
      <c r="HX28" s="18"/>
      <c r="HY28" s="18"/>
      <c r="HZ28" s="18"/>
      <c r="IA28" s="18">
        <v>0</v>
      </c>
      <c r="IB28" s="18"/>
      <c r="IC28" s="18"/>
      <c r="ID28" s="18"/>
      <c r="IE28" s="18">
        <v>0</v>
      </c>
      <c r="IF28" s="18">
        <v>44.4</v>
      </c>
      <c r="IG28" s="18"/>
      <c r="IH28" s="18">
        <v>45.265309999999999</v>
      </c>
      <c r="II28" s="18">
        <v>-0.86531000000000002</v>
      </c>
      <c r="IJ28" s="18"/>
      <c r="IK28" s="18"/>
      <c r="IL28" s="18"/>
      <c r="IM28" s="18">
        <v>0</v>
      </c>
      <c r="IN28" s="18"/>
      <c r="IO28" s="18"/>
      <c r="IP28" s="18"/>
      <c r="IQ28" s="18">
        <v>0</v>
      </c>
      <c r="IR28" s="18"/>
      <c r="IS28" s="18"/>
      <c r="IT28" s="18"/>
      <c r="IU28" s="18">
        <v>0</v>
      </c>
      <c r="IV28" s="18">
        <v>127.9</v>
      </c>
      <c r="IW28" s="18">
        <v>132.83837</v>
      </c>
      <c r="IX28" s="18">
        <v>132.83837</v>
      </c>
      <c r="IY28" s="18">
        <v>-4.9383699999999999</v>
      </c>
      <c r="IZ28" s="18">
        <v>162.80000000000001</v>
      </c>
      <c r="JA28" s="18"/>
      <c r="JB28" s="18"/>
      <c r="JC28" s="18">
        <v>162.80000000000001</v>
      </c>
      <c r="JD28" s="18">
        <v>161.69999999999999</v>
      </c>
      <c r="JE28" s="18">
        <v>64.373000000000005</v>
      </c>
      <c r="JF28" s="18"/>
      <c r="JG28" s="18">
        <v>161.69999999999999</v>
      </c>
      <c r="JH28" s="18">
        <v>0</v>
      </c>
      <c r="JI28" s="18"/>
      <c r="JJ28" s="18"/>
      <c r="JK28" s="18">
        <v>0</v>
      </c>
      <c r="JL28" s="18"/>
      <c r="JM28" s="18"/>
      <c r="JN28" s="18"/>
      <c r="JO28" s="18">
        <v>0</v>
      </c>
      <c r="JP28" s="18">
        <v>71.599999999999994</v>
      </c>
      <c r="JQ28" s="18">
        <v>73.590999999999994</v>
      </c>
      <c r="JR28" s="18">
        <v>62.427219999999998</v>
      </c>
      <c r="JS28" s="18">
        <v>9.1727799999999995</v>
      </c>
      <c r="JT28" s="18">
        <v>34.700000000000003</v>
      </c>
      <c r="JU28" s="18">
        <v>36.905999999999999</v>
      </c>
      <c r="JV28" s="18">
        <v>31.30735</v>
      </c>
      <c r="JW28" s="18">
        <v>3.3926500000000002</v>
      </c>
      <c r="JX28" s="18"/>
      <c r="JY28" s="18"/>
      <c r="JZ28" s="18"/>
      <c r="KA28" s="18">
        <v>0</v>
      </c>
      <c r="KB28" s="18"/>
      <c r="KC28" s="18"/>
      <c r="KD28" s="18"/>
      <c r="KE28" s="18">
        <v>0</v>
      </c>
      <c r="KF28" s="18"/>
      <c r="KG28" s="18"/>
      <c r="KH28" s="18"/>
      <c r="KI28" s="18">
        <v>0</v>
      </c>
      <c r="KJ28" s="18">
        <v>26.7</v>
      </c>
      <c r="KK28" s="18">
        <v>26</v>
      </c>
      <c r="KL28" s="18">
        <v>26</v>
      </c>
      <c r="KM28" s="18">
        <v>0.7</v>
      </c>
      <c r="KN28" s="18"/>
      <c r="KO28" s="18"/>
      <c r="KP28" s="18"/>
      <c r="KQ28" s="18">
        <v>0</v>
      </c>
      <c r="KR28" s="18"/>
      <c r="KS28" s="18"/>
      <c r="KT28" s="18"/>
      <c r="KU28" s="18">
        <v>0</v>
      </c>
      <c r="KV28" s="18">
        <v>2.4</v>
      </c>
      <c r="KW28" s="18">
        <v>2.04081</v>
      </c>
      <c r="KX28" s="18">
        <v>2.04081</v>
      </c>
      <c r="KY28" s="18">
        <v>0.35919000000000001</v>
      </c>
      <c r="KZ28" s="18">
        <v>245.6</v>
      </c>
      <c r="LA28" s="18">
        <v>270.06803000000002</v>
      </c>
      <c r="LB28" s="18">
        <v>270.06803000000002</v>
      </c>
      <c r="LC28" s="18">
        <v>-24.468029999999999</v>
      </c>
      <c r="LD28" s="18">
        <v>117.2</v>
      </c>
      <c r="LE28" s="18">
        <v>133.16031000000001</v>
      </c>
      <c r="LF28" s="18">
        <v>133.16031000000001</v>
      </c>
      <c r="LG28" s="18">
        <v>-15.96031</v>
      </c>
      <c r="LH28" s="18">
        <v>66.7</v>
      </c>
      <c r="LI28" s="18">
        <v>67.199219999999997</v>
      </c>
      <c r="LJ28" s="18">
        <v>67.199219999999997</v>
      </c>
      <c r="LK28" s="18">
        <v>-0.49922</v>
      </c>
      <c r="LL28" s="18">
        <v>76</v>
      </c>
      <c r="LM28" s="18">
        <v>78.567999999999998</v>
      </c>
      <c r="LN28" s="18">
        <v>78.567999999999998</v>
      </c>
      <c r="LO28" s="18">
        <v>-2.5680000000000001</v>
      </c>
      <c r="LP28" s="18">
        <v>0</v>
      </c>
      <c r="LQ28" s="18"/>
      <c r="LR28" s="18">
        <v>29.980560000000001</v>
      </c>
      <c r="LS28" s="18">
        <v>-29.980560000000001</v>
      </c>
      <c r="LT28" s="18"/>
      <c r="LU28" s="18"/>
      <c r="LV28" s="18"/>
      <c r="LW28" s="18">
        <v>0</v>
      </c>
      <c r="LX28" s="18">
        <v>0</v>
      </c>
      <c r="LY28" s="18"/>
      <c r="LZ28" s="18"/>
      <c r="MA28" s="18">
        <v>0</v>
      </c>
      <c r="MB28" s="18">
        <v>0</v>
      </c>
      <c r="MC28" s="18"/>
      <c r="MD28" s="18"/>
      <c r="ME28" s="18">
        <v>0</v>
      </c>
      <c r="MF28" s="18">
        <v>138.9</v>
      </c>
      <c r="MG28" s="18">
        <v>135.97332</v>
      </c>
      <c r="MH28" s="18">
        <v>135.97332</v>
      </c>
      <c r="MI28" s="18">
        <v>2.9266800000000002</v>
      </c>
      <c r="MJ28" s="18"/>
      <c r="MK28" s="18"/>
      <c r="ML28" s="18"/>
      <c r="MM28" s="18">
        <v>0</v>
      </c>
      <c r="MN28" s="18">
        <v>76.400000000000006</v>
      </c>
      <c r="MO28" s="18">
        <v>68.190820000000002</v>
      </c>
      <c r="MP28" s="18">
        <v>68.190820000000002</v>
      </c>
      <c r="MQ28" s="18">
        <v>8.2091799999999999</v>
      </c>
      <c r="MR28" s="18">
        <v>103</v>
      </c>
      <c r="MS28" s="18"/>
      <c r="MT28" s="18"/>
      <c r="MU28" s="18">
        <v>103</v>
      </c>
      <c r="MV28" s="18"/>
      <c r="MW28" s="18"/>
      <c r="MX28" s="18"/>
      <c r="MY28" s="18">
        <v>0</v>
      </c>
      <c r="MZ28" s="18"/>
      <c r="NA28" s="18"/>
      <c r="NB28" s="18"/>
      <c r="NC28" s="18">
        <v>0</v>
      </c>
      <c r="ND28" s="18"/>
      <c r="NE28" s="18"/>
      <c r="NF28" s="18"/>
      <c r="NG28" s="18">
        <v>0</v>
      </c>
      <c r="NH28" s="18"/>
      <c r="NI28" s="18"/>
      <c r="NJ28" s="18"/>
      <c r="NK28" s="18">
        <v>0</v>
      </c>
      <c r="NL28" s="18">
        <v>146.69999999999999</v>
      </c>
      <c r="NM28" s="18">
        <v>206.49084999999999</v>
      </c>
      <c r="NN28" s="18">
        <v>206.49084999999999</v>
      </c>
      <c r="NO28" s="18">
        <v>-59.790849999999999</v>
      </c>
      <c r="NP28" s="18">
        <v>82.7</v>
      </c>
      <c r="NQ28" s="18">
        <v>103.55547</v>
      </c>
      <c r="NR28" s="18">
        <v>103.55547</v>
      </c>
      <c r="NS28" s="18">
        <v>-20.85547</v>
      </c>
      <c r="NT28" s="18">
        <v>0</v>
      </c>
      <c r="NU28" s="18"/>
      <c r="NV28" s="18">
        <v>6.7606700000000002</v>
      </c>
      <c r="NW28" s="18">
        <v>-6.7606700000000002</v>
      </c>
      <c r="NX28" s="18"/>
      <c r="NY28" s="18"/>
      <c r="NZ28" s="18">
        <v>7.0925799999999999</v>
      </c>
      <c r="OA28" s="18">
        <v>-7.0925799999999999</v>
      </c>
      <c r="OB28" s="18">
        <v>20</v>
      </c>
      <c r="OC28" s="18">
        <v>16.520890000000001</v>
      </c>
      <c r="OD28" s="18">
        <v>17.492709999999999</v>
      </c>
      <c r="OE28" s="18">
        <v>2.5072899999999998</v>
      </c>
      <c r="OF28" s="18">
        <v>1.1000000000000001</v>
      </c>
      <c r="OG28" s="18"/>
      <c r="OH28" s="18">
        <v>0.69599999999999995</v>
      </c>
      <c r="OI28" s="18">
        <v>0.40400000000000003</v>
      </c>
      <c r="OJ28" s="18">
        <v>75.099999999999994</v>
      </c>
      <c r="OK28" s="18">
        <v>73.42</v>
      </c>
      <c r="OL28" s="18">
        <v>73.423000000000002</v>
      </c>
      <c r="OM28" s="18">
        <v>1.677</v>
      </c>
      <c r="ON28" s="18">
        <v>80.900000000000006</v>
      </c>
      <c r="OO28" s="18">
        <v>76.290000000000006</v>
      </c>
      <c r="OP28" s="18">
        <v>76.289000000000001</v>
      </c>
      <c r="OQ28" s="18">
        <v>4.6109999999999998</v>
      </c>
      <c r="OR28" s="18">
        <v>5.2</v>
      </c>
      <c r="OS28" s="18">
        <v>1.36</v>
      </c>
      <c r="OT28" s="18">
        <v>1.36</v>
      </c>
      <c r="OU28" s="18">
        <v>3.84</v>
      </c>
      <c r="OV28" s="18">
        <v>0.2</v>
      </c>
      <c r="OW28" s="18"/>
      <c r="OX28" s="18">
        <v>0.3</v>
      </c>
      <c r="OY28" s="18">
        <v>-0.1</v>
      </c>
      <c r="OZ28" s="18">
        <v>20.399999999999999</v>
      </c>
      <c r="PA28" s="18">
        <v>19.436350000000001</v>
      </c>
      <c r="PB28" s="18">
        <v>19.436350000000001</v>
      </c>
      <c r="PC28" s="18">
        <v>0.96365000000000001</v>
      </c>
      <c r="PD28" s="18">
        <v>9.9</v>
      </c>
      <c r="PE28" s="18">
        <v>9.9830000000000005</v>
      </c>
      <c r="PF28" s="18">
        <v>9.9830000000000005</v>
      </c>
      <c r="PG28" s="18">
        <v>-8.3000000000000004E-2</v>
      </c>
      <c r="PH28" s="18">
        <v>5.5</v>
      </c>
      <c r="PI28" s="18">
        <v>5.67</v>
      </c>
      <c r="PJ28" s="18">
        <v>5.67</v>
      </c>
      <c r="PK28" s="18">
        <v>-0.17</v>
      </c>
      <c r="PL28" s="18">
        <v>156.69999999999999</v>
      </c>
      <c r="PM28" s="18"/>
      <c r="PN28" s="18">
        <v>210</v>
      </c>
      <c r="PO28" s="18">
        <v>-53.3</v>
      </c>
      <c r="PP28" s="18">
        <v>92.03</v>
      </c>
      <c r="PQ28" s="18"/>
      <c r="PR28" s="18">
        <v>101.661</v>
      </c>
      <c r="PS28" s="18">
        <v>-9.6310000000000002</v>
      </c>
      <c r="PT28" s="18">
        <v>1.1000000000000001</v>
      </c>
      <c r="PU28" s="18">
        <v>2</v>
      </c>
      <c r="PV28" s="18">
        <v>2</v>
      </c>
      <c r="PW28" s="18">
        <v>-0.9</v>
      </c>
      <c r="PX28" s="18">
        <v>3.6</v>
      </c>
      <c r="PY28" s="18">
        <v>3.6</v>
      </c>
      <c r="PZ28" s="18">
        <v>3.6</v>
      </c>
      <c r="QA28" s="18">
        <v>0</v>
      </c>
      <c r="QB28" s="18">
        <v>4</v>
      </c>
      <c r="QC28" s="18">
        <v>4.8</v>
      </c>
      <c r="QD28" s="18">
        <v>4.8</v>
      </c>
      <c r="QE28" s="18">
        <v>-0.8</v>
      </c>
      <c r="QF28" s="18">
        <v>20.7</v>
      </c>
      <c r="QG28" s="18">
        <v>20.274049999999999</v>
      </c>
      <c r="QH28" s="18">
        <v>20.274049999999999</v>
      </c>
      <c r="QI28" s="18">
        <v>0.42595</v>
      </c>
      <c r="QJ28" s="18">
        <v>13.6</v>
      </c>
      <c r="QK28" s="18">
        <v>18.35763</v>
      </c>
      <c r="QL28" s="18">
        <v>19.436350000000001</v>
      </c>
      <c r="QM28" s="18">
        <v>-5.8363500000000004</v>
      </c>
      <c r="QN28" s="18">
        <v>18.8</v>
      </c>
      <c r="QO28" s="18">
        <v>16.520890000000001</v>
      </c>
      <c r="QP28" s="18">
        <v>17.492709999999999</v>
      </c>
      <c r="QQ28" s="18">
        <v>1.3072900000000001</v>
      </c>
      <c r="QR28" s="18">
        <v>3.3</v>
      </c>
      <c r="QS28" s="18">
        <v>3.3</v>
      </c>
      <c r="QT28" s="18">
        <v>3.3</v>
      </c>
      <c r="QU28" s="18">
        <v>0</v>
      </c>
      <c r="QV28" s="18">
        <v>18.5</v>
      </c>
      <c r="QW28" s="18">
        <v>16.890180000000001</v>
      </c>
      <c r="QX28" s="18">
        <v>17.881440000000001</v>
      </c>
      <c r="QY28" s="18">
        <v>0.61856</v>
      </c>
      <c r="QZ28" s="18">
        <v>14.2</v>
      </c>
      <c r="RA28" s="18">
        <v>13.82</v>
      </c>
      <c r="RB28" s="18">
        <v>13.821</v>
      </c>
      <c r="RC28" s="18">
        <v>0.379</v>
      </c>
      <c r="RD28" s="18">
        <v>16.100000000000001</v>
      </c>
      <c r="RE28" s="18">
        <v>14.8</v>
      </c>
      <c r="RF28" s="18">
        <v>14.798</v>
      </c>
      <c r="RG28" s="18">
        <v>1.302</v>
      </c>
      <c r="RH28" s="18">
        <v>13.5</v>
      </c>
      <c r="RI28" s="18">
        <v>12.4</v>
      </c>
      <c r="RJ28" s="18">
        <v>12.4</v>
      </c>
      <c r="RK28" s="18">
        <v>1.1000000000000001</v>
      </c>
      <c r="RL28" s="18">
        <v>40.6</v>
      </c>
      <c r="RM28" s="18">
        <v>44.06</v>
      </c>
      <c r="RN28" s="18">
        <v>44.057000000000002</v>
      </c>
      <c r="RO28" s="18">
        <v>-3.4569999999999999</v>
      </c>
      <c r="RP28" s="18">
        <v>10.7</v>
      </c>
      <c r="RQ28" s="18"/>
      <c r="RR28" s="18">
        <v>16.571000000000002</v>
      </c>
      <c r="RS28" s="18">
        <v>-5.8710000000000004</v>
      </c>
      <c r="RT28" s="18">
        <v>2.4</v>
      </c>
      <c r="RU28" s="18">
        <v>3.21</v>
      </c>
      <c r="RV28" s="18">
        <v>3.2010000000000001</v>
      </c>
      <c r="RW28" s="18">
        <v>-0.80100000000000005</v>
      </c>
      <c r="RX28" s="18">
        <v>20.2</v>
      </c>
      <c r="RY28" s="18">
        <v>19.792000000000002</v>
      </c>
      <c r="RZ28" s="18">
        <v>19.792000000000002</v>
      </c>
      <c r="SA28" s="18">
        <v>0.40799999999999997</v>
      </c>
      <c r="SB28" s="18">
        <v>3</v>
      </c>
      <c r="SC28" s="18">
        <v>2</v>
      </c>
      <c r="SD28" s="18">
        <v>2</v>
      </c>
      <c r="SE28" s="18">
        <v>1</v>
      </c>
      <c r="SF28" s="18"/>
      <c r="SG28" s="18">
        <v>0.4</v>
      </c>
      <c r="SH28" s="18">
        <v>0.4</v>
      </c>
      <c r="SI28" s="18">
        <v>-0.4</v>
      </c>
      <c r="SJ28" s="18">
        <v>0.3</v>
      </c>
      <c r="SK28" s="18"/>
      <c r="SL28" s="18">
        <v>0.27200000000000002</v>
      </c>
      <c r="SM28" s="18">
        <v>2.8000000000000001E-2</v>
      </c>
      <c r="SN28" s="18">
        <v>19.8</v>
      </c>
      <c r="SO28" s="18">
        <v>18.11467</v>
      </c>
      <c r="SP28" s="18">
        <v>19.1448</v>
      </c>
      <c r="SQ28" s="18">
        <v>0.6552</v>
      </c>
      <c r="SR28" s="18">
        <v>13.1</v>
      </c>
      <c r="SS28" s="18">
        <v>11.54519</v>
      </c>
      <c r="ST28" s="18">
        <v>12.244899999999999</v>
      </c>
      <c r="SU28" s="18">
        <v>0.85509999999999997</v>
      </c>
      <c r="SV28" s="18">
        <v>20.3</v>
      </c>
      <c r="SW28" s="18">
        <v>18.367349999999998</v>
      </c>
      <c r="SX28" s="18">
        <v>19.436350000000001</v>
      </c>
      <c r="SY28" s="18">
        <v>0.86365000000000003</v>
      </c>
      <c r="SZ28" s="18">
        <v>20.2</v>
      </c>
      <c r="TA28" s="18">
        <v>18.367349999999998</v>
      </c>
      <c r="TB28" s="18">
        <v>19.436350000000001</v>
      </c>
      <c r="TC28" s="18">
        <v>0.76365000000000005</v>
      </c>
      <c r="TD28" s="18">
        <v>0</v>
      </c>
      <c r="TE28" s="18">
        <v>2.83</v>
      </c>
      <c r="TF28" s="18">
        <v>2.8330000000000002</v>
      </c>
      <c r="TG28" s="18">
        <v>-2.8330000000000002</v>
      </c>
      <c r="TH28" s="18">
        <v>0</v>
      </c>
      <c r="TI28" s="18">
        <v>4.38</v>
      </c>
      <c r="TJ28" s="18">
        <v>4.3769999999999998</v>
      </c>
      <c r="TK28" s="18">
        <v>-4.3769999999999998</v>
      </c>
      <c r="TL28" s="18">
        <v>8.8000000000000007</v>
      </c>
      <c r="TM28" s="18">
        <v>17.72</v>
      </c>
      <c r="TN28" s="18">
        <v>17.72</v>
      </c>
      <c r="TO28" s="18">
        <v>-8.92</v>
      </c>
      <c r="TP28" s="18">
        <v>16.3</v>
      </c>
      <c r="TQ28" s="18">
        <v>41.9</v>
      </c>
      <c r="TR28" s="18">
        <v>41.904000000000003</v>
      </c>
      <c r="TS28" s="18">
        <v>-25.603999999999999</v>
      </c>
      <c r="TT28" s="18">
        <v>67.3</v>
      </c>
      <c r="TU28" s="18">
        <v>54.21</v>
      </c>
      <c r="TV28" s="18">
        <v>54.210999999999999</v>
      </c>
      <c r="TW28" s="18">
        <v>13.089</v>
      </c>
      <c r="TX28" s="18">
        <v>1.5</v>
      </c>
      <c r="TY28" s="18">
        <v>2.87</v>
      </c>
      <c r="TZ28" s="18">
        <v>2.8690000000000002</v>
      </c>
      <c r="UA28" s="18">
        <v>-1.369</v>
      </c>
      <c r="UB28" s="18">
        <v>0.6</v>
      </c>
      <c r="UC28" s="18">
        <v>4.13</v>
      </c>
      <c r="UD28" s="18">
        <v>4.1269999999999998</v>
      </c>
      <c r="UE28" s="18">
        <v>-3.5270000000000001</v>
      </c>
      <c r="UF28" s="18">
        <v>12.5</v>
      </c>
      <c r="UG28" s="18">
        <v>30.38</v>
      </c>
      <c r="UH28" s="18">
        <v>30.38</v>
      </c>
      <c r="UI28" s="18">
        <v>-17.88</v>
      </c>
      <c r="UJ28" s="18">
        <v>20.9</v>
      </c>
      <c r="UK28" s="18">
        <v>18.367349999999998</v>
      </c>
      <c r="UL28" s="18">
        <v>19.436350000000001</v>
      </c>
      <c r="UM28" s="18">
        <v>1.4636499999999999</v>
      </c>
      <c r="UN28" s="18">
        <v>7.5</v>
      </c>
      <c r="UO28" s="18">
        <v>8</v>
      </c>
      <c r="UP28" s="18">
        <v>8</v>
      </c>
      <c r="UQ28" s="18">
        <v>-0.5</v>
      </c>
      <c r="UR28" s="18">
        <v>0</v>
      </c>
      <c r="US28" s="18"/>
      <c r="UT28" s="18">
        <v>7</v>
      </c>
      <c r="UU28" s="18">
        <v>-7</v>
      </c>
      <c r="UV28" s="18">
        <v>20.399999999999999</v>
      </c>
      <c r="UW28" s="18">
        <v>18.35763</v>
      </c>
      <c r="UX28" s="18">
        <v>19.436350000000001</v>
      </c>
      <c r="UY28" s="18">
        <v>0.96365000000000001</v>
      </c>
      <c r="UZ28" s="18">
        <v>20.399999999999999</v>
      </c>
      <c r="VA28" s="18">
        <v>18.35763</v>
      </c>
      <c r="VB28" s="18">
        <v>19.436350000000001</v>
      </c>
      <c r="VC28" s="18">
        <v>0.96365000000000001</v>
      </c>
      <c r="VD28" s="18">
        <v>20</v>
      </c>
      <c r="VE28" s="18">
        <v>18.35763</v>
      </c>
      <c r="VF28" s="18">
        <v>19.436350000000001</v>
      </c>
      <c r="VG28" s="18">
        <v>0.56364999999999998</v>
      </c>
      <c r="VH28" s="18">
        <v>10.4</v>
      </c>
      <c r="VI28" s="18">
        <v>1.66</v>
      </c>
      <c r="VJ28" s="18">
        <v>1.66</v>
      </c>
      <c r="VK28" s="18">
        <v>8.74</v>
      </c>
      <c r="VL28" s="18">
        <v>164.7</v>
      </c>
      <c r="VM28" s="18">
        <v>240.61</v>
      </c>
      <c r="VN28" s="18">
        <v>240.60599999999999</v>
      </c>
      <c r="VO28" s="18">
        <v>-75.906000000000006</v>
      </c>
      <c r="VP28" s="18">
        <v>9.1999999999999993</v>
      </c>
      <c r="VQ28" s="18"/>
      <c r="VR28" s="18">
        <v>14.099</v>
      </c>
      <c r="VS28" s="18">
        <v>-4.899</v>
      </c>
      <c r="VT28" s="18">
        <v>62.7</v>
      </c>
      <c r="VU28" s="18"/>
      <c r="VV28" s="18">
        <v>99</v>
      </c>
      <c r="VW28" s="18">
        <v>-36.299999999999997</v>
      </c>
      <c r="VX28" s="18">
        <v>0</v>
      </c>
      <c r="VY28" s="18">
        <v>0.6</v>
      </c>
      <c r="VZ28" s="18">
        <v>0.6</v>
      </c>
      <c r="WA28" s="18">
        <v>-0.6</v>
      </c>
      <c r="WB28" s="18">
        <v>23.2</v>
      </c>
      <c r="WC28" s="18">
        <v>25.81</v>
      </c>
      <c r="WD28" s="18">
        <v>25.812999999999999</v>
      </c>
      <c r="WE28" s="18">
        <v>-2.613</v>
      </c>
      <c r="WF28" s="18">
        <v>20.8</v>
      </c>
      <c r="WG28" s="18">
        <v>35.950000000000003</v>
      </c>
      <c r="WH28" s="18">
        <v>35.954999999999998</v>
      </c>
      <c r="WI28" s="18">
        <v>-15.154999999999999</v>
      </c>
      <c r="WJ28" s="18">
        <v>43</v>
      </c>
      <c r="WK28" s="18">
        <v>76.319999999999993</v>
      </c>
      <c r="WL28" s="18">
        <v>76.317999999999998</v>
      </c>
      <c r="WM28" s="18">
        <v>-33.317999999999998</v>
      </c>
      <c r="WN28" s="18">
        <v>3.2</v>
      </c>
      <c r="WO28" s="18">
        <v>4.2</v>
      </c>
      <c r="WP28" s="18">
        <v>4.2</v>
      </c>
      <c r="WQ28" s="18">
        <v>-1</v>
      </c>
      <c r="WR28" s="18">
        <v>0</v>
      </c>
      <c r="WS28" s="18">
        <v>2.4</v>
      </c>
      <c r="WT28" s="18">
        <v>2.4</v>
      </c>
      <c r="WU28" s="18">
        <v>-2.4</v>
      </c>
      <c r="WV28" s="18">
        <v>2.4</v>
      </c>
      <c r="WW28" s="18">
        <v>2.4</v>
      </c>
      <c r="WX28" s="18">
        <v>2.4</v>
      </c>
      <c r="WY28" s="18">
        <v>0</v>
      </c>
      <c r="WZ28" s="18"/>
      <c r="XA28" s="18"/>
      <c r="XB28" s="18"/>
      <c r="XC28" s="18">
        <v>0</v>
      </c>
      <c r="XD28" s="18">
        <v>9.3000000000000007</v>
      </c>
      <c r="XE28" s="18">
        <v>12.25</v>
      </c>
      <c r="XF28" s="18">
        <v>12.254</v>
      </c>
      <c r="XG28" s="18">
        <v>-2.9540000000000002</v>
      </c>
      <c r="XH28" s="18">
        <v>8.1999999999999993</v>
      </c>
      <c r="XI28" s="18">
        <v>8.4</v>
      </c>
      <c r="XJ28" s="18">
        <v>8.4</v>
      </c>
      <c r="XK28" s="18">
        <v>-0.2</v>
      </c>
      <c r="XL28" s="18">
        <v>20</v>
      </c>
      <c r="XM28" s="18">
        <v>18.172979999999999</v>
      </c>
      <c r="XN28" s="18">
        <v>19.241980000000002</v>
      </c>
      <c r="XO28" s="18">
        <v>0.75802000000000003</v>
      </c>
      <c r="XP28" s="18">
        <v>20</v>
      </c>
      <c r="XQ28" s="18">
        <v>18.172979999999999</v>
      </c>
      <c r="XR28" s="18">
        <v>19.241980000000002</v>
      </c>
      <c r="XS28" s="18">
        <v>0.75802000000000003</v>
      </c>
      <c r="XT28" s="18">
        <v>9.3000000000000007</v>
      </c>
      <c r="XU28" s="18">
        <v>10.8</v>
      </c>
      <c r="XV28" s="18">
        <v>10.8</v>
      </c>
      <c r="XW28" s="18">
        <v>-1.5</v>
      </c>
      <c r="XX28" s="18">
        <v>26.9</v>
      </c>
      <c r="XY28" s="18">
        <v>28.5</v>
      </c>
      <c r="XZ28" s="18">
        <v>28.5</v>
      </c>
      <c r="YA28" s="18">
        <v>-1.6</v>
      </c>
      <c r="YB28" s="18">
        <v>33.799999999999997</v>
      </c>
      <c r="YC28" s="18">
        <v>28.5</v>
      </c>
      <c r="YD28" s="18">
        <v>28.5</v>
      </c>
      <c r="YE28" s="18">
        <v>5.3</v>
      </c>
      <c r="YF28" s="18">
        <v>17.600000000000001</v>
      </c>
      <c r="YG28" s="18">
        <v>14</v>
      </c>
      <c r="YH28" s="18">
        <v>14</v>
      </c>
      <c r="YI28" s="18">
        <v>3.6</v>
      </c>
      <c r="YJ28" s="18">
        <v>17.59</v>
      </c>
      <c r="YK28" s="18">
        <v>17</v>
      </c>
      <c r="YL28" s="18">
        <v>17</v>
      </c>
      <c r="YM28" s="18">
        <v>0.59</v>
      </c>
      <c r="YN28" s="18">
        <v>7.5</v>
      </c>
      <c r="YO28" s="18">
        <v>8.01</v>
      </c>
      <c r="YP28" s="18">
        <v>8.01</v>
      </c>
      <c r="YQ28" s="18">
        <v>-0.51</v>
      </c>
      <c r="YR28" s="18">
        <v>11.06</v>
      </c>
      <c r="YS28" s="18">
        <v>11</v>
      </c>
      <c r="YT28" s="18">
        <v>11</v>
      </c>
      <c r="YU28" s="18">
        <v>0.06</v>
      </c>
      <c r="YV28" s="18">
        <v>7.6</v>
      </c>
      <c r="YW28" s="18">
        <v>22</v>
      </c>
      <c r="YX28" s="18">
        <v>22</v>
      </c>
      <c r="YY28" s="18">
        <v>-14.4</v>
      </c>
    </row>
    <row r="29" spans="1:675" ht="24" customHeight="1" x14ac:dyDescent="0.25">
      <c r="A29" s="1"/>
      <c r="B29" s="17" t="s">
        <v>60</v>
      </c>
      <c r="C29" s="17" t="s">
        <v>836</v>
      </c>
      <c r="D29" s="18">
        <v>206.1</v>
      </c>
      <c r="E29" s="18">
        <v>203.40136000000001</v>
      </c>
      <c r="F29" s="18">
        <v>203.40136000000001</v>
      </c>
      <c r="G29" s="18">
        <v>2.6986400000000001</v>
      </c>
      <c r="H29" s="18">
        <v>646.70000000000005</v>
      </c>
      <c r="I29" s="18">
        <v>634.98344999999995</v>
      </c>
      <c r="J29" s="18">
        <v>627.79395999999997</v>
      </c>
      <c r="K29" s="18">
        <v>18.906040000000001</v>
      </c>
      <c r="L29" s="18">
        <v>216.5</v>
      </c>
      <c r="M29" s="18">
        <v>215.11229</v>
      </c>
      <c r="N29" s="18">
        <v>204.43100999999999</v>
      </c>
      <c r="O29" s="18">
        <v>12.068989999999999</v>
      </c>
      <c r="P29" s="18"/>
      <c r="Q29" s="18"/>
      <c r="R29" s="18"/>
      <c r="S29" s="18">
        <v>0</v>
      </c>
      <c r="T29" s="18"/>
      <c r="U29" s="18"/>
      <c r="V29" s="18"/>
      <c r="W29" s="18">
        <v>0</v>
      </c>
      <c r="X29" s="18">
        <v>91.8</v>
      </c>
      <c r="Y29" s="18">
        <v>91.867829999999998</v>
      </c>
      <c r="Z29" s="18">
        <v>91.867829999999998</v>
      </c>
      <c r="AA29" s="18">
        <v>-6.7830000000000001E-2</v>
      </c>
      <c r="AB29" s="18">
        <v>241.7</v>
      </c>
      <c r="AC29" s="18">
        <v>242</v>
      </c>
      <c r="AD29" s="18">
        <v>242</v>
      </c>
      <c r="AE29" s="18">
        <v>-0.3</v>
      </c>
      <c r="AF29" s="18"/>
      <c r="AG29" s="18"/>
      <c r="AH29" s="18"/>
      <c r="AI29" s="18">
        <v>0</v>
      </c>
      <c r="AJ29" s="18">
        <v>84</v>
      </c>
      <c r="AK29" s="18"/>
      <c r="AL29" s="18"/>
      <c r="AM29" s="18">
        <v>84</v>
      </c>
      <c r="AN29" s="18">
        <v>134.5</v>
      </c>
      <c r="AO29" s="18">
        <v>149.83006</v>
      </c>
      <c r="AP29" s="18">
        <v>149.83006</v>
      </c>
      <c r="AQ29" s="18">
        <v>-15.33006</v>
      </c>
      <c r="AR29" s="18">
        <v>136</v>
      </c>
      <c r="AS29" s="18">
        <v>149.83006</v>
      </c>
      <c r="AT29" s="18">
        <v>149.83006</v>
      </c>
      <c r="AU29" s="18">
        <v>-13.83006</v>
      </c>
      <c r="AV29" s="18">
        <v>136.1</v>
      </c>
      <c r="AW29" s="18">
        <v>149.83006</v>
      </c>
      <c r="AX29" s="18">
        <v>149.83006</v>
      </c>
      <c r="AY29" s="18">
        <v>-13.73006</v>
      </c>
      <c r="AZ29" s="18">
        <v>252.2</v>
      </c>
      <c r="BA29" s="18">
        <v>225.42</v>
      </c>
      <c r="BB29" s="18">
        <v>225.42</v>
      </c>
      <c r="BC29" s="18">
        <v>26.78</v>
      </c>
      <c r="BD29" s="18">
        <v>200.2</v>
      </c>
      <c r="BE29" s="18">
        <v>207.24285</v>
      </c>
      <c r="BF29" s="18">
        <v>207.24285</v>
      </c>
      <c r="BG29" s="18">
        <v>-7.0428499999999996</v>
      </c>
      <c r="BH29" s="18">
        <v>106.7</v>
      </c>
      <c r="BI29" s="18">
        <v>103.93259999999999</v>
      </c>
      <c r="BJ29" s="18">
        <v>103.93259999999999</v>
      </c>
      <c r="BK29" s="18">
        <v>2.7673999999999999</v>
      </c>
      <c r="BL29" s="18">
        <v>576.9</v>
      </c>
      <c r="BM29" s="18">
        <v>566.08941000000004</v>
      </c>
      <c r="BN29" s="18">
        <v>566.08941000000004</v>
      </c>
      <c r="BO29" s="18">
        <v>10.810589999999999</v>
      </c>
      <c r="BP29" s="18">
        <v>10.4</v>
      </c>
      <c r="BQ29" s="18">
        <v>10.52094</v>
      </c>
      <c r="BR29" s="18">
        <v>10.52094</v>
      </c>
      <c r="BS29" s="18">
        <v>-0.12094000000000001</v>
      </c>
      <c r="BT29" s="18">
        <v>12.6</v>
      </c>
      <c r="BU29" s="18"/>
      <c r="BV29" s="18">
        <v>12.35839</v>
      </c>
      <c r="BW29" s="18">
        <v>0.24160999999999999</v>
      </c>
      <c r="BX29" s="18"/>
      <c r="BY29" s="18"/>
      <c r="BZ29" s="18"/>
      <c r="CA29" s="18">
        <v>0</v>
      </c>
      <c r="CB29" s="18"/>
      <c r="CC29" s="18"/>
      <c r="CD29" s="18"/>
      <c r="CE29" s="18">
        <v>0</v>
      </c>
      <c r="CF29" s="18"/>
      <c r="CG29" s="18"/>
      <c r="CH29" s="18"/>
      <c r="CI29" s="18">
        <v>0</v>
      </c>
      <c r="CJ29" s="18">
        <v>168.3</v>
      </c>
      <c r="CK29" s="18">
        <v>164.06706</v>
      </c>
      <c r="CL29" s="18">
        <v>164.06706</v>
      </c>
      <c r="CM29" s="18">
        <v>4.2329400000000001</v>
      </c>
      <c r="CN29" s="18">
        <v>7.8</v>
      </c>
      <c r="CO29" s="18">
        <v>5.1336000000000004</v>
      </c>
      <c r="CP29" s="18">
        <v>5.1336000000000004</v>
      </c>
      <c r="CQ29" s="18">
        <v>2.6663999999999999</v>
      </c>
      <c r="CR29" s="18">
        <v>5.8</v>
      </c>
      <c r="CS29" s="18">
        <v>2.8178999999999998</v>
      </c>
      <c r="CT29" s="18">
        <v>2.8178999999999998</v>
      </c>
      <c r="CU29" s="18">
        <v>2.9821</v>
      </c>
      <c r="CV29" s="18">
        <v>21.2</v>
      </c>
      <c r="CW29" s="18">
        <v>22.410769999999999</v>
      </c>
      <c r="CX29" s="18"/>
      <c r="CY29" s="18">
        <v>21.2</v>
      </c>
      <c r="CZ29" s="18">
        <v>6.5</v>
      </c>
      <c r="DA29" s="18">
        <v>6.8766400000000001</v>
      </c>
      <c r="DB29" s="18">
        <v>6.8766400000000001</v>
      </c>
      <c r="DC29" s="18">
        <v>-0.37663999999999997</v>
      </c>
      <c r="DD29" s="18"/>
      <c r="DE29" s="18"/>
      <c r="DF29" s="18"/>
      <c r="DG29" s="18">
        <v>0</v>
      </c>
      <c r="DH29" s="18">
        <v>143.69999999999999</v>
      </c>
      <c r="DI29" s="18">
        <v>142.44412</v>
      </c>
      <c r="DJ29" s="18">
        <v>142.44412</v>
      </c>
      <c r="DK29" s="18">
        <v>1.2558800000000001</v>
      </c>
      <c r="DL29" s="18"/>
      <c r="DM29" s="18"/>
      <c r="DN29" s="18"/>
      <c r="DO29" s="18">
        <v>0</v>
      </c>
      <c r="DP29" s="18"/>
      <c r="DQ29" s="18"/>
      <c r="DR29" s="18"/>
      <c r="DS29" s="18">
        <v>0</v>
      </c>
      <c r="DT29" s="18"/>
      <c r="DU29" s="18"/>
      <c r="DV29" s="18"/>
      <c r="DW29" s="18">
        <v>0</v>
      </c>
      <c r="DX29" s="18"/>
      <c r="DY29" s="18"/>
      <c r="DZ29" s="18"/>
      <c r="EA29" s="18">
        <v>0</v>
      </c>
      <c r="EB29" s="18">
        <v>110.2</v>
      </c>
      <c r="EC29" s="18">
        <v>112.46647</v>
      </c>
      <c r="ED29" s="18">
        <v>112.46647</v>
      </c>
      <c r="EE29" s="18">
        <v>-2.26647</v>
      </c>
      <c r="EF29" s="18">
        <v>200.2</v>
      </c>
      <c r="EG29" s="18">
        <v>220.69499999999999</v>
      </c>
      <c r="EH29" s="18">
        <v>220.69499999999999</v>
      </c>
      <c r="EI29" s="18">
        <v>-20.495000000000001</v>
      </c>
      <c r="EJ29" s="18"/>
      <c r="EK29" s="18"/>
      <c r="EL29" s="18"/>
      <c r="EM29" s="18">
        <v>0</v>
      </c>
      <c r="EN29" s="18"/>
      <c r="EO29" s="18"/>
      <c r="EP29" s="18"/>
      <c r="EQ29" s="18">
        <v>0</v>
      </c>
      <c r="ER29" s="18"/>
      <c r="ES29" s="18"/>
      <c r="ET29" s="18"/>
      <c r="EU29" s="18">
        <v>0</v>
      </c>
      <c r="EV29" s="18">
        <v>6.5</v>
      </c>
      <c r="EW29" s="18">
        <v>6.39</v>
      </c>
      <c r="EX29" s="18">
        <v>6.39</v>
      </c>
      <c r="EY29" s="18">
        <v>0.11</v>
      </c>
      <c r="EZ29" s="18">
        <v>460.7</v>
      </c>
      <c r="FA29" s="18">
        <v>457.09426999999999</v>
      </c>
      <c r="FB29" s="18">
        <v>457.09426999999999</v>
      </c>
      <c r="FC29" s="18">
        <v>3.6057299999999999</v>
      </c>
      <c r="FD29" s="18">
        <v>81.5</v>
      </c>
      <c r="FE29" s="18">
        <v>76.636780000000002</v>
      </c>
      <c r="FF29" s="18">
        <v>76.636780000000002</v>
      </c>
      <c r="FG29" s="18">
        <v>4.8632200000000001</v>
      </c>
      <c r="FH29" s="18">
        <v>152</v>
      </c>
      <c r="FI29" s="18">
        <v>151.36251999999999</v>
      </c>
      <c r="FJ29" s="18">
        <v>151.36251999999999</v>
      </c>
      <c r="FK29" s="18">
        <v>0.63748000000000005</v>
      </c>
      <c r="FL29" s="18">
        <v>42.4</v>
      </c>
      <c r="FM29" s="18">
        <v>41.89893</v>
      </c>
      <c r="FN29" s="18">
        <v>41.89893</v>
      </c>
      <c r="FO29" s="18">
        <v>0.50107000000000002</v>
      </c>
      <c r="FP29" s="18">
        <v>18.399999999999999</v>
      </c>
      <c r="FQ29" s="18">
        <v>19.21088</v>
      </c>
      <c r="FR29" s="18">
        <v>19.21088</v>
      </c>
      <c r="FS29" s="18">
        <v>-0.81088000000000005</v>
      </c>
      <c r="FT29" s="18">
        <v>18.899999999999999</v>
      </c>
      <c r="FU29" s="18">
        <v>17.4344</v>
      </c>
      <c r="FV29" s="18">
        <v>18.46453</v>
      </c>
      <c r="FW29" s="18">
        <v>0.43547000000000002</v>
      </c>
      <c r="FX29" s="18">
        <v>88.4</v>
      </c>
      <c r="FY29" s="18">
        <v>87.773570000000007</v>
      </c>
      <c r="FZ29" s="18">
        <v>87.773570000000007</v>
      </c>
      <c r="GA29" s="18">
        <v>0.62643000000000004</v>
      </c>
      <c r="GB29" s="18"/>
      <c r="GC29" s="18"/>
      <c r="GD29" s="18"/>
      <c r="GE29" s="18">
        <v>0</v>
      </c>
      <c r="GF29" s="18">
        <v>0</v>
      </c>
      <c r="GG29" s="18">
        <v>30.9</v>
      </c>
      <c r="GH29" s="18"/>
      <c r="GI29" s="18">
        <v>0</v>
      </c>
      <c r="GJ29" s="18">
        <v>0</v>
      </c>
      <c r="GK29" s="18"/>
      <c r="GL29" s="18"/>
      <c r="GM29" s="18">
        <v>0</v>
      </c>
      <c r="GN29" s="18">
        <v>108.2</v>
      </c>
      <c r="GO29" s="18">
        <v>110.48202000000001</v>
      </c>
      <c r="GP29" s="18">
        <v>110.48202000000001</v>
      </c>
      <c r="GQ29" s="18">
        <v>-2.2820200000000002</v>
      </c>
      <c r="GR29" s="18">
        <v>45</v>
      </c>
      <c r="GS29" s="18">
        <v>47.082599999999999</v>
      </c>
      <c r="GT29" s="18">
        <v>47.082599999999999</v>
      </c>
      <c r="GU29" s="18">
        <v>-2.0825999999999998</v>
      </c>
      <c r="GV29" s="18">
        <v>0</v>
      </c>
      <c r="GW29" s="18"/>
      <c r="GX29" s="18">
        <v>22.582999999999998</v>
      </c>
      <c r="GY29" s="18">
        <v>-22.582999999999998</v>
      </c>
      <c r="GZ29" s="18">
        <v>3.8</v>
      </c>
      <c r="HA29" s="18"/>
      <c r="HB29" s="18"/>
      <c r="HC29" s="18">
        <v>3.8</v>
      </c>
      <c r="HD29" s="18">
        <v>37.700000000000003</v>
      </c>
      <c r="HE29" s="18">
        <v>33.36054</v>
      </c>
      <c r="HF29" s="18">
        <v>30.300550000000001</v>
      </c>
      <c r="HG29" s="18">
        <v>7.3994499999999999</v>
      </c>
      <c r="HH29" s="18">
        <v>172.6</v>
      </c>
      <c r="HI29" s="18">
        <v>174.55948000000001</v>
      </c>
      <c r="HJ29" s="18">
        <v>174.55948000000001</v>
      </c>
      <c r="HK29" s="18">
        <v>-1.9594800000000001</v>
      </c>
      <c r="HL29" s="18"/>
      <c r="HM29" s="18"/>
      <c r="HN29" s="18"/>
      <c r="HO29" s="18">
        <v>0</v>
      </c>
      <c r="HP29" s="18"/>
      <c r="HQ29" s="18"/>
      <c r="HR29" s="18"/>
      <c r="HS29" s="18">
        <v>0</v>
      </c>
      <c r="HT29" s="18">
        <v>73.5</v>
      </c>
      <c r="HU29" s="18">
        <v>79.210610000000003</v>
      </c>
      <c r="HV29" s="18">
        <v>58.374580000000002</v>
      </c>
      <c r="HW29" s="18">
        <v>15.12542</v>
      </c>
      <c r="HX29" s="18"/>
      <c r="HY29" s="18"/>
      <c r="HZ29" s="18"/>
      <c r="IA29" s="18">
        <v>0</v>
      </c>
      <c r="IB29" s="18"/>
      <c r="IC29" s="18"/>
      <c r="ID29" s="18"/>
      <c r="IE29" s="18">
        <v>0</v>
      </c>
      <c r="IF29" s="18">
        <v>44.6</v>
      </c>
      <c r="IG29" s="18"/>
      <c r="IH29" s="18">
        <v>45.265309999999999</v>
      </c>
      <c r="II29" s="18">
        <v>-0.66530999999999996</v>
      </c>
      <c r="IJ29" s="18"/>
      <c r="IK29" s="18"/>
      <c r="IL29" s="18"/>
      <c r="IM29" s="18">
        <v>0</v>
      </c>
      <c r="IN29" s="18"/>
      <c r="IO29" s="18"/>
      <c r="IP29" s="18"/>
      <c r="IQ29" s="18">
        <v>0</v>
      </c>
      <c r="IR29" s="18"/>
      <c r="IS29" s="18"/>
      <c r="IT29" s="18"/>
      <c r="IU29" s="18">
        <v>0</v>
      </c>
      <c r="IV29" s="18">
        <v>128.9</v>
      </c>
      <c r="IW29" s="18">
        <v>132.83837</v>
      </c>
      <c r="IX29" s="18">
        <v>132.83837</v>
      </c>
      <c r="IY29" s="18">
        <v>-3.9383699999999999</v>
      </c>
      <c r="IZ29" s="18">
        <v>162.69999999999999</v>
      </c>
      <c r="JA29" s="18"/>
      <c r="JB29" s="18"/>
      <c r="JC29" s="18">
        <v>162.69999999999999</v>
      </c>
      <c r="JD29" s="18">
        <v>161.30000000000001</v>
      </c>
      <c r="JE29" s="18">
        <v>153.84993</v>
      </c>
      <c r="JF29" s="18"/>
      <c r="JG29" s="18">
        <v>161.30000000000001</v>
      </c>
      <c r="JH29" s="18">
        <v>0</v>
      </c>
      <c r="JI29" s="18"/>
      <c r="JJ29" s="18">
        <v>100.76802000000001</v>
      </c>
      <c r="JK29" s="18">
        <v>-100.76802000000001</v>
      </c>
      <c r="JL29" s="18"/>
      <c r="JM29" s="18"/>
      <c r="JN29" s="18"/>
      <c r="JO29" s="18">
        <v>0</v>
      </c>
      <c r="JP29" s="18">
        <v>71.599999999999994</v>
      </c>
      <c r="JQ29" s="18">
        <v>73.590999999999994</v>
      </c>
      <c r="JR29" s="18">
        <v>73.590999999999994</v>
      </c>
      <c r="JS29" s="18">
        <v>-1.9910000000000001</v>
      </c>
      <c r="JT29" s="18">
        <v>34.5</v>
      </c>
      <c r="JU29" s="18">
        <v>36.905999999999999</v>
      </c>
      <c r="JV29" s="18">
        <v>36.905999999999999</v>
      </c>
      <c r="JW29" s="18">
        <v>-2.4060000000000001</v>
      </c>
      <c r="JX29" s="18"/>
      <c r="JY29" s="18"/>
      <c r="JZ29" s="18"/>
      <c r="KA29" s="18">
        <v>0</v>
      </c>
      <c r="KB29" s="18"/>
      <c r="KC29" s="18"/>
      <c r="KD29" s="18"/>
      <c r="KE29" s="18">
        <v>0</v>
      </c>
      <c r="KF29" s="18"/>
      <c r="KG29" s="18"/>
      <c r="KH29" s="18"/>
      <c r="KI29" s="18">
        <v>0</v>
      </c>
      <c r="KJ29" s="18">
        <v>27.6</v>
      </c>
      <c r="KK29" s="18">
        <v>26</v>
      </c>
      <c r="KL29" s="18">
        <v>26</v>
      </c>
      <c r="KM29" s="18">
        <v>1.6</v>
      </c>
      <c r="KN29" s="18"/>
      <c r="KO29" s="18"/>
      <c r="KP29" s="18"/>
      <c r="KQ29" s="18">
        <v>0</v>
      </c>
      <c r="KR29" s="18"/>
      <c r="KS29" s="18"/>
      <c r="KT29" s="18"/>
      <c r="KU29" s="18">
        <v>0</v>
      </c>
      <c r="KV29" s="18">
        <v>2.4</v>
      </c>
      <c r="KW29" s="18">
        <v>2.04081</v>
      </c>
      <c r="KX29" s="18">
        <v>2.04081</v>
      </c>
      <c r="KY29" s="18">
        <v>0.35919000000000001</v>
      </c>
      <c r="KZ29" s="18">
        <v>272.5</v>
      </c>
      <c r="LA29" s="18">
        <v>270.06803000000002</v>
      </c>
      <c r="LB29" s="18">
        <v>270.06803000000002</v>
      </c>
      <c r="LC29" s="18">
        <v>2.4319700000000002</v>
      </c>
      <c r="LD29" s="18">
        <v>120.4</v>
      </c>
      <c r="LE29" s="18">
        <v>133.16031000000001</v>
      </c>
      <c r="LF29" s="18">
        <v>133.16031000000001</v>
      </c>
      <c r="LG29" s="18">
        <v>-12.76031</v>
      </c>
      <c r="LH29" s="18">
        <v>68.7</v>
      </c>
      <c r="LI29" s="18">
        <v>67.199219999999997</v>
      </c>
      <c r="LJ29" s="18">
        <v>67.199219999999997</v>
      </c>
      <c r="LK29" s="18">
        <v>1.50078</v>
      </c>
      <c r="LL29" s="18">
        <v>76.5</v>
      </c>
      <c r="LM29" s="18">
        <v>78.567999999999998</v>
      </c>
      <c r="LN29" s="18">
        <v>78.567999999999998</v>
      </c>
      <c r="LO29" s="18">
        <v>-2.0680000000000001</v>
      </c>
      <c r="LP29" s="18">
        <v>0</v>
      </c>
      <c r="LQ29" s="18"/>
      <c r="LR29" s="18">
        <v>29.980560000000001</v>
      </c>
      <c r="LS29" s="18">
        <v>-29.980560000000001</v>
      </c>
      <c r="LT29" s="18"/>
      <c r="LU29" s="18"/>
      <c r="LV29" s="18"/>
      <c r="LW29" s="18">
        <v>0</v>
      </c>
      <c r="LX29" s="18">
        <v>0</v>
      </c>
      <c r="LY29" s="18"/>
      <c r="LZ29" s="18"/>
      <c r="MA29" s="18">
        <v>0</v>
      </c>
      <c r="MB29" s="18">
        <v>0</v>
      </c>
      <c r="MC29" s="18"/>
      <c r="MD29" s="18"/>
      <c r="ME29" s="18">
        <v>0</v>
      </c>
      <c r="MF29" s="18">
        <v>138.4</v>
      </c>
      <c r="MG29" s="18">
        <v>135.64718999999999</v>
      </c>
      <c r="MH29" s="18">
        <v>135.64718999999999</v>
      </c>
      <c r="MI29" s="18">
        <v>2.7528100000000002</v>
      </c>
      <c r="MJ29" s="18"/>
      <c r="MK29" s="18"/>
      <c r="ML29" s="18"/>
      <c r="MM29" s="18">
        <v>0</v>
      </c>
      <c r="MN29" s="18">
        <v>77.8</v>
      </c>
      <c r="MO29" s="18">
        <v>68.027270000000001</v>
      </c>
      <c r="MP29" s="18">
        <v>68.027270000000001</v>
      </c>
      <c r="MQ29" s="18">
        <v>9.7727299999999993</v>
      </c>
      <c r="MR29" s="18">
        <v>180.7</v>
      </c>
      <c r="MS29" s="18"/>
      <c r="MT29" s="18"/>
      <c r="MU29" s="18">
        <v>180.7</v>
      </c>
      <c r="MV29" s="18"/>
      <c r="MW29" s="18"/>
      <c r="MX29" s="18"/>
      <c r="MY29" s="18">
        <v>0</v>
      </c>
      <c r="MZ29" s="18"/>
      <c r="NA29" s="18"/>
      <c r="NB29" s="18"/>
      <c r="NC29" s="18">
        <v>0</v>
      </c>
      <c r="ND29" s="18"/>
      <c r="NE29" s="18"/>
      <c r="NF29" s="18"/>
      <c r="NG29" s="18">
        <v>0</v>
      </c>
      <c r="NH29" s="18"/>
      <c r="NI29" s="18"/>
      <c r="NJ29" s="18"/>
      <c r="NK29" s="18">
        <v>0</v>
      </c>
      <c r="NL29" s="18">
        <v>137.19999999999999</v>
      </c>
      <c r="NM29" s="18">
        <v>206.49084999999999</v>
      </c>
      <c r="NN29" s="18">
        <v>206.49084999999999</v>
      </c>
      <c r="NO29" s="18">
        <v>-69.290850000000006</v>
      </c>
      <c r="NP29" s="18">
        <v>77</v>
      </c>
      <c r="NQ29" s="18">
        <v>103.55547</v>
      </c>
      <c r="NR29" s="18">
        <v>103.55547</v>
      </c>
      <c r="NS29" s="18">
        <v>-26.55547</v>
      </c>
      <c r="NT29" s="18">
        <v>0</v>
      </c>
      <c r="NU29" s="18"/>
      <c r="NV29" s="18">
        <v>6.7606700000000002</v>
      </c>
      <c r="NW29" s="18">
        <v>-6.7606700000000002</v>
      </c>
      <c r="NX29" s="18"/>
      <c r="NY29" s="18"/>
      <c r="NZ29" s="18">
        <v>7.0925799999999999</v>
      </c>
      <c r="OA29" s="18">
        <v>-7.0925799999999999</v>
      </c>
      <c r="OB29" s="18">
        <v>20</v>
      </c>
      <c r="OC29" s="18">
        <v>16.520890000000001</v>
      </c>
      <c r="OD29" s="18">
        <v>17.492709999999999</v>
      </c>
      <c r="OE29" s="18">
        <v>2.5072899999999998</v>
      </c>
      <c r="OF29" s="18">
        <v>1.2</v>
      </c>
      <c r="OG29" s="18"/>
      <c r="OH29" s="18">
        <v>0.75800000000000001</v>
      </c>
      <c r="OI29" s="18">
        <v>0.442</v>
      </c>
      <c r="OJ29" s="18">
        <v>86.2</v>
      </c>
      <c r="OK29" s="18">
        <v>75.55</v>
      </c>
      <c r="OL29" s="18">
        <v>75.551000000000002</v>
      </c>
      <c r="OM29" s="18">
        <v>10.648999999999999</v>
      </c>
      <c r="ON29" s="18">
        <v>74.7</v>
      </c>
      <c r="OO29" s="18">
        <v>75.83</v>
      </c>
      <c r="OP29" s="18">
        <v>75.825000000000003</v>
      </c>
      <c r="OQ29" s="18">
        <v>-1.125</v>
      </c>
      <c r="OR29" s="18">
        <v>7</v>
      </c>
      <c r="OS29" s="18">
        <v>1.36</v>
      </c>
      <c r="OT29" s="18">
        <v>1.36</v>
      </c>
      <c r="OU29" s="18">
        <v>5.64</v>
      </c>
      <c r="OV29" s="18">
        <v>0.2</v>
      </c>
      <c r="OW29" s="18"/>
      <c r="OX29" s="18">
        <v>0.3</v>
      </c>
      <c r="OY29" s="18">
        <v>-0.1</v>
      </c>
      <c r="OZ29" s="18">
        <v>20.6</v>
      </c>
      <c r="PA29" s="18">
        <v>19.436350000000001</v>
      </c>
      <c r="PB29" s="18">
        <v>19.436350000000001</v>
      </c>
      <c r="PC29" s="18">
        <v>1.1636500000000001</v>
      </c>
      <c r="PD29" s="18">
        <v>9.9</v>
      </c>
      <c r="PE29" s="18">
        <v>9.9830000000000005</v>
      </c>
      <c r="PF29" s="18">
        <v>9.9830000000000005</v>
      </c>
      <c r="PG29" s="18">
        <v>-8.3000000000000004E-2</v>
      </c>
      <c r="PH29" s="18">
        <v>5.5</v>
      </c>
      <c r="PI29" s="18">
        <v>5.67</v>
      </c>
      <c r="PJ29" s="18">
        <v>5.67</v>
      </c>
      <c r="PK29" s="18">
        <v>-0.17</v>
      </c>
      <c r="PL29" s="18">
        <v>103.9</v>
      </c>
      <c r="PM29" s="18"/>
      <c r="PN29" s="18">
        <v>209</v>
      </c>
      <c r="PO29" s="18">
        <v>-105.1</v>
      </c>
      <c r="PP29" s="18">
        <v>51.59</v>
      </c>
      <c r="PQ29" s="18"/>
      <c r="PR29" s="18">
        <v>102.80817</v>
      </c>
      <c r="PS29" s="18">
        <v>-51.218170000000001</v>
      </c>
      <c r="PT29" s="18">
        <v>1.1000000000000001</v>
      </c>
      <c r="PU29" s="18">
        <v>2</v>
      </c>
      <c r="PV29" s="18">
        <v>2</v>
      </c>
      <c r="PW29" s="18">
        <v>-0.9</v>
      </c>
      <c r="PX29" s="18">
        <v>3.6</v>
      </c>
      <c r="PY29" s="18">
        <v>3.6</v>
      </c>
      <c r="PZ29" s="18">
        <v>3.6</v>
      </c>
      <c r="QA29" s="18">
        <v>0</v>
      </c>
      <c r="QB29" s="18">
        <v>5.0999999999999996</v>
      </c>
      <c r="QC29" s="18">
        <v>4.8</v>
      </c>
      <c r="QD29" s="18">
        <v>4.8</v>
      </c>
      <c r="QE29" s="18">
        <v>0.3</v>
      </c>
      <c r="QF29" s="18">
        <v>21</v>
      </c>
      <c r="QG29" s="18">
        <v>20.274049999999999</v>
      </c>
      <c r="QH29" s="18">
        <v>20.274049999999999</v>
      </c>
      <c r="QI29" s="18">
        <v>0.72594999999999998</v>
      </c>
      <c r="QJ29" s="18">
        <v>14</v>
      </c>
      <c r="QK29" s="18">
        <v>18.35763</v>
      </c>
      <c r="QL29" s="18">
        <v>19.436350000000001</v>
      </c>
      <c r="QM29" s="18">
        <v>-5.43635</v>
      </c>
      <c r="QN29" s="18">
        <v>18.8</v>
      </c>
      <c r="QO29" s="18">
        <v>16.520890000000001</v>
      </c>
      <c r="QP29" s="18">
        <v>17.492709999999999</v>
      </c>
      <c r="QQ29" s="18">
        <v>1.3072900000000001</v>
      </c>
      <c r="QR29" s="18">
        <v>3.3</v>
      </c>
      <c r="QS29" s="18">
        <v>3.3</v>
      </c>
      <c r="QT29" s="18">
        <v>3.3</v>
      </c>
      <c r="QU29" s="18">
        <v>0</v>
      </c>
      <c r="QV29" s="18">
        <v>18.5</v>
      </c>
      <c r="QW29" s="18">
        <v>16.890180000000001</v>
      </c>
      <c r="QX29" s="18">
        <v>17.881440000000001</v>
      </c>
      <c r="QY29" s="18">
        <v>0.61856</v>
      </c>
      <c r="QZ29" s="18">
        <v>13.2</v>
      </c>
      <c r="RA29" s="18">
        <v>13.41</v>
      </c>
      <c r="RB29" s="18">
        <v>13.413</v>
      </c>
      <c r="RC29" s="18">
        <v>-0.21299999999999999</v>
      </c>
      <c r="RD29" s="18">
        <v>16</v>
      </c>
      <c r="RE29" s="18">
        <v>14.21</v>
      </c>
      <c r="RF29" s="18">
        <v>14.214</v>
      </c>
      <c r="RG29" s="18">
        <v>1.786</v>
      </c>
      <c r="RH29" s="18">
        <v>14.7</v>
      </c>
      <c r="RI29" s="18">
        <v>13.03</v>
      </c>
      <c r="RJ29" s="18">
        <v>13.029</v>
      </c>
      <c r="RK29" s="18">
        <v>1.671</v>
      </c>
      <c r="RL29" s="18">
        <v>45.4</v>
      </c>
      <c r="RM29" s="18">
        <v>46.83</v>
      </c>
      <c r="RN29" s="18">
        <v>46.831000000000003</v>
      </c>
      <c r="RO29" s="18">
        <v>-1.431</v>
      </c>
      <c r="RP29" s="18">
        <v>11.9</v>
      </c>
      <c r="RQ29" s="18"/>
      <c r="RR29" s="18">
        <v>16.864000000000001</v>
      </c>
      <c r="RS29" s="18">
        <v>-4.9640000000000004</v>
      </c>
      <c r="RT29" s="18">
        <v>2.4</v>
      </c>
      <c r="RU29" s="18">
        <v>3.21</v>
      </c>
      <c r="RV29" s="18">
        <v>3.2010000000000001</v>
      </c>
      <c r="RW29" s="18">
        <v>-0.80100000000000005</v>
      </c>
      <c r="RX29" s="18">
        <v>20.2</v>
      </c>
      <c r="RY29" s="18">
        <v>19.792000000000002</v>
      </c>
      <c r="RZ29" s="18">
        <v>19.792000000000002</v>
      </c>
      <c r="SA29" s="18">
        <v>0.40799999999999997</v>
      </c>
      <c r="SB29" s="18">
        <v>3.2</v>
      </c>
      <c r="SC29" s="18">
        <v>2</v>
      </c>
      <c r="SD29" s="18">
        <v>2</v>
      </c>
      <c r="SE29" s="18">
        <v>1.2</v>
      </c>
      <c r="SF29" s="18"/>
      <c r="SG29" s="18">
        <v>0.4</v>
      </c>
      <c r="SH29" s="18">
        <v>0.4</v>
      </c>
      <c r="SI29" s="18">
        <v>-0.4</v>
      </c>
      <c r="SJ29" s="18">
        <v>0.4</v>
      </c>
      <c r="SK29" s="18"/>
      <c r="SL29" s="18">
        <v>0.29799999999999999</v>
      </c>
      <c r="SM29" s="18">
        <v>0.10199999999999999</v>
      </c>
      <c r="SN29" s="18">
        <v>19.8</v>
      </c>
      <c r="SO29" s="18">
        <v>18.11467</v>
      </c>
      <c r="SP29" s="18">
        <v>19.1448</v>
      </c>
      <c r="SQ29" s="18">
        <v>0.6552</v>
      </c>
      <c r="SR29" s="18">
        <v>13.1</v>
      </c>
      <c r="SS29" s="18">
        <v>11.54519</v>
      </c>
      <c r="ST29" s="18">
        <v>12.244899999999999</v>
      </c>
      <c r="SU29" s="18">
        <v>0.85509999999999997</v>
      </c>
      <c r="SV29" s="18">
        <v>20.399999999999999</v>
      </c>
      <c r="SW29" s="18">
        <v>18.367349999999998</v>
      </c>
      <c r="SX29" s="18">
        <v>19.436350000000001</v>
      </c>
      <c r="SY29" s="18">
        <v>0.96365000000000001</v>
      </c>
      <c r="SZ29" s="18">
        <v>20.3</v>
      </c>
      <c r="TA29" s="18">
        <v>18.367349999999998</v>
      </c>
      <c r="TB29" s="18">
        <v>19.436350000000001</v>
      </c>
      <c r="TC29" s="18">
        <v>0.86365000000000003</v>
      </c>
      <c r="TD29" s="18">
        <v>0</v>
      </c>
      <c r="TE29" s="18">
        <v>2.48</v>
      </c>
      <c r="TF29" s="18">
        <v>2.4790000000000001</v>
      </c>
      <c r="TG29" s="18">
        <v>-2.4790000000000001</v>
      </c>
      <c r="TH29" s="18">
        <v>0.4</v>
      </c>
      <c r="TI29" s="18">
        <v>5.74</v>
      </c>
      <c r="TJ29" s="18">
        <v>5.7350000000000003</v>
      </c>
      <c r="TK29" s="18">
        <v>-5.335</v>
      </c>
      <c r="TL29" s="18">
        <v>10.3</v>
      </c>
      <c r="TM29" s="18">
        <v>17.05</v>
      </c>
      <c r="TN29" s="18">
        <v>17.047000000000001</v>
      </c>
      <c r="TO29" s="18">
        <v>-6.7469999999999999</v>
      </c>
      <c r="TP29" s="18">
        <v>37.799999999999997</v>
      </c>
      <c r="TQ29" s="18">
        <v>48.27</v>
      </c>
      <c r="TR29" s="18">
        <v>48.271000000000001</v>
      </c>
      <c r="TS29" s="18">
        <v>-10.471</v>
      </c>
      <c r="TT29" s="18">
        <v>69.400000000000006</v>
      </c>
      <c r="TU29" s="18">
        <v>59.38</v>
      </c>
      <c r="TV29" s="18">
        <v>59.381</v>
      </c>
      <c r="TW29" s="18">
        <v>10.019</v>
      </c>
      <c r="TX29" s="18">
        <v>7.4</v>
      </c>
      <c r="TY29" s="18">
        <v>3.53</v>
      </c>
      <c r="TZ29" s="18">
        <v>3.5310000000000001</v>
      </c>
      <c r="UA29" s="18">
        <v>3.8690000000000002</v>
      </c>
      <c r="UB29" s="18">
        <v>4.7</v>
      </c>
      <c r="UC29" s="18">
        <v>4.95</v>
      </c>
      <c r="UD29" s="18">
        <v>4.9459999999999997</v>
      </c>
      <c r="UE29" s="18">
        <v>-0.246</v>
      </c>
      <c r="UF29" s="18">
        <v>12.9</v>
      </c>
      <c r="UG29" s="18">
        <v>28.99</v>
      </c>
      <c r="UH29" s="18">
        <v>28.99</v>
      </c>
      <c r="UI29" s="18">
        <v>-16.09</v>
      </c>
      <c r="UJ29" s="18">
        <v>20.9</v>
      </c>
      <c r="UK29" s="18">
        <v>18.367349999999998</v>
      </c>
      <c r="UL29" s="18">
        <v>19.436350000000001</v>
      </c>
      <c r="UM29" s="18">
        <v>1.4636499999999999</v>
      </c>
      <c r="UN29" s="18">
        <v>7.6</v>
      </c>
      <c r="UO29" s="18">
        <v>8</v>
      </c>
      <c r="UP29" s="18">
        <v>8</v>
      </c>
      <c r="UQ29" s="18">
        <v>-0.4</v>
      </c>
      <c r="UR29" s="18">
        <v>0</v>
      </c>
      <c r="US29" s="18"/>
      <c r="UT29" s="18">
        <v>7</v>
      </c>
      <c r="UU29" s="18">
        <v>-7</v>
      </c>
      <c r="UV29" s="18">
        <v>20.399999999999999</v>
      </c>
      <c r="UW29" s="18">
        <v>18.35763</v>
      </c>
      <c r="UX29" s="18">
        <v>19.436350000000001</v>
      </c>
      <c r="UY29" s="18">
        <v>0.96365000000000001</v>
      </c>
      <c r="UZ29" s="18">
        <v>20.399999999999999</v>
      </c>
      <c r="VA29" s="18">
        <v>18.35763</v>
      </c>
      <c r="VB29" s="18">
        <v>19.436350000000001</v>
      </c>
      <c r="VC29" s="18">
        <v>0.96365000000000001</v>
      </c>
      <c r="VD29" s="18">
        <v>20</v>
      </c>
      <c r="VE29" s="18">
        <v>18.35763</v>
      </c>
      <c r="VF29" s="18">
        <v>19.436350000000001</v>
      </c>
      <c r="VG29" s="18">
        <v>0.56364999999999998</v>
      </c>
      <c r="VH29" s="18">
        <v>11.7</v>
      </c>
      <c r="VI29" s="18">
        <v>1.66</v>
      </c>
      <c r="VJ29" s="18">
        <v>1.66</v>
      </c>
      <c r="VK29" s="18">
        <v>10.039999999999999</v>
      </c>
      <c r="VL29" s="18">
        <v>89.5</v>
      </c>
      <c r="VM29" s="18">
        <v>233.7</v>
      </c>
      <c r="VN29" s="18">
        <v>233.70400000000001</v>
      </c>
      <c r="VO29" s="18">
        <v>-144.20400000000001</v>
      </c>
      <c r="VP29" s="18">
        <v>6.1</v>
      </c>
      <c r="VQ29" s="18"/>
      <c r="VR29" s="18">
        <v>15.606</v>
      </c>
      <c r="VS29" s="18">
        <v>-9.5060000000000002</v>
      </c>
      <c r="VT29" s="18">
        <v>48.6</v>
      </c>
      <c r="VU29" s="18"/>
      <c r="VV29" s="18">
        <v>99</v>
      </c>
      <c r="VW29" s="18">
        <v>-50.4</v>
      </c>
      <c r="VX29" s="18">
        <v>0</v>
      </c>
      <c r="VY29" s="18">
        <v>0.6</v>
      </c>
      <c r="VZ29" s="18">
        <v>0.6</v>
      </c>
      <c r="WA29" s="18">
        <v>-0.6</v>
      </c>
      <c r="WB29" s="18">
        <v>29</v>
      </c>
      <c r="WC29" s="18">
        <v>32.44</v>
      </c>
      <c r="WD29" s="18">
        <v>32.442999999999998</v>
      </c>
      <c r="WE29" s="18">
        <v>-3.4430000000000001</v>
      </c>
      <c r="WF29" s="18">
        <v>25.3</v>
      </c>
      <c r="WG29" s="18">
        <v>38.590000000000003</v>
      </c>
      <c r="WH29" s="18">
        <v>38.587000000000003</v>
      </c>
      <c r="WI29" s="18">
        <v>-13.287000000000001</v>
      </c>
      <c r="WJ29" s="18">
        <v>41.6</v>
      </c>
      <c r="WK29" s="18">
        <v>76.31</v>
      </c>
      <c r="WL29" s="18">
        <v>76.308000000000007</v>
      </c>
      <c r="WM29" s="18">
        <v>-34.707999999999998</v>
      </c>
      <c r="WN29" s="18">
        <v>3.2</v>
      </c>
      <c r="WO29" s="18">
        <v>4.2</v>
      </c>
      <c r="WP29" s="18">
        <v>4.2</v>
      </c>
      <c r="WQ29" s="18">
        <v>-1</v>
      </c>
      <c r="WR29" s="18">
        <v>0</v>
      </c>
      <c r="WS29" s="18">
        <v>2.4</v>
      </c>
      <c r="WT29" s="18">
        <v>2.4</v>
      </c>
      <c r="WU29" s="18">
        <v>-2.4</v>
      </c>
      <c r="WV29" s="18">
        <v>2.4</v>
      </c>
      <c r="WW29" s="18">
        <v>2.4</v>
      </c>
      <c r="WX29" s="18">
        <v>2.4</v>
      </c>
      <c r="WY29" s="18">
        <v>0</v>
      </c>
      <c r="WZ29" s="18"/>
      <c r="XA29" s="18"/>
      <c r="XB29" s="18"/>
      <c r="XC29" s="18">
        <v>0</v>
      </c>
      <c r="XD29" s="18">
        <v>15.6</v>
      </c>
      <c r="XE29" s="18">
        <v>12.46</v>
      </c>
      <c r="XF29" s="18">
        <v>12.464</v>
      </c>
      <c r="XG29" s="18">
        <v>3.1360000000000001</v>
      </c>
      <c r="XH29" s="18">
        <v>8.1999999999999993</v>
      </c>
      <c r="XI29" s="18">
        <v>8.4</v>
      </c>
      <c r="XJ29" s="18">
        <v>8.4</v>
      </c>
      <c r="XK29" s="18">
        <v>-0.2</v>
      </c>
      <c r="XL29" s="18">
        <v>20</v>
      </c>
      <c r="XM29" s="18">
        <v>18.172979999999999</v>
      </c>
      <c r="XN29" s="18">
        <v>19.241980000000002</v>
      </c>
      <c r="XO29" s="18">
        <v>0.75802000000000003</v>
      </c>
      <c r="XP29" s="18">
        <v>20</v>
      </c>
      <c r="XQ29" s="18">
        <v>18.172979999999999</v>
      </c>
      <c r="XR29" s="18">
        <v>19.241980000000002</v>
      </c>
      <c r="XS29" s="18">
        <v>0.75802000000000003</v>
      </c>
      <c r="XT29" s="18">
        <v>10.1</v>
      </c>
      <c r="XU29" s="18">
        <v>10.8</v>
      </c>
      <c r="XV29" s="18">
        <v>10.8</v>
      </c>
      <c r="XW29" s="18">
        <v>-0.7</v>
      </c>
      <c r="XX29" s="18">
        <v>26.9</v>
      </c>
      <c r="XY29" s="18">
        <v>28.5</v>
      </c>
      <c r="XZ29" s="18">
        <v>28.5</v>
      </c>
      <c r="YA29" s="18">
        <v>-1.6</v>
      </c>
      <c r="YB29" s="18">
        <v>33.6</v>
      </c>
      <c r="YC29" s="18">
        <v>28.5</v>
      </c>
      <c r="YD29" s="18">
        <v>28.5</v>
      </c>
      <c r="YE29" s="18">
        <v>5.0999999999999996</v>
      </c>
      <c r="YF29" s="18">
        <v>16.8</v>
      </c>
      <c r="YG29" s="18">
        <v>14</v>
      </c>
      <c r="YH29" s="18">
        <v>14</v>
      </c>
      <c r="YI29" s="18">
        <v>2.8</v>
      </c>
      <c r="YJ29" s="18">
        <v>17.59</v>
      </c>
      <c r="YK29" s="18">
        <v>17</v>
      </c>
      <c r="YL29" s="18">
        <v>17</v>
      </c>
      <c r="YM29" s="18">
        <v>0.59</v>
      </c>
      <c r="YN29" s="18">
        <v>7.5</v>
      </c>
      <c r="YO29" s="18">
        <v>8.01</v>
      </c>
      <c r="YP29" s="18">
        <v>8.01</v>
      </c>
      <c r="YQ29" s="18">
        <v>-0.51</v>
      </c>
      <c r="YR29" s="18">
        <v>10.28</v>
      </c>
      <c r="YS29" s="18">
        <v>11</v>
      </c>
      <c r="YT29" s="18">
        <v>11</v>
      </c>
      <c r="YU29" s="18">
        <v>-0.72</v>
      </c>
      <c r="YV29" s="18">
        <v>7.7</v>
      </c>
      <c r="YW29" s="18">
        <v>22</v>
      </c>
      <c r="YX29" s="18">
        <v>22</v>
      </c>
      <c r="YY29" s="18">
        <v>-14.3</v>
      </c>
    </row>
    <row r="30" spans="1:675" ht="24" customHeight="1" x14ac:dyDescent="0.25">
      <c r="A30" s="1"/>
      <c r="B30" s="17" t="s">
        <v>60</v>
      </c>
      <c r="C30" s="17" t="s">
        <v>837</v>
      </c>
      <c r="D30" s="18">
        <v>197.1</v>
      </c>
      <c r="E30" s="18">
        <v>203.40136000000001</v>
      </c>
      <c r="F30" s="18">
        <v>203.40136000000001</v>
      </c>
      <c r="G30" s="18">
        <v>-6.3013599999999999</v>
      </c>
      <c r="H30" s="18">
        <v>630.70000000000005</v>
      </c>
      <c r="I30" s="18">
        <v>634.98344999999995</v>
      </c>
      <c r="J30" s="18">
        <v>627.79395999999997</v>
      </c>
      <c r="K30" s="18">
        <v>2.90604</v>
      </c>
      <c r="L30" s="18">
        <v>213.1</v>
      </c>
      <c r="M30" s="18">
        <v>215.11229</v>
      </c>
      <c r="N30" s="18">
        <v>204.43100999999999</v>
      </c>
      <c r="O30" s="18">
        <v>8.6689900000000009</v>
      </c>
      <c r="P30" s="18"/>
      <c r="Q30" s="18"/>
      <c r="R30" s="18"/>
      <c r="S30" s="18">
        <v>0</v>
      </c>
      <c r="T30" s="18"/>
      <c r="U30" s="18"/>
      <c r="V30" s="18"/>
      <c r="W30" s="18">
        <v>0</v>
      </c>
      <c r="X30" s="18">
        <v>88.4</v>
      </c>
      <c r="Y30" s="18">
        <v>91.867829999999998</v>
      </c>
      <c r="Z30" s="18">
        <v>91.867829999999998</v>
      </c>
      <c r="AA30" s="18">
        <v>-3.4678300000000002</v>
      </c>
      <c r="AB30" s="18">
        <v>237.5</v>
      </c>
      <c r="AC30" s="18">
        <v>242</v>
      </c>
      <c r="AD30" s="18">
        <v>242</v>
      </c>
      <c r="AE30" s="18">
        <v>-4.5</v>
      </c>
      <c r="AF30" s="18"/>
      <c r="AG30" s="18"/>
      <c r="AH30" s="18"/>
      <c r="AI30" s="18">
        <v>0</v>
      </c>
      <c r="AJ30" s="18">
        <v>79.2</v>
      </c>
      <c r="AK30" s="18"/>
      <c r="AL30" s="18"/>
      <c r="AM30" s="18">
        <v>79.2</v>
      </c>
      <c r="AN30" s="18">
        <v>173</v>
      </c>
      <c r="AO30" s="18">
        <v>149.83006</v>
      </c>
      <c r="AP30" s="18">
        <v>149.83006</v>
      </c>
      <c r="AQ30" s="18">
        <v>23.16994</v>
      </c>
      <c r="AR30" s="18">
        <v>196.1</v>
      </c>
      <c r="AS30" s="18">
        <v>149.83006</v>
      </c>
      <c r="AT30" s="18">
        <v>149.83006</v>
      </c>
      <c r="AU30" s="18">
        <v>46.269939999999998</v>
      </c>
      <c r="AV30" s="18">
        <v>193.9</v>
      </c>
      <c r="AW30" s="18">
        <v>149.83006</v>
      </c>
      <c r="AX30" s="18">
        <v>149.83006</v>
      </c>
      <c r="AY30" s="18">
        <v>44.069940000000003</v>
      </c>
      <c r="AZ30" s="18">
        <v>274.39999999999998</v>
      </c>
      <c r="BA30" s="18">
        <v>225.42</v>
      </c>
      <c r="BB30" s="18">
        <v>225.42</v>
      </c>
      <c r="BC30" s="18">
        <v>48.98</v>
      </c>
      <c r="BD30" s="18">
        <v>198.7</v>
      </c>
      <c r="BE30" s="18">
        <v>207.24285</v>
      </c>
      <c r="BF30" s="18">
        <v>207.24285</v>
      </c>
      <c r="BG30" s="18">
        <v>-8.5428499999999996</v>
      </c>
      <c r="BH30" s="18">
        <v>105.9</v>
      </c>
      <c r="BI30" s="18">
        <v>103.93259999999999</v>
      </c>
      <c r="BJ30" s="18">
        <v>103.93259999999999</v>
      </c>
      <c r="BK30" s="18">
        <v>1.9674</v>
      </c>
      <c r="BL30" s="18">
        <v>555.29999999999995</v>
      </c>
      <c r="BM30" s="18">
        <v>566.08941000000004</v>
      </c>
      <c r="BN30" s="18">
        <v>566.08941000000004</v>
      </c>
      <c r="BO30" s="18">
        <v>-10.78941</v>
      </c>
      <c r="BP30" s="18">
        <v>10</v>
      </c>
      <c r="BQ30" s="18">
        <v>10.52094</v>
      </c>
      <c r="BR30" s="18">
        <v>10.52094</v>
      </c>
      <c r="BS30" s="18">
        <v>-0.52093999999999996</v>
      </c>
      <c r="BT30" s="18">
        <v>15.8</v>
      </c>
      <c r="BU30" s="18"/>
      <c r="BV30" s="18">
        <v>12.35839</v>
      </c>
      <c r="BW30" s="18">
        <v>3.4416099999999998</v>
      </c>
      <c r="BX30" s="18"/>
      <c r="BY30" s="18"/>
      <c r="BZ30" s="18"/>
      <c r="CA30" s="18">
        <v>0</v>
      </c>
      <c r="CB30" s="18"/>
      <c r="CC30" s="18"/>
      <c r="CD30" s="18"/>
      <c r="CE30" s="18">
        <v>0</v>
      </c>
      <c r="CF30" s="18"/>
      <c r="CG30" s="18"/>
      <c r="CH30" s="18"/>
      <c r="CI30" s="18">
        <v>0</v>
      </c>
      <c r="CJ30" s="18">
        <v>159.80000000000001</v>
      </c>
      <c r="CK30" s="18">
        <v>164.06706</v>
      </c>
      <c r="CL30" s="18">
        <v>164.06706</v>
      </c>
      <c r="CM30" s="18">
        <v>-4.2670599999999999</v>
      </c>
      <c r="CN30" s="18">
        <v>7.2</v>
      </c>
      <c r="CO30" s="18">
        <v>5.1336000000000004</v>
      </c>
      <c r="CP30" s="18">
        <v>5.1336000000000004</v>
      </c>
      <c r="CQ30" s="18">
        <v>2.0663999999999998</v>
      </c>
      <c r="CR30" s="18">
        <v>5.4</v>
      </c>
      <c r="CS30" s="18">
        <v>2.8178999999999998</v>
      </c>
      <c r="CT30" s="18">
        <v>2.8178999999999998</v>
      </c>
      <c r="CU30" s="18">
        <v>2.5821000000000001</v>
      </c>
      <c r="CV30" s="18">
        <v>20.7</v>
      </c>
      <c r="CW30" s="18">
        <v>22.410769999999999</v>
      </c>
      <c r="CX30" s="18"/>
      <c r="CY30" s="18">
        <v>20.7</v>
      </c>
      <c r="CZ30" s="18">
        <v>6.5</v>
      </c>
      <c r="DA30" s="18">
        <v>6.8766400000000001</v>
      </c>
      <c r="DB30" s="18">
        <v>6.8766400000000001</v>
      </c>
      <c r="DC30" s="18">
        <v>-0.37663999999999997</v>
      </c>
      <c r="DD30" s="18"/>
      <c r="DE30" s="18"/>
      <c r="DF30" s="18"/>
      <c r="DG30" s="18">
        <v>0</v>
      </c>
      <c r="DH30" s="18">
        <v>143.80000000000001</v>
      </c>
      <c r="DI30" s="18">
        <v>142.44412</v>
      </c>
      <c r="DJ30" s="18">
        <v>142.44412</v>
      </c>
      <c r="DK30" s="18">
        <v>1.35588</v>
      </c>
      <c r="DL30" s="18"/>
      <c r="DM30" s="18"/>
      <c r="DN30" s="18"/>
      <c r="DO30" s="18">
        <v>0</v>
      </c>
      <c r="DP30" s="18"/>
      <c r="DQ30" s="18"/>
      <c r="DR30" s="18"/>
      <c r="DS30" s="18">
        <v>0</v>
      </c>
      <c r="DT30" s="18"/>
      <c r="DU30" s="18"/>
      <c r="DV30" s="18"/>
      <c r="DW30" s="18">
        <v>0</v>
      </c>
      <c r="DX30" s="18"/>
      <c r="DY30" s="18"/>
      <c r="DZ30" s="18"/>
      <c r="EA30" s="18">
        <v>0</v>
      </c>
      <c r="EB30" s="18">
        <v>109.3</v>
      </c>
      <c r="EC30" s="18">
        <v>112.46647</v>
      </c>
      <c r="ED30" s="18">
        <v>112.46647</v>
      </c>
      <c r="EE30" s="18">
        <v>-3.1664699999999999</v>
      </c>
      <c r="EF30" s="18">
        <v>221.4</v>
      </c>
      <c r="EG30" s="18">
        <v>220.69499999999999</v>
      </c>
      <c r="EH30" s="18">
        <v>220.69499999999999</v>
      </c>
      <c r="EI30" s="18">
        <v>0.70499999999999996</v>
      </c>
      <c r="EJ30" s="18"/>
      <c r="EK30" s="18"/>
      <c r="EL30" s="18"/>
      <c r="EM30" s="18">
        <v>0</v>
      </c>
      <c r="EN30" s="18"/>
      <c r="EO30" s="18"/>
      <c r="EP30" s="18"/>
      <c r="EQ30" s="18">
        <v>0</v>
      </c>
      <c r="ER30" s="18"/>
      <c r="ES30" s="18"/>
      <c r="ET30" s="18"/>
      <c r="EU30" s="18">
        <v>0</v>
      </c>
      <c r="EV30" s="18">
        <v>6.5</v>
      </c>
      <c r="EW30" s="18">
        <v>6.39</v>
      </c>
      <c r="EX30" s="18">
        <v>6.39</v>
      </c>
      <c r="EY30" s="18">
        <v>0.11</v>
      </c>
      <c r="EZ30" s="18">
        <v>454.9</v>
      </c>
      <c r="FA30" s="18">
        <v>457.09426999999999</v>
      </c>
      <c r="FB30" s="18">
        <v>457.09426999999999</v>
      </c>
      <c r="FC30" s="18">
        <v>-2.1942699999999999</v>
      </c>
      <c r="FD30" s="18">
        <v>81.8</v>
      </c>
      <c r="FE30" s="18">
        <v>76.636780000000002</v>
      </c>
      <c r="FF30" s="18">
        <v>76.636780000000002</v>
      </c>
      <c r="FG30" s="18">
        <v>5.1632199999999999</v>
      </c>
      <c r="FH30" s="18">
        <v>149.9</v>
      </c>
      <c r="FI30" s="18">
        <v>151.36251999999999</v>
      </c>
      <c r="FJ30" s="18">
        <v>151.36251999999999</v>
      </c>
      <c r="FK30" s="18">
        <v>-1.46252</v>
      </c>
      <c r="FL30" s="18">
        <v>42.3</v>
      </c>
      <c r="FM30" s="18">
        <v>41.89893</v>
      </c>
      <c r="FN30" s="18">
        <v>41.89893</v>
      </c>
      <c r="FO30" s="18">
        <v>0.40106999999999998</v>
      </c>
      <c r="FP30" s="18">
        <v>18.600000000000001</v>
      </c>
      <c r="FQ30" s="18">
        <v>19.21088</v>
      </c>
      <c r="FR30" s="18">
        <v>19.21088</v>
      </c>
      <c r="FS30" s="18">
        <v>-0.61087999999999998</v>
      </c>
      <c r="FT30" s="18">
        <v>18.899999999999999</v>
      </c>
      <c r="FU30" s="18">
        <v>17.4344</v>
      </c>
      <c r="FV30" s="18">
        <v>18.46453</v>
      </c>
      <c r="FW30" s="18">
        <v>0.43547000000000002</v>
      </c>
      <c r="FX30" s="18">
        <v>91.9</v>
      </c>
      <c r="FY30" s="18">
        <v>87.773570000000007</v>
      </c>
      <c r="FZ30" s="18">
        <v>87.773570000000007</v>
      </c>
      <c r="GA30" s="18">
        <v>4.12643</v>
      </c>
      <c r="GB30" s="18"/>
      <c r="GC30" s="18"/>
      <c r="GD30" s="18"/>
      <c r="GE30" s="18">
        <v>0</v>
      </c>
      <c r="GF30" s="18">
        <v>0</v>
      </c>
      <c r="GG30" s="18">
        <v>30.9</v>
      </c>
      <c r="GH30" s="18">
        <v>30.9</v>
      </c>
      <c r="GI30" s="18">
        <v>-30.9</v>
      </c>
      <c r="GJ30" s="18">
        <v>0</v>
      </c>
      <c r="GK30" s="18"/>
      <c r="GL30" s="18"/>
      <c r="GM30" s="18">
        <v>0</v>
      </c>
      <c r="GN30" s="18">
        <v>104.4</v>
      </c>
      <c r="GO30" s="18">
        <v>110.48202000000001</v>
      </c>
      <c r="GP30" s="18">
        <v>110.48202000000001</v>
      </c>
      <c r="GQ30" s="18">
        <v>-6.08202</v>
      </c>
      <c r="GR30" s="18">
        <v>42.9</v>
      </c>
      <c r="GS30" s="18">
        <v>47.082599999999999</v>
      </c>
      <c r="GT30" s="18">
        <v>47.082599999999999</v>
      </c>
      <c r="GU30" s="18">
        <v>-4.1825999999999999</v>
      </c>
      <c r="GV30" s="18">
        <v>0</v>
      </c>
      <c r="GW30" s="18"/>
      <c r="GX30" s="18">
        <v>22.582999999999998</v>
      </c>
      <c r="GY30" s="18">
        <v>-22.582999999999998</v>
      </c>
      <c r="GZ30" s="18">
        <v>3.8</v>
      </c>
      <c r="HA30" s="18"/>
      <c r="HB30" s="18"/>
      <c r="HC30" s="18">
        <v>3.8</v>
      </c>
      <c r="HD30" s="18">
        <v>36</v>
      </c>
      <c r="HE30" s="18">
        <v>33.36054</v>
      </c>
      <c r="HF30" s="18">
        <v>30.300550000000001</v>
      </c>
      <c r="HG30" s="18">
        <v>5.6994499999999997</v>
      </c>
      <c r="HH30" s="18">
        <v>165</v>
      </c>
      <c r="HI30" s="18">
        <v>174.55948000000001</v>
      </c>
      <c r="HJ30" s="18">
        <v>174.55948000000001</v>
      </c>
      <c r="HK30" s="18">
        <v>-9.5594800000000006</v>
      </c>
      <c r="HL30" s="18"/>
      <c r="HM30" s="18"/>
      <c r="HN30" s="18"/>
      <c r="HO30" s="18">
        <v>0</v>
      </c>
      <c r="HP30" s="18"/>
      <c r="HQ30" s="18"/>
      <c r="HR30" s="18"/>
      <c r="HS30" s="18">
        <v>0</v>
      </c>
      <c r="HT30" s="18">
        <v>78.099999999999994</v>
      </c>
      <c r="HU30" s="18">
        <v>78.157629999999997</v>
      </c>
      <c r="HV30" s="18">
        <v>58.374580000000002</v>
      </c>
      <c r="HW30" s="18">
        <v>19.72542</v>
      </c>
      <c r="HX30" s="18"/>
      <c r="HY30" s="18"/>
      <c r="HZ30" s="18"/>
      <c r="IA30" s="18">
        <v>0</v>
      </c>
      <c r="IB30" s="18"/>
      <c r="IC30" s="18"/>
      <c r="ID30" s="18"/>
      <c r="IE30" s="18">
        <v>0</v>
      </c>
      <c r="IF30" s="18">
        <v>44.6</v>
      </c>
      <c r="IG30" s="18"/>
      <c r="IH30" s="18">
        <v>45.265309999999999</v>
      </c>
      <c r="II30" s="18">
        <v>-0.66530999999999996</v>
      </c>
      <c r="IJ30" s="18"/>
      <c r="IK30" s="18"/>
      <c r="IL30" s="18"/>
      <c r="IM30" s="18">
        <v>0</v>
      </c>
      <c r="IN30" s="18"/>
      <c r="IO30" s="18"/>
      <c r="IP30" s="18"/>
      <c r="IQ30" s="18">
        <v>0</v>
      </c>
      <c r="IR30" s="18"/>
      <c r="IS30" s="18"/>
      <c r="IT30" s="18"/>
      <c r="IU30" s="18">
        <v>0</v>
      </c>
      <c r="IV30" s="18">
        <v>125.4</v>
      </c>
      <c r="IW30" s="18">
        <v>132.83837</v>
      </c>
      <c r="IX30" s="18">
        <v>132.83837</v>
      </c>
      <c r="IY30" s="18">
        <v>-7.4383699999999999</v>
      </c>
      <c r="IZ30" s="18">
        <v>162.9</v>
      </c>
      <c r="JA30" s="18"/>
      <c r="JB30" s="18"/>
      <c r="JC30" s="18">
        <v>162.9</v>
      </c>
      <c r="JD30" s="18">
        <v>161.5</v>
      </c>
      <c r="JE30" s="18">
        <v>65.900639999999996</v>
      </c>
      <c r="JF30" s="18"/>
      <c r="JG30" s="18">
        <v>161.5</v>
      </c>
      <c r="JH30" s="18">
        <v>0</v>
      </c>
      <c r="JI30" s="18">
        <v>202.72200000000001</v>
      </c>
      <c r="JJ30" s="18">
        <v>184.39152999999999</v>
      </c>
      <c r="JK30" s="18">
        <v>-184.39152999999999</v>
      </c>
      <c r="JL30" s="18"/>
      <c r="JM30" s="18"/>
      <c r="JN30" s="18"/>
      <c r="JO30" s="18">
        <v>0</v>
      </c>
      <c r="JP30" s="18">
        <v>71</v>
      </c>
      <c r="JQ30" s="18">
        <v>73.590999999999994</v>
      </c>
      <c r="JR30" s="18">
        <v>73.590999999999994</v>
      </c>
      <c r="JS30" s="18">
        <v>-2.5910000000000002</v>
      </c>
      <c r="JT30" s="18">
        <v>34.4</v>
      </c>
      <c r="JU30" s="18">
        <v>36.905999999999999</v>
      </c>
      <c r="JV30" s="18">
        <v>36.905999999999999</v>
      </c>
      <c r="JW30" s="18">
        <v>-2.5059999999999998</v>
      </c>
      <c r="JX30" s="18"/>
      <c r="JY30" s="18"/>
      <c r="JZ30" s="18"/>
      <c r="KA30" s="18">
        <v>0</v>
      </c>
      <c r="KB30" s="18"/>
      <c r="KC30" s="18"/>
      <c r="KD30" s="18"/>
      <c r="KE30" s="18">
        <v>0</v>
      </c>
      <c r="KF30" s="18"/>
      <c r="KG30" s="18"/>
      <c r="KH30" s="18"/>
      <c r="KI30" s="18">
        <v>0</v>
      </c>
      <c r="KJ30" s="18">
        <v>24.9</v>
      </c>
      <c r="KK30" s="18">
        <v>36</v>
      </c>
      <c r="KL30" s="18">
        <v>36</v>
      </c>
      <c r="KM30" s="18">
        <v>-11.1</v>
      </c>
      <c r="KN30" s="18"/>
      <c r="KO30" s="18"/>
      <c r="KP30" s="18"/>
      <c r="KQ30" s="18">
        <v>0</v>
      </c>
      <c r="KR30" s="18"/>
      <c r="KS30" s="18"/>
      <c r="KT30" s="18"/>
      <c r="KU30" s="18">
        <v>0</v>
      </c>
      <c r="KV30" s="18">
        <v>2.4</v>
      </c>
      <c r="KW30" s="18">
        <v>2.04081</v>
      </c>
      <c r="KX30" s="18">
        <v>2.04081</v>
      </c>
      <c r="KY30" s="18">
        <v>0.35919000000000001</v>
      </c>
      <c r="KZ30" s="18">
        <v>266.39999999999998</v>
      </c>
      <c r="LA30" s="18">
        <v>270.06803000000002</v>
      </c>
      <c r="LB30" s="18">
        <v>270.06803000000002</v>
      </c>
      <c r="LC30" s="18">
        <v>-3.6680299999999999</v>
      </c>
      <c r="LD30" s="18">
        <v>112.6</v>
      </c>
      <c r="LE30" s="18">
        <v>133.16031000000001</v>
      </c>
      <c r="LF30" s="18">
        <v>133.16031000000001</v>
      </c>
      <c r="LG30" s="18">
        <v>-20.560310000000001</v>
      </c>
      <c r="LH30" s="18">
        <v>65.400000000000006</v>
      </c>
      <c r="LI30" s="18">
        <v>67.199219999999997</v>
      </c>
      <c r="LJ30" s="18">
        <v>67.199219999999997</v>
      </c>
      <c r="LK30" s="18">
        <v>-1.79922</v>
      </c>
      <c r="LL30" s="18">
        <v>74.900000000000006</v>
      </c>
      <c r="LM30" s="18">
        <v>78.567999999999998</v>
      </c>
      <c r="LN30" s="18">
        <v>78.567999999999998</v>
      </c>
      <c r="LO30" s="18">
        <v>-3.6680000000000001</v>
      </c>
      <c r="LP30" s="18">
        <v>0</v>
      </c>
      <c r="LQ30" s="18"/>
      <c r="LR30" s="18">
        <v>29.980560000000001</v>
      </c>
      <c r="LS30" s="18">
        <v>-29.980560000000001</v>
      </c>
      <c r="LT30" s="18"/>
      <c r="LU30" s="18"/>
      <c r="LV30" s="18"/>
      <c r="LW30" s="18">
        <v>0</v>
      </c>
      <c r="LX30" s="18">
        <v>0</v>
      </c>
      <c r="LY30" s="18"/>
      <c r="LZ30" s="18"/>
      <c r="MA30" s="18">
        <v>0</v>
      </c>
      <c r="MB30" s="18">
        <v>22.6</v>
      </c>
      <c r="MC30" s="18"/>
      <c r="MD30" s="18"/>
      <c r="ME30" s="18">
        <v>22.6</v>
      </c>
      <c r="MF30" s="18">
        <v>138.69999999999999</v>
      </c>
      <c r="MG30" s="18">
        <v>135.3683</v>
      </c>
      <c r="MH30" s="18">
        <v>135.3683</v>
      </c>
      <c r="MI30" s="18">
        <v>3.3317000000000001</v>
      </c>
      <c r="MJ30" s="18"/>
      <c r="MK30" s="18"/>
      <c r="ML30" s="18"/>
      <c r="MM30" s="18">
        <v>0</v>
      </c>
      <c r="MN30" s="18">
        <v>77.099999999999994</v>
      </c>
      <c r="MO30" s="18">
        <v>67.8874</v>
      </c>
      <c r="MP30" s="18">
        <v>67.8874</v>
      </c>
      <c r="MQ30" s="18">
        <v>9.2126000000000001</v>
      </c>
      <c r="MR30" s="18">
        <v>175.9</v>
      </c>
      <c r="MS30" s="18"/>
      <c r="MT30" s="18"/>
      <c r="MU30" s="18">
        <v>175.9</v>
      </c>
      <c r="MV30" s="18"/>
      <c r="MW30" s="18"/>
      <c r="MX30" s="18"/>
      <c r="MY30" s="18">
        <v>0</v>
      </c>
      <c r="MZ30" s="18"/>
      <c r="NA30" s="18"/>
      <c r="NB30" s="18"/>
      <c r="NC30" s="18">
        <v>0</v>
      </c>
      <c r="ND30" s="18"/>
      <c r="NE30" s="18"/>
      <c r="NF30" s="18"/>
      <c r="NG30" s="18">
        <v>0</v>
      </c>
      <c r="NH30" s="18"/>
      <c r="NI30" s="18"/>
      <c r="NJ30" s="18"/>
      <c r="NK30" s="18">
        <v>0</v>
      </c>
      <c r="NL30" s="18">
        <v>137.19999999999999</v>
      </c>
      <c r="NM30" s="18">
        <v>146.52000000000001</v>
      </c>
      <c r="NN30" s="18">
        <v>146.52000000000001</v>
      </c>
      <c r="NO30" s="18">
        <v>-9.32</v>
      </c>
      <c r="NP30" s="18">
        <v>76.8</v>
      </c>
      <c r="NQ30" s="18">
        <v>73.48</v>
      </c>
      <c r="NR30" s="18">
        <v>73.48</v>
      </c>
      <c r="NS30" s="18">
        <v>3.32</v>
      </c>
      <c r="NT30" s="18">
        <v>0</v>
      </c>
      <c r="NU30" s="18"/>
      <c r="NV30" s="18">
        <v>6.7606700000000002</v>
      </c>
      <c r="NW30" s="18">
        <v>-6.7606700000000002</v>
      </c>
      <c r="NX30" s="18"/>
      <c r="NY30" s="18"/>
      <c r="NZ30" s="18">
        <v>7.0925799999999999</v>
      </c>
      <c r="OA30" s="18">
        <v>-7.0925799999999999</v>
      </c>
      <c r="OB30" s="18">
        <v>20</v>
      </c>
      <c r="OC30" s="18">
        <v>16.520890000000001</v>
      </c>
      <c r="OD30" s="18">
        <v>17.492709999999999</v>
      </c>
      <c r="OE30" s="18">
        <v>2.5072899999999998</v>
      </c>
      <c r="OF30" s="18">
        <v>1.3</v>
      </c>
      <c r="OG30" s="18"/>
      <c r="OH30" s="18">
        <v>0.77500000000000002</v>
      </c>
      <c r="OI30" s="18">
        <v>0.52500000000000002</v>
      </c>
      <c r="OJ30" s="18">
        <v>94</v>
      </c>
      <c r="OK30" s="18">
        <v>76.3</v>
      </c>
      <c r="OL30" s="18">
        <v>76.295000000000002</v>
      </c>
      <c r="OM30" s="18">
        <v>17.704999999999998</v>
      </c>
      <c r="ON30" s="18">
        <v>37.299999999999997</v>
      </c>
      <c r="OO30" s="18">
        <v>74.180000000000007</v>
      </c>
      <c r="OP30" s="18">
        <v>74.182000000000002</v>
      </c>
      <c r="OQ30" s="18">
        <v>-36.881999999999998</v>
      </c>
      <c r="OR30" s="18">
        <v>7.7</v>
      </c>
      <c r="OS30" s="18">
        <v>1.36</v>
      </c>
      <c r="OT30" s="18">
        <v>1.36</v>
      </c>
      <c r="OU30" s="18">
        <v>6.34</v>
      </c>
      <c r="OV30" s="18">
        <v>0.3</v>
      </c>
      <c r="OW30" s="18"/>
      <c r="OX30" s="18">
        <v>0.3</v>
      </c>
      <c r="OY30" s="18">
        <v>0</v>
      </c>
      <c r="OZ30" s="18">
        <v>20</v>
      </c>
      <c r="PA30" s="18">
        <v>19.436350000000001</v>
      </c>
      <c r="PB30" s="18">
        <v>19.436350000000001</v>
      </c>
      <c r="PC30" s="18">
        <v>0.56364999999999998</v>
      </c>
      <c r="PD30" s="18">
        <v>10</v>
      </c>
      <c r="PE30" s="18">
        <v>9.9830000000000005</v>
      </c>
      <c r="PF30" s="18">
        <v>9.9830000000000005</v>
      </c>
      <c r="PG30" s="18">
        <v>1.7000000000000001E-2</v>
      </c>
      <c r="PH30" s="18">
        <v>5.5</v>
      </c>
      <c r="PI30" s="18">
        <v>5.67</v>
      </c>
      <c r="PJ30" s="18">
        <v>5.67</v>
      </c>
      <c r="PK30" s="18">
        <v>-0.17</v>
      </c>
      <c r="PL30" s="18">
        <v>73.5</v>
      </c>
      <c r="PM30" s="18"/>
      <c r="PN30" s="18">
        <v>208</v>
      </c>
      <c r="PO30" s="18">
        <v>-134.5</v>
      </c>
      <c r="PP30" s="18">
        <v>33.200000000000003</v>
      </c>
      <c r="PQ30" s="18"/>
      <c r="PR30" s="18">
        <v>103.27397999999999</v>
      </c>
      <c r="PS30" s="18">
        <v>-70.073980000000006</v>
      </c>
      <c r="PT30" s="18">
        <v>1.1000000000000001</v>
      </c>
      <c r="PU30" s="18">
        <v>2</v>
      </c>
      <c r="PV30" s="18">
        <v>2</v>
      </c>
      <c r="PW30" s="18">
        <v>-0.9</v>
      </c>
      <c r="PX30" s="18">
        <v>3.6</v>
      </c>
      <c r="PY30" s="18">
        <v>3.6</v>
      </c>
      <c r="PZ30" s="18">
        <v>3.6</v>
      </c>
      <c r="QA30" s="18">
        <v>0</v>
      </c>
      <c r="QB30" s="18">
        <v>4.2</v>
      </c>
      <c r="QC30" s="18">
        <v>4.8</v>
      </c>
      <c r="QD30" s="18">
        <v>4.8</v>
      </c>
      <c r="QE30" s="18">
        <v>-0.6</v>
      </c>
      <c r="QF30" s="18">
        <v>19.8</v>
      </c>
      <c r="QG30" s="18">
        <v>20.274049999999999</v>
      </c>
      <c r="QH30" s="18">
        <v>20.274049999999999</v>
      </c>
      <c r="QI30" s="18">
        <v>-0.47405000000000003</v>
      </c>
      <c r="QJ30" s="18">
        <v>18.8</v>
      </c>
      <c r="QK30" s="18">
        <v>18.35763</v>
      </c>
      <c r="QL30" s="18">
        <v>19.436350000000001</v>
      </c>
      <c r="QM30" s="18">
        <v>-0.63634999999999997</v>
      </c>
      <c r="QN30" s="18">
        <v>18.899999999999999</v>
      </c>
      <c r="QO30" s="18">
        <v>16.520890000000001</v>
      </c>
      <c r="QP30" s="18">
        <v>17.492709999999999</v>
      </c>
      <c r="QQ30" s="18">
        <v>1.4072899999999999</v>
      </c>
      <c r="QR30" s="18">
        <v>3.3</v>
      </c>
      <c r="QS30" s="18">
        <v>3.3</v>
      </c>
      <c r="QT30" s="18">
        <v>3.3</v>
      </c>
      <c r="QU30" s="18">
        <v>0</v>
      </c>
      <c r="QV30" s="18">
        <v>18.5</v>
      </c>
      <c r="QW30" s="18">
        <v>16.890180000000001</v>
      </c>
      <c r="QX30" s="18">
        <v>17.881440000000001</v>
      </c>
      <c r="QY30" s="18">
        <v>0.61856</v>
      </c>
      <c r="QZ30" s="18">
        <v>14.9</v>
      </c>
      <c r="RA30" s="18">
        <v>12.76</v>
      </c>
      <c r="RB30" s="18">
        <v>12.755000000000001</v>
      </c>
      <c r="RC30" s="18">
        <v>2.145</v>
      </c>
      <c r="RD30" s="18">
        <v>15.4</v>
      </c>
      <c r="RE30" s="18">
        <v>14</v>
      </c>
      <c r="RF30" s="18">
        <v>14.000999999999999</v>
      </c>
      <c r="RG30" s="18">
        <v>1.399</v>
      </c>
      <c r="RH30" s="18">
        <v>19.600000000000001</v>
      </c>
      <c r="RI30" s="18">
        <v>13.85</v>
      </c>
      <c r="RJ30" s="18">
        <v>13.845000000000001</v>
      </c>
      <c r="RK30" s="18">
        <v>5.7549999999999999</v>
      </c>
      <c r="RL30" s="18">
        <v>61.4</v>
      </c>
      <c r="RM30" s="18">
        <v>50.08</v>
      </c>
      <c r="RN30" s="18">
        <v>50.081000000000003</v>
      </c>
      <c r="RO30" s="18">
        <v>11.319000000000001</v>
      </c>
      <c r="RP30" s="18">
        <v>13.4</v>
      </c>
      <c r="RQ30" s="18"/>
      <c r="RR30" s="18">
        <v>16.998000000000001</v>
      </c>
      <c r="RS30" s="18">
        <v>-3.5979999999999999</v>
      </c>
      <c r="RT30" s="18">
        <v>2.4</v>
      </c>
      <c r="RU30" s="18">
        <v>3.21</v>
      </c>
      <c r="RV30" s="18">
        <v>3.2010000000000001</v>
      </c>
      <c r="RW30" s="18">
        <v>-0.80100000000000005</v>
      </c>
      <c r="RX30" s="18">
        <v>20.2</v>
      </c>
      <c r="RY30" s="18">
        <v>19.792000000000002</v>
      </c>
      <c r="RZ30" s="18">
        <v>19.792000000000002</v>
      </c>
      <c r="SA30" s="18">
        <v>0.40799999999999997</v>
      </c>
      <c r="SB30" s="18">
        <v>3.2</v>
      </c>
      <c r="SC30" s="18">
        <v>2</v>
      </c>
      <c r="SD30" s="18">
        <v>2</v>
      </c>
      <c r="SE30" s="18">
        <v>1.2</v>
      </c>
      <c r="SF30" s="18"/>
      <c r="SG30" s="18">
        <v>0.4</v>
      </c>
      <c r="SH30" s="18">
        <v>0.4</v>
      </c>
      <c r="SI30" s="18">
        <v>-0.4</v>
      </c>
      <c r="SJ30" s="18">
        <v>0.1</v>
      </c>
      <c r="SK30" s="18"/>
      <c r="SL30" s="18">
        <v>0.316</v>
      </c>
      <c r="SM30" s="18">
        <v>-0.216</v>
      </c>
      <c r="SN30" s="18">
        <v>19.8</v>
      </c>
      <c r="SO30" s="18">
        <v>18.11467</v>
      </c>
      <c r="SP30" s="18">
        <v>19.1448</v>
      </c>
      <c r="SQ30" s="18">
        <v>0.6552</v>
      </c>
      <c r="SR30" s="18">
        <v>13.1</v>
      </c>
      <c r="SS30" s="18">
        <v>11.54519</v>
      </c>
      <c r="ST30" s="18">
        <v>12.244899999999999</v>
      </c>
      <c r="SU30" s="18">
        <v>0.85509999999999997</v>
      </c>
      <c r="SV30" s="18">
        <v>20.2</v>
      </c>
      <c r="SW30" s="18">
        <v>18.367349999999998</v>
      </c>
      <c r="SX30" s="18">
        <v>19.436350000000001</v>
      </c>
      <c r="SY30" s="18">
        <v>0.76365000000000005</v>
      </c>
      <c r="SZ30" s="18">
        <v>20.100000000000001</v>
      </c>
      <c r="TA30" s="18">
        <v>18.367349999999998</v>
      </c>
      <c r="TB30" s="18">
        <v>19.436350000000001</v>
      </c>
      <c r="TC30" s="18">
        <v>0.66364999999999996</v>
      </c>
      <c r="TD30" s="18">
        <v>0</v>
      </c>
      <c r="TE30" s="18">
        <v>2.74</v>
      </c>
      <c r="TF30" s="18">
        <v>2.7370000000000001</v>
      </c>
      <c r="TG30" s="18">
        <v>-2.7370000000000001</v>
      </c>
      <c r="TH30" s="18">
        <v>3.5</v>
      </c>
      <c r="TI30" s="18">
        <v>7.42</v>
      </c>
      <c r="TJ30" s="18">
        <v>7.4180000000000001</v>
      </c>
      <c r="TK30" s="18">
        <v>-3.9180000000000001</v>
      </c>
      <c r="TL30" s="18">
        <v>5</v>
      </c>
      <c r="TM30" s="18">
        <v>16.41</v>
      </c>
      <c r="TN30" s="18">
        <v>16.408000000000001</v>
      </c>
      <c r="TO30" s="18">
        <v>-11.407999999999999</v>
      </c>
      <c r="TP30" s="18">
        <v>37.6</v>
      </c>
      <c r="TQ30" s="18">
        <v>52.47</v>
      </c>
      <c r="TR30" s="18">
        <v>52.470999999999997</v>
      </c>
      <c r="TS30" s="18">
        <v>-14.871</v>
      </c>
      <c r="TT30" s="18">
        <v>65</v>
      </c>
      <c r="TU30" s="18">
        <v>62.31</v>
      </c>
      <c r="TV30" s="18">
        <v>62.311</v>
      </c>
      <c r="TW30" s="18">
        <v>2.6890000000000001</v>
      </c>
      <c r="TX30" s="18">
        <v>8.8000000000000007</v>
      </c>
      <c r="TY30" s="18">
        <v>4</v>
      </c>
      <c r="TZ30" s="18">
        <v>4.0030000000000001</v>
      </c>
      <c r="UA30" s="18">
        <v>4.7969999999999997</v>
      </c>
      <c r="UB30" s="18">
        <v>3.3</v>
      </c>
      <c r="UC30" s="18">
        <v>5.85</v>
      </c>
      <c r="UD30" s="18">
        <v>5.851</v>
      </c>
      <c r="UE30" s="18">
        <v>-2.5510000000000002</v>
      </c>
      <c r="UF30" s="18">
        <v>11.9</v>
      </c>
      <c r="UG30" s="18">
        <v>27.6</v>
      </c>
      <c r="UH30" s="18">
        <v>27.6</v>
      </c>
      <c r="UI30" s="18">
        <v>-15.7</v>
      </c>
      <c r="UJ30" s="18">
        <v>20.9</v>
      </c>
      <c r="UK30" s="18">
        <v>18.367349999999998</v>
      </c>
      <c r="UL30" s="18">
        <v>19.436350000000001</v>
      </c>
      <c r="UM30" s="18">
        <v>1.4636499999999999</v>
      </c>
      <c r="UN30" s="18">
        <v>7.4</v>
      </c>
      <c r="UO30" s="18">
        <v>8</v>
      </c>
      <c r="UP30" s="18">
        <v>8</v>
      </c>
      <c r="UQ30" s="18">
        <v>-0.6</v>
      </c>
      <c r="UR30" s="18">
        <v>0</v>
      </c>
      <c r="US30" s="18"/>
      <c r="UT30" s="18">
        <v>7</v>
      </c>
      <c r="UU30" s="18">
        <v>-7</v>
      </c>
      <c r="UV30" s="18">
        <v>20.399999999999999</v>
      </c>
      <c r="UW30" s="18">
        <v>18.35763</v>
      </c>
      <c r="UX30" s="18">
        <v>19.436350000000001</v>
      </c>
      <c r="UY30" s="18">
        <v>0.96365000000000001</v>
      </c>
      <c r="UZ30" s="18">
        <v>20.399999999999999</v>
      </c>
      <c r="VA30" s="18">
        <v>18.35763</v>
      </c>
      <c r="VB30" s="18">
        <v>19.436350000000001</v>
      </c>
      <c r="VC30" s="18">
        <v>0.96365000000000001</v>
      </c>
      <c r="VD30" s="18">
        <v>20</v>
      </c>
      <c r="VE30" s="18">
        <v>18.35763</v>
      </c>
      <c r="VF30" s="18">
        <v>19.436350000000001</v>
      </c>
      <c r="VG30" s="18">
        <v>0.56364999999999998</v>
      </c>
      <c r="VH30" s="18">
        <v>15.3</v>
      </c>
      <c r="VI30" s="18">
        <v>1.66</v>
      </c>
      <c r="VJ30" s="18">
        <v>1.66</v>
      </c>
      <c r="VK30" s="18">
        <v>13.64</v>
      </c>
      <c r="VL30" s="18">
        <v>64.8</v>
      </c>
      <c r="VM30" s="18">
        <v>227.09</v>
      </c>
      <c r="VN30" s="18">
        <v>227.09200000000001</v>
      </c>
      <c r="VO30" s="18">
        <v>-162.292</v>
      </c>
      <c r="VP30" s="18">
        <v>7.4</v>
      </c>
      <c r="VQ30" s="18"/>
      <c r="VR30" s="18">
        <v>16.518000000000001</v>
      </c>
      <c r="VS30" s="18">
        <v>-9.1180000000000003</v>
      </c>
      <c r="VT30" s="18">
        <v>26.2</v>
      </c>
      <c r="VU30" s="18"/>
      <c r="VV30" s="18">
        <v>97</v>
      </c>
      <c r="VW30" s="18">
        <v>-70.8</v>
      </c>
      <c r="VX30" s="18">
        <v>0</v>
      </c>
      <c r="VY30" s="18">
        <v>0.6</v>
      </c>
      <c r="VZ30" s="18">
        <v>0.6</v>
      </c>
      <c r="WA30" s="18">
        <v>-0.6</v>
      </c>
      <c r="WB30" s="18">
        <v>31.6</v>
      </c>
      <c r="WC30" s="18">
        <v>46.36</v>
      </c>
      <c r="WD30" s="18">
        <v>46.356000000000002</v>
      </c>
      <c r="WE30" s="18">
        <v>-14.756</v>
      </c>
      <c r="WF30" s="18">
        <v>25.4</v>
      </c>
      <c r="WG30" s="18">
        <v>53.3</v>
      </c>
      <c r="WH30" s="18">
        <v>53.301000000000002</v>
      </c>
      <c r="WI30" s="18">
        <v>-27.901</v>
      </c>
      <c r="WJ30" s="18">
        <v>20.6</v>
      </c>
      <c r="WK30" s="18">
        <v>71.77</v>
      </c>
      <c r="WL30" s="18">
        <v>71.766999999999996</v>
      </c>
      <c r="WM30" s="18">
        <v>-51.167000000000002</v>
      </c>
      <c r="WN30" s="18">
        <v>3.1</v>
      </c>
      <c r="WO30" s="18">
        <v>4.2</v>
      </c>
      <c r="WP30" s="18">
        <v>4.2</v>
      </c>
      <c r="WQ30" s="18">
        <v>-1.1000000000000001</v>
      </c>
      <c r="WR30" s="18">
        <v>0</v>
      </c>
      <c r="WS30" s="18">
        <v>2.4</v>
      </c>
      <c r="WT30" s="18">
        <v>2.4</v>
      </c>
      <c r="WU30" s="18">
        <v>-2.4</v>
      </c>
      <c r="WV30" s="18">
        <v>2.4</v>
      </c>
      <c r="WW30" s="18">
        <v>2.4</v>
      </c>
      <c r="WX30" s="18">
        <v>2.4</v>
      </c>
      <c r="WY30" s="18">
        <v>0</v>
      </c>
      <c r="WZ30" s="18"/>
      <c r="XA30" s="18"/>
      <c r="XB30" s="18"/>
      <c r="XC30" s="18">
        <v>0</v>
      </c>
      <c r="XD30" s="18">
        <v>15.7</v>
      </c>
      <c r="XE30" s="18">
        <v>12.59</v>
      </c>
      <c r="XF30" s="18">
        <v>12.59</v>
      </c>
      <c r="XG30" s="18">
        <v>3.11</v>
      </c>
      <c r="XH30" s="18">
        <v>8.1999999999999993</v>
      </c>
      <c r="XI30" s="18">
        <v>8.4</v>
      </c>
      <c r="XJ30" s="18">
        <v>8.4</v>
      </c>
      <c r="XK30" s="18">
        <v>-0.2</v>
      </c>
      <c r="XL30" s="18">
        <v>20.2</v>
      </c>
      <c r="XM30" s="18">
        <v>18.172979999999999</v>
      </c>
      <c r="XN30" s="18">
        <v>19.241980000000002</v>
      </c>
      <c r="XO30" s="18">
        <v>0.95801999999999998</v>
      </c>
      <c r="XP30" s="18">
        <v>20</v>
      </c>
      <c r="XQ30" s="18">
        <v>18.172979999999999</v>
      </c>
      <c r="XR30" s="18">
        <v>19.241980000000002</v>
      </c>
      <c r="XS30" s="18">
        <v>0.75802000000000003</v>
      </c>
      <c r="XT30" s="18">
        <v>10.9</v>
      </c>
      <c r="XU30" s="18">
        <v>10.8</v>
      </c>
      <c r="XV30" s="18">
        <v>10.8</v>
      </c>
      <c r="XW30" s="18">
        <v>0.1</v>
      </c>
      <c r="XX30" s="18">
        <v>26.7</v>
      </c>
      <c r="XY30" s="18">
        <v>28.5</v>
      </c>
      <c r="XZ30" s="18">
        <v>28.5</v>
      </c>
      <c r="YA30" s="18">
        <v>-1.8</v>
      </c>
      <c r="YB30" s="18">
        <v>33.799999999999997</v>
      </c>
      <c r="YC30" s="18">
        <v>28.5</v>
      </c>
      <c r="YD30" s="18">
        <v>28.5</v>
      </c>
      <c r="YE30" s="18">
        <v>5.3</v>
      </c>
      <c r="YF30" s="18">
        <v>17</v>
      </c>
      <c r="YG30" s="18">
        <v>14</v>
      </c>
      <c r="YH30" s="18">
        <v>14</v>
      </c>
      <c r="YI30" s="18">
        <v>3</v>
      </c>
      <c r="YJ30" s="18">
        <v>17.59</v>
      </c>
      <c r="YK30" s="18">
        <v>17</v>
      </c>
      <c r="YL30" s="18">
        <v>17</v>
      </c>
      <c r="YM30" s="18">
        <v>0.59</v>
      </c>
      <c r="YN30" s="18">
        <v>6.1</v>
      </c>
      <c r="YO30" s="18">
        <v>8.01</v>
      </c>
      <c r="YP30" s="18">
        <v>8.01</v>
      </c>
      <c r="YQ30" s="18">
        <v>-1.91</v>
      </c>
      <c r="YR30" s="18">
        <v>10.08</v>
      </c>
      <c r="YS30" s="18">
        <v>11</v>
      </c>
      <c r="YT30" s="18">
        <v>11</v>
      </c>
      <c r="YU30" s="18">
        <v>-0.92</v>
      </c>
      <c r="YV30" s="18">
        <v>7.3</v>
      </c>
      <c r="YW30" s="18">
        <v>22</v>
      </c>
      <c r="YX30" s="18">
        <v>22</v>
      </c>
      <c r="YY30" s="18">
        <v>-14.7</v>
      </c>
    </row>
    <row r="31" spans="1:675" ht="24" customHeight="1" x14ac:dyDescent="0.25">
      <c r="A31" s="1"/>
      <c r="B31" s="17" t="s">
        <v>60</v>
      </c>
      <c r="C31" s="17" t="s">
        <v>838</v>
      </c>
      <c r="D31" s="18">
        <v>204.6</v>
      </c>
      <c r="E31" s="18">
        <v>203.40136000000001</v>
      </c>
      <c r="F31" s="18">
        <v>203.40136000000001</v>
      </c>
      <c r="G31" s="18">
        <v>1.1986399999999999</v>
      </c>
      <c r="H31" s="18">
        <v>639.79999999999995</v>
      </c>
      <c r="I31" s="18">
        <v>634.98344999999995</v>
      </c>
      <c r="J31" s="18">
        <v>627.79395999999997</v>
      </c>
      <c r="K31" s="18">
        <v>12.00604</v>
      </c>
      <c r="L31" s="18">
        <v>215.9</v>
      </c>
      <c r="M31" s="18">
        <v>215.11229</v>
      </c>
      <c r="N31" s="18">
        <v>204.43100999999999</v>
      </c>
      <c r="O31" s="18">
        <v>11.46899</v>
      </c>
      <c r="P31" s="18"/>
      <c r="Q31" s="18"/>
      <c r="R31" s="18"/>
      <c r="S31" s="18">
        <v>0</v>
      </c>
      <c r="T31" s="18"/>
      <c r="U31" s="18"/>
      <c r="V31" s="18"/>
      <c r="W31" s="18">
        <v>0</v>
      </c>
      <c r="X31" s="18">
        <v>90</v>
      </c>
      <c r="Y31" s="18">
        <v>91.867829999999998</v>
      </c>
      <c r="Z31" s="18">
        <v>91.867829999999998</v>
      </c>
      <c r="AA31" s="18">
        <v>-1.8678300000000001</v>
      </c>
      <c r="AB31" s="18">
        <v>241</v>
      </c>
      <c r="AC31" s="18">
        <v>242</v>
      </c>
      <c r="AD31" s="18">
        <v>242</v>
      </c>
      <c r="AE31" s="18">
        <v>-1</v>
      </c>
      <c r="AF31" s="18"/>
      <c r="AG31" s="18"/>
      <c r="AH31" s="18"/>
      <c r="AI31" s="18">
        <v>0</v>
      </c>
      <c r="AJ31" s="18">
        <v>82.1</v>
      </c>
      <c r="AK31" s="18">
        <v>62.079219999999999</v>
      </c>
      <c r="AL31" s="18"/>
      <c r="AM31" s="18">
        <v>82.1</v>
      </c>
      <c r="AN31" s="18">
        <v>162</v>
      </c>
      <c r="AO31" s="18">
        <v>152.49405999999999</v>
      </c>
      <c r="AP31" s="18">
        <v>152.49405999999999</v>
      </c>
      <c r="AQ31" s="18">
        <v>9.5059400000000007</v>
      </c>
      <c r="AR31" s="18">
        <v>162.1</v>
      </c>
      <c r="AS31" s="18">
        <v>152.49405999999999</v>
      </c>
      <c r="AT31" s="18">
        <v>152.49405999999999</v>
      </c>
      <c r="AU31" s="18">
        <v>9.6059400000000004</v>
      </c>
      <c r="AV31" s="18">
        <v>162.69999999999999</v>
      </c>
      <c r="AW31" s="18">
        <v>152.49405999999999</v>
      </c>
      <c r="AX31" s="18">
        <v>152.49405999999999</v>
      </c>
      <c r="AY31" s="18">
        <v>10.20594</v>
      </c>
      <c r="AZ31" s="18">
        <v>272.10000000000002</v>
      </c>
      <c r="BA31" s="18">
        <v>229.428</v>
      </c>
      <c r="BB31" s="18">
        <v>229.428</v>
      </c>
      <c r="BC31" s="18">
        <v>42.671999999999997</v>
      </c>
      <c r="BD31" s="18">
        <v>198.9</v>
      </c>
      <c r="BE31" s="18">
        <v>207.24285</v>
      </c>
      <c r="BF31" s="18">
        <v>207.24285</v>
      </c>
      <c r="BG31" s="18">
        <v>-8.3428500000000003</v>
      </c>
      <c r="BH31" s="18">
        <v>105.6</v>
      </c>
      <c r="BI31" s="18">
        <v>103.93259999999999</v>
      </c>
      <c r="BJ31" s="18">
        <v>103.93259999999999</v>
      </c>
      <c r="BK31" s="18">
        <v>1.6674</v>
      </c>
      <c r="BL31" s="18">
        <v>562.6</v>
      </c>
      <c r="BM31" s="18">
        <v>566.08941000000004</v>
      </c>
      <c r="BN31" s="18">
        <v>566.08941000000004</v>
      </c>
      <c r="BO31" s="18">
        <v>-3.4894099999999999</v>
      </c>
      <c r="BP31" s="18">
        <v>10.3</v>
      </c>
      <c r="BQ31" s="18">
        <v>10.52094</v>
      </c>
      <c r="BR31" s="18">
        <v>10.52094</v>
      </c>
      <c r="BS31" s="18">
        <v>-0.22094</v>
      </c>
      <c r="BT31" s="18">
        <v>15.2</v>
      </c>
      <c r="BU31" s="18"/>
      <c r="BV31" s="18">
        <v>12.35839</v>
      </c>
      <c r="BW31" s="18">
        <v>2.8416100000000002</v>
      </c>
      <c r="BX31" s="18"/>
      <c r="BY31" s="18"/>
      <c r="BZ31" s="18"/>
      <c r="CA31" s="18">
        <v>0</v>
      </c>
      <c r="CB31" s="18"/>
      <c r="CC31" s="18"/>
      <c r="CD31" s="18"/>
      <c r="CE31" s="18">
        <v>0</v>
      </c>
      <c r="CF31" s="18"/>
      <c r="CG31" s="18"/>
      <c r="CH31" s="18"/>
      <c r="CI31" s="18">
        <v>0</v>
      </c>
      <c r="CJ31" s="18">
        <v>175.2</v>
      </c>
      <c r="CK31" s="18">
        <v>164.06706</v>
      </c>
      <c r="CL31" s="18">
        <v>164.06706</v>
      </c>
      <c r="CM31" s="18">
        <v>11.13294</v>
      </c>
      <c r="CN31" s="18">
        <v>7.6</v>
      </c>
      <c r="CO31" s="18">
        <v>5.1336000000000004</v>
      </c>
      <c r="CP31" s="18">
        <v>5.1336000000000004</v>
      </c>
      <c r="CQ31" s="18">
        <v>2.4664000000000001</v>
      </c>
      <c r="CR31" s="18">
        <v>5.6</v>
      </c>
      <c r="CS31" s="18">
        <v>2.8178999999999998</v>
      </c>
      <c r="CT31" s="18">
        <v>2.8178999999999998</v>
      </c>
      <c r="CU31" s="18">
        <v>2.7820999999999998</v>
      </c>
      <c r="CV31" s="18">
        <v>20.399999999999999</v>
      </c>
      <c r="CW31" s="18"/>
      <c r="CX31" s="18">
        <v>22.410769999999999</v>
      </c>
      <c r="CY31" s="18">
        <v>-2.0107699999999999</v>
      </c>
      <c r="CZ31" s="18">
        <v>6.5</v>
      </c>
      <c r="DA31" s="18">
        <v>6.8766400000000001</v>
      </c>
      <c r="DB31" s="18">
        <v>6.8766400000000001</v>
      </c>
      <c r="DC31" s="18">
        <v>-0.37663999999999997</v>
      </c>
      <c r="DD31" s="18"/>
      <c r="DE31" s="18"/>
      <c r="DF31" s="18"/>
      <c r="DG31" s="18">
        <v>0</v>
      </c>
      <c r="DH31" s="18">
        <v>142.19999999999999</v>
      </c>
      <c r="DI31" s="18">
        <v>142.44412</v>
      </c>
      <c r="DJ31" s="18">
        <v>142.44412</v>
      </c>
      <c r="DK31" s="18">
        <v>-0.24412</v>
      </c>
      <c r="DL31" s="18"/>
      <c r="DM31" s="18"/>
      <c r="DN31" s="18"/>
      <c r="DO31" s="18">
        <v>0</v>
      </c>
      <c r="DP31" s="18"/>
      <c r="DQ31" s="18"/>
      <c r="DR31" s="18"/>
      <c r="DS31" s="18">
        <v>0</v>
      </c>
      <c r="DT31" s="18"/>
      <c r="DU31" s="18"/>
      <c r="DV31" s="18"/>
      <c r="DW31" s="18">
        <v>0</v>
      </c>
      <c r="DX31" s="18"/>
      <c r="DY31" s="18"/>
      <c r="DZ31" s="18"/>
      <c r="EA31" s="18">
        <v>0</v>
      </c>
      <c r="EB31" s="18">
        <v>110.4</v>
      </c>
      <c r="EC31" s="18">
        <v>112.46647</v>
      </c>
      <c r="ED31" s="18">
        <v>112.46647</v>
      </c>
      <c r="EE31" s="18">
        <v>-2.0664699999999998</v>
      </c>
      <c r="EF31" s="18">
        <v>209.3</v>
      </c>
      <c r="EG31" s="18">
        <v>220.69499999999999</v>
      </c>
      <c r="EH31" s="18">
        <v>220.69499999999999</v>
      </c>
      <c r="EI31" s="18">
        <v>-11.395</v>
      </c>
      <c r="EJ31" s="18"/>
      <c r="EK31" s="18"/>
      <c r="EL31" s="18"/>
      <c r="EM31" s="18">
        <v>0</v>
      </c>
      <c r="EN31" s="18"/>
      <c r="EO31" s="18"/>
      <c r="EP31" s="18"/>
      <c r="EQ31" s="18">
        <v>0</v>
      </c>
      <c r="ER31" s="18"/>
      <c r="ES31" s="18"/>
      <c r="ET31" s="18"/>
      <c r="EU31" s="18">
        <v>0</v>
      </c>
      <c r="EV31" s="18">
        <v>6.5</v>
      </c>
      <c r="EW31" s="18">
        <v>6.39</v>
      </c>
      <c r="EX31" s="18">
        <v>6.39</v>
      </c>
      <c r="EY31" s="18">
        <v>0.11</v>
      </c>
      <c r="EZ31" s="18">
        <v>458.4</v>
      </c>
      <c r="FA31" s="18">
        <v>457.09426999999999</v>
      </c>
      <c r="FB31" s="18">
        <v>457.09426999999999</v>
      </c>
      <c r="FC31" s="18">
        <v>1.3057300000000001</v>
      </c>
      <c r="FD31" s="18">
        <v>81.5</v>
      </c>
      <c r="FE31" s="18">
        <v>76.636780000000002</v>
      </c>
      <c r="FF31" s="18">
        <v>76.636780000000002</v>
      </c>
      <c r="FG31" s="18">
        <v>4.8632200000000001</v>
      </c>
      <c r="FH31" s="18">
        <v>152.19999999999999</v>
      </c>
      <c r="FI31" s="18">
        <v>151.36251999999999</v>
      </c>
      <c r="FJ31" s="18">
        <v>151.36251999999999</v>
      </c>
      <c r="FK31" s="18">
        <v>0.83748</v>
      </c>
      <c r="FL31" s="18">
        <v>42.3</v>
      </c>
      <c r="FM31" s="18">
        <v>41.89893</v>
      </c>
      <c r="FN31" s="18">
        <v>41.89893</v>
      </c>
      <c r="FO31" s="18">
        <v>0.40106999999999998</v>
      </c>
      <c r="FP31" s="18">
        <v>18.399999999999999</v>
      </c>
      <c r="FQ31" s="18">
        <v>19.21088</v>
      </c>
      <c r="FR31" s="18">
        <v>19.21088</v>
      </c>
      <c r="FS31" s="18">
        <v>-0.81088000000000005</v>
      </c>
      <c r="FT31" s="18">
        <v>18.899999999999999</v>
      </c>
      <c r="FU31" s="18">
        <v>17.4344</v>
      </c>
      <c r="FV31" s="18">
        <v>18.46453</v>
      </c>
      <c r="FW31" s="18">
        <v>0.43547000000000002</v>
      </c>
      <c r="FX31" s="18">
        <v>90.6</v>
      </c>
      <c r="FY31" s="18">
        <v>87.773570000000007</v>
      </c>
      <c r="FZ31" s="18">
        <v>87.773570000000007</v>
      </c>
      <c r="GA31" s="18">
        <v>2.8264300000000002</v>
      </c>
      <c r="GB31" s="18"/>
      <c r="GC31" s="18"/>
      <c r="GD31" s="18"/>
      <c r="GE31" s="18">
        <v>0</v>
      </c>
      <c r="GF31" s="18">
        <v>0</v>
      </c>
      <c r="GG31" s="18">
        <v>30.9</v>
      </c>
      <c r="GH31" s="18">
        <v>30.9</v>
      </c>
      <c r="GI31" s="18">
        <v>-30.9</v>
      </c>
      <c r="GJ31" s="18">
        <v>0</v>
      </c>
      <c r="GK31" s="18"/>
      <c r="GL31" s="18"/>
      <c r="GM31" s="18">
        <v>0</v>
      </c>
      <c r="GN31" s="18">
        <v>109.8</v>
      </c>
      <c r="GO31" s="18">
        <v>110.48202000000001</v>
      </c>
      <c r="GP31" s="18">
        <v>110.48202000000001</v>
      </c>
      <c r="GQ31" s="18">
        <v>-0.68201999999999996</v>
      </c>
      <c r="GR31" s="18">
        <v>44.2</v>
      </c>
      <c r="GS31" s="18">
        <v>47.082599999999999</v>
      </c>
      <c r="GT31" s="18">
        <v>47.082599999999999</v>
      </c>
      <c r="GU31" s="18">
        <v>-2.8826000000000001</v>
      </c>
      <c r="GV31" s="18">
        <v>0</v>
      </c>
      <c r="GW31" s="18"/>
      <c r="GX31" s="18">
        <v>22.582999999999998</v>
      </c>
      <c r="GY31" s="18">
        <v>-22.582999999999998</v>
      </c>
      <c r="GZ31" s="18">
        <v>3.8</v>
      </c>
      <c r="HA31" s="18"/>
      <c r="HB31" s="18"/>
      <c r="HC31" s="18">
        <v>3.8</v>
      </c>
      <c r="HD31" s="18">
        <v>37.1</v>
      </c>
      <c r="HE31" s="18">
        <v>33.36054</v>
      </c>
      <c r="HF31" s="18">
        <v>30.300550000000001</v>
      </c>
      <c r="HG31" s="18">
        <v>6.7994500000000002</v>
      </c>
      <c r="HH31" s="18">
        <v>170.2</v>
      </c>
      <c r="HI31" s="18">
        <v>174.55948000000001</v>
      </c>
      <c r="HJ31" s="18">
        <v>174.55948000000001</v>
      </c>
      <c r="HK31" s="18">
        <v>-4.3594799999999996</v>
      </c>
      <c r="HL31" s="18"/>
      <c r="HM31" s="18"/>
      <c r="HN31" s="18"/>
      <c r="HO31" s="18">
        <v>0</v>
      </c>
      <c r="HP31" s="18"/>
      <c r="HQ31" s="18"/>
      <c r="HR31" s="18"/>
      <c r="HS31" s="18">
        <v>0</v>
      </c>
      <c r="HT31" s="18">
        <v>80.599999999999994</v>
      </c>
      <c r="HU31" s="18">
        <v>79.47757</v>
      </c>
      <c r="HV31" s="18">
        <v>72.896990000000002</v>
      </c>
      <c r="HW31" s="18">
        <v>7.7030099999999999</v>
      </c>
      <c r="HX31" s="18"/>
      <c r="HY31" s="18"/>
      <c r="HZ31" s="18"/>
      <c r="IA31" s="18">
        <v>0</v>
      </c>
      <c r="IB31" s="18"/>
      <c r="IC31" s="18"/>
      <c r="ID31" s="18"/>
      <c r="IE31" s="18">
        <v>0</v>
      </c>
      <c r="IF31" s="18">
        <v>44.4</v>
      </c>
      <c r="IG31" s="18">
        <v>45.265309999999999</v>
      </c>
      <c r="IH31" s="18">
        <v>45.265309999999999</v>
      </c>
      <c r="II31" s="18">
        <v>-0.86531000000000002</v>
      </c>
      <c r="IJ31" s="18"/>
      <c r="IK31" s="18"/>
      <c r="IL31" s="18"/>
      <c r="IM31" s="18">
        <v>0</v>
      </c>
      <c r="IN31" s="18"/>
      <c r="IO31" s="18"/>
      <c r="IP31" s="18"/>
      <c r="IQ31" s="18">
        <v>0</v>
      </c>
      <c r="IR31" s="18"/>
      <c r="IS31" s="18"/>
      <c r="IT31" s="18"/>
      <c r="IU31" s="18">
        <v>0</v>
      </c>
      <c r="IV31" s="18">
        <v>128.1</v>
      </c>
      <c r="IW31" s="18">
        <v>132.83837</v>
      </c>
      <c r="IX31" s="18">
        <v>132.83837</v>
      </c>
      <c r="IY31" s="18">
        <v>-4.7383699999999997</v>
      </c>
      <c r="IZ31" s="18">
        <v>161.80000000000001</v>
      </c>
      <c r="JA31" s="18"/>
      <c r="JB31" s="18"/>
      <c r="JC31" s="18">
        <v>161.80000000000001</v>
      </c>
      <c r="JD31" s="18">
        <v>160.19999999999999</v>
      </c>
      <c r="JE31" s="18">
        <v>92.063509999999994</v>
      </c>
      <c r="JF31" s="18"/>
      <c r="JG31" s="18">
        <v>160.19999999999999</v>
      </c>
      <c r="JH31" s="18">
        <v>83.1</v>
      </c>
      <c r="JI31" s="18">
        <v>202.72200000000001</v>
      </c>
      <c r="JJ31" s="18">
        <v>202.72200000000001</v>
      </c>
      <c r="JK31" s="18">
        <v>-119.622</v>
      </c>
      <c r="JL31" s="18"/>
      <c r="JM31" s="18"/>
      <c r="JN31" s="18"/>
      <c r="JO31" s="18">
        <v>0</v>
      </c>
      <c r="JP31" s="18">
        <v>70.8</v>
      </c>
      <c r="JQ31" s="18">
        <v>73.590999999999994</v>
      </c>
      <c r="JR31" s="18">
        <v>73.590999999999994</v>
      </c>
      <c r="JS31" s="18">
        <v>-2.7909999999999999</v>
      </c>
      <c r="JT31" s="18">
        <v>34.1</v>
      </c>
      <c r="JU31" s="18">
        <v>36.905999999999999</v>
      </c>
      <c r="JV31" s="18">
        <v>36.905999999999999</v>
      </c>
      <c r="JW31" s="18">
        <v>-2.806</v>
      </c>
      <c r="JX31" s="18"/>
      <c r="JY31" s="18"/>
      <c r="JZ31" s="18"/>
      <c r="KA31" s="18">
        <v>0</v>
      </c>
      <c r="KB31" s="18"/>
      <c r="KC31" s="18"/>
      <c r="KD31" s="18"/>
      <c r="KE31" s="18">
        <v>0</v>
      </c>
      <c r="KF31" s="18"/>
      <c r="KG31" s="18"/>
      <c r="KH31" s="18"/>
      <c r="KI31" s="18">
        <v>0</v>
      </c>
      <c r="KJ31" s="18">
        <v>26.8</v>
      </c>
      <c r="KK31" s="18">
        <v>36</v>
      </c>
      <c r="KL31" s="18">
        <v>36</v>
      </c>
      <c r="KM31" s="18">
        <v>-9.1999999999999993</v>
      </c>
      <c r="KN31" s="18"/>
      <c r="KO31" s="18"/>
      <c r="KP31" s="18"/>
      <c r="KQ31" s="18">
        <v>0</v>
      </c>
      <c r="KR31" s="18"/>
      <c r="KS31" s="18"/>
      <c r="KT31" s="18"/>
      <c r="KU31" s="18">
        <v>0</v>
      </c>
      <c r="KV31" s="18">
        <v>2.4</v>
      </c>
      <c r="KW31" s="18">
        <v>2.04081</v>
      </c>
      <c r="KX31" s="18">
        <v>2.04081</v>
      </c>
      <c r="KY31" s="18">
        <v>0.35919000000000001</v>
      </c>
      <c r="KZ31" s="18">
        <v>250.8</v>
      </c>
      <c r="LA31" s="18">
        <v>270.06803000000002</v>
      </c>
      <c r="LB31" s="18">
        <v>270.06803000000002</v>
      </c>
      <c r="LC31" s="18">
        <v>-19.26803</v>
      </c>
      <c r="LD31" s="18">
        <v>133.80000000000001</v>
      </c>
      <c r="LE31" s="18">
        <v>133.16031000000001</v>
      </c>
      <c r="LF31" s="18">
        <v>133.16031000000001</v>
      </c>
      <c r="LG31" s="18">
        <v>0.63968999999999998</v>
      </c>
      <c r="LH31" s="18">
        <v>67.599999999999994</v>
      </c>
      <c r="LI31" s="18">
        <v>67.199219999999997</v>
      </c>
      <c r="LJ31" s="18">
        <v>67.199219999999997</v>
      </c>
      <c r="LK31" s="18">
        <v>0.40078000000000003</v>
      </c>
      <c r="LL31" s="18">
        <v>75.900000000000006</v>
      </c>
      <c r="LM31" s="18">
        <v>78.567999999999998</v>
      </c>
      <c r="LN31" s="18">
        <v>78.567999999999998</v>
      </c>
      <c r="LO31" s="18">
        <v>-2.6680000000000001</v>
      </c>
      <c r="LP31" s="18">
        <v>0</v>
      </c>
      <c r="LQ31" s="18"/>
      <c r="LR31" s="18">
        <v>29.980560000000001</v>
      </c>
      <c r="LS31" s="18">
        <v>-29.980560000000001</v>
      </c>
      <c r="LT31" s="18"/>
      <c r="LU31" s="18"/>
      <c r="LV31" s="18"/>
      <c r="LW31" s="18">
        <v>0</v>
      </c>
      <c r="LX31" s="18">
        <v>44.3</v>
      </c>
      <c r="LY31" s="18"/>
      <c r="LZ31" s="18"/>
      <c r="MA31" s="18">
        <v>44.3</v>
      </c>
      <c r="MB31" s="18">
        <v>45.6</v>
      </c>
      <c r="MC31" s="18"/>
      <c r="MD31" s="18"/>
      <c r="ME31" s="18">
        <v>45.6</v>
      </c>
      <c r="MF31" s="18">
        <v>137.1</v>
      </c>
      <c r="MG31" s="18">
        <v>135.10921999999999</v>
      </c>
      <c r="MH31" s="18">
        <v>135.10921999999999</v>
      </c>
      <c r="MI31" s="18">
        <v>1.99078</v>
      </c>
      <c r="MJ31" s="18"/>
      <c r="MK31" s="18"/>
      <c r="ML31" s="18"/>
      <c r="MM31" s="18">
        <v>0</v>
      </c>
      <c r="MN31" s="18">
        <v>76.2</v>
      </c>
      <c r="MO31" s="18">
        <v>67.757480000000001</v>
      </c>
      <c r="MP31" s="18">
        <v>67.757480000000001</v>
      </c>
      <c r="MQ31" s="18">
        <v>8.44252</v>
      </c>
      <c r="MR31" s="18">
        <v>175.9</v>
      </c>
      <c r="MS31" s="18"/>
      <c r="MT31" s="18"/>
      <c r="MU31" s="18">
        <v>175.9</v>
      </c>
      <c r="MV31" s="18"/>
      <c r="MW31" s="18"/>
      <c r="MX31" s="18"/>
      <c r="MY31" s="18">
        <v>0</v>
      </c>
      <c r="MZ31" s="18"/>
      <c r="NA31" s="18"/>
      <c r="NB31" s="18"/>
      <c r="NC31" s="18">
        <v>0</v>
      </c>
      <c r="ND31" s="18"/>
      <c r="NE31" s="18"/>
      <c r="NF31" s="18"/>
      <c r="NG31" s="18">
        <v>0</v>
      </c>
      <c r="NH31" s="18"/>
      <c r="NI31" s="18"/>
      <c r="NJ31" s="18"/>
      <c r="NK31" s="18">
        <v>0</v>
      </c>
      <c r="NL31" s="18">
        <v>137.19999999999999</v>
      </c>
      <c r="NM31" s="18">
        <v>146.52000000000001</v>
      </c>
      <c r="NN31" s="18">
        <v>146.52000000000001</v>
      </c>
      <c r="NO31" s="18">
        <v>-9.32</v>
      </c>
      <c r="NP31" s="18">
        <v>76.5</v>
      </c>
      <c r="NQ31" s="18">
        <v>73.48</v>
      </c>
      <c r="NR31" s="18">
        <v>73.48</v>
      </c>
      <c r="NS31" s="18">
        <v>3.02</v>
      </c>
      <c r="NT31" s="18">
        <v>0</v>
      </c>
      <c r="NU31" s="18"/>
      <c r="NV31" s="18">
        <v>6.7606700000000002</v>
      </c>
      <c r="NW31" s="18">
        <v>-6.7606700000000002</v>
      </c>
      <c r="NX31" s="18"/>
      <c r="NY31" s="18"/>
      <c r="NZ31" s="18">
        <v>7.0925799999999999</v>
      </c>
      <c r="OA31" s="18">
        <v>-7.0925799999999999</v>
      </c>
      <c r="OB31" s="18">
        <v>20</v>
      </c>
      <c r="OC31" s="18">
        <v>16.520890000000001</v>
      </c>
      <c r="OD31" s="18">
        <v>17.492709999999999</v>
      </c>
      <c r="OE31" s="18">
        <v>2.5072899999999998</v>
      </c>
      <c r="OF31" s="18">
        <v>1.3</v>
      </c>
      <c r="OG31" s="18"/>
      <c r="OH31" s="18">
        <v>0.76700000000000002</v>
      </c>
      <c r="OI31" s="18">
        <v>0.53300000000000003</v>
      </c>
      <c r="OJ31" s="18">
        <v>94.6</v>
      </c>
      <c r="OK31" s="18">
        <v>77.23</v>
      </c>
      <c r="OL31" s="18">
        <v>77.233999999999995</v>
      </c>
      <c r="OM31" s="18">
        <v>17.366</v>
      </c>
      <c r="ON31" s="18">
        <v>29.8</v>
      </c>
      <c r="OO31" s="18">
        <v>68.97</v>
      </c>
      <c r="OP31" s="18">
        <v>68.971000000000004</v>
      </c>
      <c r="OQ31" s="18">
        <v>-39.170999999999999</v>
      </c>
      <c r="OR31" s="18">
        <v>7.7</v>
      </c>
      <c r="OS31" s="18">
        <v>1.36</v>
      </c>
      <c r="OT31" s="18">
        <v>1.36</v>
      </c>
      <c r="OU31" s="18">
        <v>6.34</v>
      </c>
      <c r="OV31" s="18">
        <v>0.4</v>
      </c>
      <c r="OW31" s="18"/>
      <c r="OX31" s="18">
        <v>0.4</v>
      </c>
      <c r="OY31" s="18">
        <v>0</v>
      </c>
      <c r="OZ31" s="18">
        <v>20.399999999999999</v>
      </c>
      <c r="PA31" s="18">
        <v>19.436350000000001</v>
      </c>
      <c r="PB31" s="18">
        <v>19.436350000000001</v>
      </c>
      <c r="PC31" s="18">
        <v>0.96365000000000001</v>
      </c>
      <c r="PD31" s="18">
        <v>9.9</v>
      </c>
      <c r="PE31" s="18">
        <v>9.9830000000000005</v>
      </c>
      <c r="PF31" s="18">
        <v>9.9830000000000005</v>
      </c>
      <c r="PG31" s="18">
        <v>-8.3000000000000004E-2</v>
      </c>
      <c r="PH31" s="18">
        <v>5.5</v>
      </c>
      <c r="PI31" s="18">
        <v>5.67</v>
      </c>
      <c r="PJ31" s="18">
        <v>5.67</v>
      </c>
      <c r="PK31" s="18">
        <v>-0.17</v>
      </c>
      <c r="PL31" s="18">
        <v>75.400000000000006</v>
      </c>
      <c r="PM31" s="18"/>
      <c r="PN31" s="18">
        <v>208</v>
      </c>
      <c r="PO31" s="18">
        <v>-132.6</v>
      </c>
      <c r="PP31" s="18">
        <v>38.869999999999997</v>
      </c>
      <c r="PQ31" s="18"/>
      <c r="PR31" s="18">
        <v>103.63482999999999</v>
      </c>
      <c r="PS31" s="18">
        <v>-64.764830000000003</v>
      </c>
      <c r="PT31" s="18">
        <v>1.1000000000000001</v>
      </c>
      <c r="PU31" s="18">
        <v>2</v>
      </c>
      <c r="PV31" s="18">
        <v>2</v>
      </c>
      <c r="PW31" s="18">
        <v>-0.9</v>
      </c>
      <c r="PX31" s="18">
        <v>3.6</v>
      </c>
      <c r="PY31" s="18">
        <v>3.6</v>
      </c>
      <c r="PZ31" s="18">
        <v>3.6</v>
      </c>
      <c r="QA31" s="18">
        <v>0</v>
      </c>
      <c r="QB31" s="18">
        <v>3</v>
      </c>
      <c r="QC31" s="18">
        <v>4.8</v>
      </c>
      <c r="QD31" s="18">
        <v>4.8</v>
      </c>
      <c r="QE31" s="18">
        <v>-1.8</v>
      </c>
      <c r="QF31" s="18">
        <v>20.7</v>
      </c>
      <c r="QG31" s="18">
        <v>20.274049999999999</v>
      </c>
      <c r="QH31" s="18">
        <v>20.274049999999999</v>
      </c>
      <c r="QI31" s="18">
        <v>0.42595</v>
      </c>
      <c r="QJ31" s="18">
        <v>20</v>
      </c>
      <c r="QK31" s="18">
        <v>18.35763</v>
      </c>
      <c r="QL31" s="18">
        <v>19.436350000000001</v>
      </c>
      <c r="QM31" s="18">
        <v>0.56364999999999998</v>
      </c>
      <c r="QN31" s="18">
        <v>18.899999999999999</v>
      </c>
      <c r="QO31" s="18">
        <v>16.520890000000001</v>
      </c>
      <c r="QP31" s="18">
        <v>17.492709999999999</v>
      </c>
      <c r="QQ31" s="18">
        <v>1.4072899999999999</v>
      </c>
      <c r="QR31" s="18">
        <v>3.3</v>
      </c>
      <c r="QS31" s="18">
        <v>3.3</v>
      </c>
      <c r="QT31" s="18">
        <v>3.3</v>
      </c>
      <c r="QU31" s="18">
        <v>0</v>
      </c>
      <c r="QV31" s="18">
        <v>18.5</v>
      </c>
      <c r="QW31" s="18">
        <v>16.890180000000001</v>
      </c>
      <c r="QX31" s="18">
        <v>17.881440000000001</v>
      </c>
      <c r="QY31" s="18">
        <v>0.61856</v>
      </c>
      <c r="QZ31" s="18">
        <v>10.1</v>
      </c>
      <c r="RA31" s="18">
        <v>11.39</v>
      </c>
      <c r="RB31" s="18">
        <v>11.388</v>
      </c>
      <c r="RC31" s="18">
        <v>-1.288</v>
      </c>
      <c r="RD31" s="18">
        <v>10.8</v>
      </c>
      <c r="RE31" s="18">
        <v>14.48</v>
      </c>
      <c r="RF31" s="18">
        <v>14.478</v>
      </c>
      <c r="RG31" s="18">
        <v>-3.6779999999999999</v>
      </c>
      <c r="RH31" s="18">
        <v>17.5</v>
      </c>
      <c r="RI31" s="18">
        <v>14.54</v>
      </c>
      <c r="RJ31" s="18">
        <v>14.539</v>
      </c>
      <c r="RK31" s="18">
        <v>2.9609999999999999</v>
      </c>
      <c r="RL31" s="18">
        <v>63.3</v>
      </c>
      <c r="RM31" s="18">
        <v>52.95</v>
      </c>
      <c r="RN31" s="18">
        <v>52.948</v>
      </c>
      <c r="RO31" s="18">
        <v>10.352</v>
      </c>
      <c r="RP31" s="18">
        <v>15.5</v>
      </c>
      <c r="RQ31" s="18"/>
      <c r="RR31" s="18">
        <v>16.463999999999999</v>
      </c>
      <c r="RS31" s="18">
        <v>-0.96399999999999997</v>
      </c>
      <c r="RT31" s="18">
        <v>2.4</v>
      </c>
      <c r="RU31" s="18">
        <v>3.21</v>
      </c>
      <c r="RV31" s="18">
        <v>3.2010000000000001</v>
      </c>
      <c r="RW31" s="18">
        <v>-0.80100000000000005</v>
      </c>
      <c r="RX31" s="18">
        <v>20.2</v>
      </c>
      <c r="RY31" s="18">
        <v>19.792000000000002</v>
      </c>
      <c r="RZ31" s="18">
        <v>19.792000000000002</v>
      </c>
      <c r="SA31" s="18">
        <v>0.40799999999999997</v>
      </c>
      <c r="SB31" s="18">
        <v>3.2</v>
      </c>
      <c r="SC31" s="18">
        <v>2</v>
      </c>
      <c r="SD31" s="18">
        <v>2</v>
      </c>
      <c r="SE31" s="18">
        <v>1.2</v>
      </c>
      <c r="SF31" s="18"/>
      <c r="SG31" s="18">
        <v>0.4</v>
      </c>
      <c r="SH31" s="18">
        <v>0.4</v>
      </c>
      <c r="SI31" s="18">
        <v>-0.4</v>
      </c>
      <c r="SJ31" s="18">
        <v>0.2</v>
      </c>
      <c r="SK31" s="18"/>
      <c r="SL31" s="18">
        <v>0.33400000000000002</v>
      </c>
      <c r="SM31" s="18">
        <v>-0.13400000000000001</v>
      </c>
      <c r="SN31" s="18">
        <v>19.8</v>
      </c>
      <c r="SO31" s="18">
        <v>18.11467</v>
      </c>
      <c r="SP31" s="18">
        <v>19.1448</v>
      </c>
      <c r="SQ31" s="18">
        <v>0.6552</v>
      </c>
      <c r="SR31" s="18">
        <v>13.1</v>
      </c>
      <c r="SS31" s="18">
        <v>11.54519</v>
      </c>
      <c r="ST31" s="18">
        <v>12.244899999999999</v>
      </c>
      <c r="SU31" s="18">
        <v>0.85509999999999997</v>
      </c>
      <c r="SV31" s="18">
        <v>20.399999999999999</v>
      </c>
      <c r="SW31" s="18">
        <v>18.367349999999998</v>
      </c>
      <c r="SX31" s="18">
        <v>19.436350000000001</v>
      </c>
      <c r="SY31" s="18">
        <v>0.96365000000000001</v>
      </c>
      <c r="SZ31" s="18">
        <v>20.2</v>
      </c>
      <c r="TA31" s="18">
        <v>18.367349999999998</v>
      </c>
      <c r="TB31" s="18">
        <v>19.436350000000001</v>
      </c>
      <c r="TC31" s="18">
        <v>0.76365000000000005</v>
      </c>
      <c r="TD31" s="18">
        <v>0</v>
      </c>
      <c r="TE31" s="18">
        <v>3.08</v>
      </c>
      <c r="TF31" s="18">
        <v>3.0819999999999999</v>
      </c>
      <c r="TG31" s="18">
        <v>-3.0819999999999999</v>
      </c>
      <c r="TH31" s="18">
        <v>4.4000000000000004</v>
      </c>
      <c r="TI31" s="18">
        <v>9.84</v>
      </c>
      <c r="TJ31" s="18">
        <v>9.8390000000000004</v>
      </c>
      <c r="TK31" s="18">
        <v>-5.4390000000000001</v>
      </c>
      <c r="TL31" s="18">
        <v>5.7</v>
      </c>
      <c r="TM31" s="18">
        <v>15.45</v>
      </c>
      <c r="TN31" s="18">
        <v>15.451000000000001</v>
      </c>
      <c r="TO31" s="18">
        <v>-9.7509999999999994</v>
      </c>
      <c r="TP31" s="18">
        <v>41.2</v>
      </c>
      <c r="TQ31" s="18">
        <v>56.54</v>
      </c>
      <c r="TR31" s="18">
        <v>56.540999999999997</v>
      </c>
      <c r="TS31" s="18">
        <v>-15.340999999999999</v>
      </c>
      <c r="TT31" s="18">
        <v>71</v>
      </c>
      <c r="TU31" s="18">
        <v>65.16</v>
      </c>
      <c r="TV31" s="18">
        <v>65.16</v>
      </c>
      <c r="TW31" s="18">
        <v>5.84</v>
      </c>
      <c r="TX31" s="18">
        <v>8.5</v>
      </c>
      <c r="TY31" s="18">
        <v>4.3899999999999997</v>
      </c>
      <c r="TZ31" s="18">
        <v>4.3949999999999996</v>
      </c>
      <c r="UA31" s="18">
        <v>4.1050000000000004</v>
      </c>
      <c r="UB31" s="18">
        <v>4.9000000000000004</v>
      </c>
      <c r="UC31" s="18">
        <v>6.58</v>
      </c>
      <c r="UD31" s="18">
        <v>6.5819999999999999</v>
      </c>
      <c r="UE31" s="18">
        <v>-1.6819999999999999</v>
      </c>
      <c r="UF31" s="18">
        <v>7.9</v>
      </c>
      <c r="UG31" s="18">
        <v>25.47</v>
      </c>
      <c r="UH31" s="18">
        <v>25.47</v>
      </c>
      <c r="UI31" s="18">
        <v>-17.57</v>
      </c>
      <c r="UJ31" s="18">
        <v>20.9</v>
      </c>
      <c r="UK31" s="18">
        <v>18.367349999999998</v>
      </c>
      <c r="UL31" s="18">
        <v>19.436350000000001</v>
      </c>
      <c r="UM31" s="18">
        <v>1.4636499999999999</v>
      </c>
      <c r="UN31" s="18">
        <v>7.4</v>
      </c>
      <c r="UO31" s="18">
        <v>8</v>
      </c>
      <c r="UP31" s="18">
        <v>8</v>
      </c>
      <c r="UQ31" s="18">
        <v>-0.6</v>
      </c>
      <c r="UR31" s="18">
        <v>0</v>
      </c>
      <c r="US31" s="18"/>
      <c r="UT31" s="18">
        <v>7</v>
      </c>
      <c r="UU31" s="18">
        <v>-7</v>
      </c>
      <c r="UV31" s="18">
        <v>20.399999999999999</v>
      </c>
      <c r="UW31" s="18">
        <v>18.35763</v>
      </c>
      <c r="UX31" s="18">
        <v>19.436350000000001</v>
      </c>
      <c r="UY31" s="18">
        <v>0.96365000000000001</v>
      </c>
      <c r="UZ31" s="18">
        <v>20.399999999999999</v>
      </c>
      <c r="VA31" s="18">
        <v>18.35763</v>
      </c>
      <c r="VB31" s="18">
        <v>19.436350000000001</v>
      </c>
      <c r="VC31" s="18">
        <v>0.96365000000000001</v>
      </c>
      <c r="VD31" s="18">
        <v>20</v>
      </c>
      <c r="VE31" s="18">
        <v>18.35763</v>
      </c>
      <c r="VF31" s="18">
        <v>19.436350000000001</v>
      </c>
      <c r="VG31" s="18">
        <v>0.56364999999999998</v>
      </c>
      <c r="VH31" s="18">
        <v>16.3</v>
      </c>
      <c r="VI31" s="18">
        <v>1.66</v>
      </c>
      <c r="VJ31" s="18">
        <v>1.66</v>
      </c>
      <c r="VK31" s="18">
        <v>14.64</v>
      </c>
      <c r="VL31" s="18">
        <v>94.3</v>
      </c>
      <c r="VM31" s="18">
        <v>216.33</v>
      </c>
      <c r="VN31" s="18">
        <v>216.327</v>
      </c>
      <c r="VO31" s="18">
        <v>-122.027</v>
      </c>
      <c r="VP31" s="18">
        <v>6.6</v>
      </c>
      <c r="VQ31" s="18"/>
      <c r="VR31" s="18">
        <v>16.573</v>
      </c>
      <c r="VS31" s="18">
        <v>-9.9730000000000008</v>
      </c>
      <c r="VT31" s="18">
        <v>40.5</v>
      </c>
      <c r="VU31" s="18"/>
      <c r="VV31" s="18">
        <v>93</v>
      </c>
      <c r="VW31" s="18">
        <v>-52.5</v>
      </c>
      <c r="VX31" s="18">
        <v>0</v>
      </c>
      <c r="VY31" s="18">
        <v>0.6</v>
      </c>
      <c r="VZ31" s="18">
        <v>0.6</v>
      </c>
      <c r="WA31" s="18">
        <v>-0.6</v>
      </c>
      <c r="WB31" s="18">
        <v>32.200000000000003</v>
      </c>
      <c r="WC31" s="18">
        <v>60.74</v>
      </c>
      <c r="WD31" s="18">
        <v>60.741999999999997</v>
      </c>
      <c r="WE31" s="18">
        <v>-28.542000000000002</v>
      </c>
      <c r="WF31" s="18">
        <v>33.200000000000003</v>
      </c>
      <c r="WG31" s="18">
        <v>68.16</v>
      </c>
      <c r="WH31" s="18">
        <v>68.159000000000006</v>
      </c>
      <c r="WI31" s="18">
        <v>-34.959000000000003</v>
      </c>
      <c r="WJ31" s="18">
        <v>28.7</v>
      </c>
      <c r="WK31" s="18">
        <v>55.06</v>
      </c>
      <c r="WL31" s="18">
        <v>55.058999999999997</v>
      </c>
      <c r="WM31" s="18">
        <v>-26.359000000000002</v>
      </c>
      <c r="WN31" s="18">
        <v>3.1</v>
      </c>
      <c r="WO31" s="18">
        <v>4.2</v>
      </c>
      <c r="WP31" s="18">
        <v>4.2</v>
      </c>
      <c r="WQ31" s="18">
        <v>-1.1000000000000001</v>
      </c>
      <c r="WR31" s="18">
        <v>0.8</v>
      </c>
      <c r="WS31" s="18">
        <v>2.4</v>
      </c>
      <c r="WT31" s="18">
        <v>2.4</v>
      </c>
      <c r="WU31" s="18">
        <v>-1.6</v>
      </c>
      <c r="WV31" s="18">
        <v>2.4</v>
      </c>
      <c r="WW31" s="18">
        <v>2.4</v>
      </c>
      <c r="WX31" s="18">
        <v>2.4</v>
      </c>
      <c r="WY31" s="18">
        <v>0</v>
      </c>
      <c r="WZ31" s="18"/>
      <c r="XA31" s="18"/>
      <c r="XB31" s="18"/>
      <c r="XC31" s="18">
        <v>0</v>
      </c>
      <c r="XD31" s="18">
        <v>5.6</v>
      </c>
      <c r="XE31" s="18">
        <v>12.51</v>
      </c>
      <c r="XF31" s="18">
        <v>12.513</v>
      </c>
      <c r="XG31" s="18">
        <v>-6.9130000000000003</v>
      </c>
      <c r="XH31" s="18">
        <v>8.1</v>
      </c>
      <c r="XI31" s="18">
        <v>8.4</v>
      </c>
      <c r="XJ31" s="18">
        <v>8.4</v>
      </c>
      <c r="XK31" s="18">
        <v>-0.3</v>
      </c>
      <c r="XL31" s="18">
        <v>20</v>
      </c>
      <c r="XM31" s="18">
        <v>18.172979999999999</v>
      </c>
      <c r="XN31" s="18">
        <v>19.241980000000002</v>
      </c>
      <c r="XO31" s="18">
        <v>0.75802000000000003</v>
      </c>
      <c r="XP31" s="18">
        <v>19.899999999999999</v>
      </c>
      <c r="XQ31" s="18">
        <v>18.172979999999999</v>
      </c>
      <c r="XR31" s="18">
        <v>19.241980000000002</v>
      </c>
      <c r="XS31" s="18">
        <v>0.65802000000000005</v>
      </c>
      <c r="XT31" s="18">
        <v>10.9</v>
      </c>
      <c r="XU31" s="18">
        <v>10.8</v>
      </c>
      <c r="XV31" s="18">
        <v>10.8</v>
      </c>
      <c r="XW31" s="18">
        <v>0.1</v>
      </c>
      <c r="XX31" s="18">
        <v>27</v>
      </c>
      <c r="XY31" s="18">
        <v>28.5</v>
      </c>
      <c r="XZ31" s="18">
        <v>28.5</v>
      </c>
      <c r="YA31" s="18">
        <v>-1.5</v>
      </c>
      <c r="YB31" s="18">
        <v>34</v>
      </c>
      <c r="YC31" s="18">
        <v>28.5</v>
      </c>
      <c r="YD31" s="18">
        <v>28.5</v>
      </c>
      <c r="YE31" s="18">
        <v>5.5</v>
      </c>
      <c r="YF31" s="18">
        <v>16</v>
      </c>
      <c r="YG31" s="18">
        <v>14</v>
      </c>
      <c r="YH31" s="18">
        <v>14</v>
      </c>
      <c r="YI31" s="18">
        <v>2</v>
      </c>
      <c r="YJ31" s="18">
        <v>17.97</v>
      </c>
      <c r="YK31" s="18">
        <v>17</v>
      </c>
      <c r="YL31" s="18">
        <v>17</v>
      </c>
      <c r="YM31" s="18">
        <v>0.97</v>
      </c>
      <c r="YN31" s="18">
        <v>5.4</v>
      </c>
      <c r="YO31" s="18">
        <v>8.01</v>
      </c>
      <c r="YP31" s="18">
        <v>8.01</v>
      </c>
      <c r="YQ31" s="18">
        <v>-2.61</v>
      </c>
      <c r="YR31" s="18">
        <v>10.1</v>
      </c>
      <c r="YS31" s="18">
        <v>11</v>
      </c>
      <c r="YT31" s="18">
        <v>11</v>
      </c>
      <c r="YU31" s="18">
        <v>-0.9</v>
      </c>
      <c r="YV31" s="18">
        <v>7.6</v>
      </c>
      <c r="YW31" s="18">
        <v>22</v>
      </c>
      <c r="YX31" s="18">
        <v>22</v>
      </c>
      <c r="YY31" s="18">
        <v>-14.4</v>
      </c>
    </row>
    <row r="32" spans="1:675" ht="24" customHeight="1" x14ac:dyDescent="0.25">
      <c r="A32" s="1"/>
      <c r="B32" s="19" t="s">
        <v>60</v>
      </c>
      <c r="C32" s="19" t="s">
        <v>839</v>
      </c>
      <c r="D32" s="20">
        <v>200.9</v>
      </c>
      <c r="E32" s="20">
        <v>203.40136000000001</v>
      </c>
      <c r="F32" s="20">
        <v>203.40136000000001</v>
      </c>
      <c r="G32" s="20">
        <v>-2.50136</v>
      </c>
      <c r="H32" s="20">
        <v>627.79999999999995</v>
      </c>
      <c r="I32" s="20">
        <v>634.98344999999995</v>
      </c>
      <c r="J32" s="20">
        <v>627.79395999999997</v>
      </c>
      <c r="K32" s="20">
        <v>6.0400000000000002E-3</v>
      </c>
      <c r="L32" s="20">
        <v>211.6</v>
      </c>
      <c r="M32" s="20">
        <v>215.11229</v>
      </c>
      <c r="N32" s="20">
        <v>204.43100999999999</v>
      </c>
      <c r="O32" s="20">
        <v>7.16899</v>
      </c>
      <c r="P32" s="20"/>
      <c r="Q32" s="20"/>
      <c r="R32" s="20"/>
      <c r="S32" s="20">
        <v>0</v>
      </c>
      <c r="T32" s="20"/>
      <c r="U32" s="20"/>
      <c r="V32" s="20"/>
      <c r="W32" s="20">
        <v>0</v>
      </c>
      <c r="X32" s="20">
        <v>89.5</v>
      </c>
      <c r="Y32" s="20">
        <v>91.867829999999998</v>
      </c>
      <c r="Z32" s="20">
        <v>91.867829999999998</v>
      </c>
      <c r="AA32" s="20">
        <v>-2.3678300000000001</v>
      </c>
      <c r="AB32" s="20">
        <v>238.1</v>
      </c>
      <c r="AC32" s="20">
        <v>242</v>
      </c>
      <c r="AD32" s="20">
        <v>242</v>
      </c>
      <c r="AE32" s="20">
        <v>-3.9</v>
      </c>
      <c r="AF32" s="20"/>
      <c r="AG32" s="20"/>
      <c r="AH32" s="20"/>
      <c r="AI32" s="20">
        <v>0</v>
      </c>
      <c r="AJ32" s="20">
        <v>80.599999999999994</v>
      </c>
      <c r="AK32" s="20">
        <v>87.326560000000001</v>
      </c>
      <c r="AL32" s="20"/>
      <c r="AM32" s="20">
        <v>80.599999999999994</v>
      </c>
      <c r="AN32" s="20">
        <v>113.6</v>
      </c>
      <c r="AO32" s="20">
        <v>152.49405999999999</v>
      </c>
      <c r="AP32" s="20">
        <v>152.49405999999999</v>
      </c>
      <c r="AQ32" s="20">
        <v>-38.894060000000003</v>
      </c>
      <c r="AR32" s="20">
        <v>113.8</v>
      </c>
      <c r="AS32" s="20">
        <v>152.49405999999999</v>
      </c>
      <c r="AT32" s="20">
        <v>152.49405999999999</v>
      </c>
      <c r="AU32" s="20">
        <v>-38.69406</v>
      </c>
      <c r="AV32" s="20">
        <v>113.4</v>
      </c>
      <c r="AW32" s="20">
        <v>152.49405999999999</v>
      </c>
      <c r="AX32" s="20">
        <v>152.49405999999999</v>
      </c>
      <c r="AY32" s="20">
        <v>-39.094059999999999</v>
      </c>
      <c r="AZ32" s="20">
        <v>228.3</v>
      </c>
      <c r="BA32" s="20">
        <v>229.428</v>
      </c>
      <c r="BB32" s="20">
        <v>229.428</v>
      </c>
      <c r="BC32" s="20">
        <v>-1.1279999999999999</v>
      </c>
      <c r="BD32" s="20">
        <v>200.7</v>
      </c>
      <c r="BE32" s="20">
        <v>207.24285</v>
      </c>
      <c r="BF32" s="20">
        <v>207.24285</v>
      </c>
      <c r="BG32" s="20">
        <v>-6.5428499999999996</v>
      </c>
      <c r="BH32" s="20">
        <v>105.8</v>
      </c>
      <c r="BI32" s="20">
        <v>103.93259999999999</v>
      </c>
      <c r="BJ32" s="20">
        <v>103.93259999999999</v>
      </c>
      <c r="BK32" s="20">
        <v>1.8673999999999999</v>
      </c>
      <c r="BL32" s="20">
        <v>548.20000000000005</v>
      </c>
      <c r="BM32" s="20">
        <v>566.08941000000004</v>
      </c>
      <c r="BN32" s="20">
        <v>566.08941000000004</v>
      </c>
      <c r="BO32" s="20">
        <v>-17.889410000000002</v>
      </c>
      <c r="BP32" s="20">
        <v>10.199999999999999</v>
      </c>
      <c r="BQ32" s="20">
        <v>10.52094</v>
      </c>
      <c r="BR32" s="20">
        <v>10.52094</v>
      </c>
      <c r="BS32" s="20">
        <v>-0.32094</v>
      </c>
      <c r="BT32" s="20">
        <v>16.2</v>
      </c>
      <c r="BU32" s="20"/>
      <c r="BV32" s="20">
        <v>12.35839</v>
      </c>
      <c r="BW32" s="20">
        <v>3.8416100000000002</v>
      </c>
      <c r="BX32" s="20"/>
      <c r="BY32" s="20"/>
      <c r="BZ32" s="20"/>
      <c r="CA32" s="20">
        <v>0</v>
      </c>
      <c r="CB32" s="20"/>
      <c r="CC32" s="20"/>
      <c r="CD32" s="20"/>
      <c r="CE32" s="20">
        <v>0</v>
      </c>
      <c r="CF32" s="20"/>
      <c r="CG32" s="20"/>
      <c r="CH32" s="20"/>
      <c r="CI32" s="20">
        <v>0</v>
      </c>
      <c r="CJ32" s="20">
        <v>165.9</v>
      </c>
      <c r="CK32" s="20">
        <v>164.06706</v>
      </c>
      <c r="CL32" s="20">
        <v>164.06706</v>
      </c>
      <c r="CM32" s="20">
        <v>1.83294</v>
      </c>
      <c r="CN32" s="20">
        <v>7.7</v>
      </c>
      <c r="CO32" s="20">
        <v>5.1336000000000004</v>
      </c>
      <c r="CP32" s="20">
        <v>5.1336000000000004</v>
      </c>
      <c r="CQ32" s="20">
        <v>2.5663999999999998</v>
      </c>
      <c r="CR32" s="20">
        <v>5.3</v>
      </c>
      <c r="CS32" s="20">
        <v>2.8178999999999998</v>
      </c>
      <c r="CT32" s="20">
        <v>2.8178999999999998</v>
      </c>
      <c r="CU32" s="20">
        <v>2.4821</v>
      </c>
      <c r="CV32" s="20">
        <v>19</v>
      </c>
      <c r="CW32" s="20"/>
      <c r="CX32" s="20">
        <v>22.410769999999999</v>
      </c>
      <c r="CY32" s="20">
        <v>-3.4107699999999999</v>
      </c>
      <c r="CZ32" s="20">
        <v>6.5</v>
      </c>
      <c r="DA32" s="20">
        <v>6.8766400000000001</v>
      </c>
      <c r="DB32" s="20">
        <v>6.8766400000000001</v>
      </c>
      <c r="DC32" s="20">
        <v>-0.37663999999999997</v>
      </c>
      <c r="DD32" s="20"/>
      <c r="DE32" s="20"/>
      <c r="DF32" s="20"/>
      <c r="DG32" s="20">
        <v>0</v>
      </c>
      <c r="DH32" s="20">
        <v>141.4</v>
      </c>
      <c r="DI32" s="20">
        <v>142.44412</v>
      </c>
      <c r="DJ32" s="20">
        <v>142.44412</v>
      </c>
      <c r="DK32" s="20">
        <v>-1.0441199999999999</v>
      </c>
      <c r="DL32" s="20"/>
      <c r="DM32" s="20"/>
      <c r="DN32" s="20"/>
      <c r="DO32" s="20">
        <v>0</v>
      </c>
      <c r="DP32" s="20"/>
      <c r="DQ32" s="20"/>
      <c r="DR32" s="20"/>
      <c r="DS32" s="20">
        <v>0</v>
      </c>
      <c r="DT32" s="20"/>
      <c r="DU32" s="20"/>
      <c r="DV32" s="20"/>
      <c r="DW32" s="20">
        <v>0</v>
      </c>
      <c r="DX32" s="20"/>
      <c r="DY32" s="20"/>
      <c r="DZ32" s="20"/>
      <c r="EA32" s="20">
        <v>0</v>
      </c>
      <c r="EB32" s="20">
        <v>110.1</v>
      </c>
      <c r="EC32" s="20">
        <v>112.46647</v>
      </c>
      <c r="ED32" s="20">
        <v>112.46647</v>
      </c>
      <c r="EE32" s="20">
        <v>-2.3664700000000001</v>
      </c>
      <c r="EF32" s="20">
        <v>196.6</v>
      </c>
      <c r="EG32" s="20">
        <v>220.69499999999999</v>
      </c>
      <c r="EH32" s="20">
        <v>220.69499999999999</v>
      </c>
      <c r="EI32" s="20">
        <v>-24.094999999999999</v>
      </c>
      <c r="EJ32" s="20"/>
      <c r="EK32" s="20"/>
      <c r="EL32" s="20"/>
      <c r="EM32" s="20">
        <v>0</v>
      </c>
      <c r="EN32" s="20"/>
      <c r="EO32" s="20"/>
      <c r="EP32" s="20"/>
      <c r="EQ32" s="20">
        <v>0</v>
      </c>
      <c r="ER32" s="20"/>
      <c r="ES32" s="20"/>
      <c r="ET32" s="20"/>
      <c r="EU32" s="20">
        <v>0</v>
      </c>
      <c r="EV32" s="20">
        <v>6.5</v>
      </c>
      <c r="EW32" s="20">
        <v>6.39</v>
      </c>
      <c r="EX32" s="20">
        <v>6.39</v>
      </c>
      <c r="EY32" s="20">
        <v>0.11</v>
      </c>
      <c r="EZ32" s="20">
        <v>454.7</v>
      </c>
      <c r="FA32" s="20">
        <v>457.09426999999999</v>
      </c>
      <c r="FB32" s="20">
        <v>457.09426999999999</v>
      </c>
      <c r="FC32" s="20">
        <v>-2.3942700000000001</v>
      </c>
      <c r="FD32" s="20">
        <v>81.5</v>
      </c>
      <c r="FE32" s="20">
        <v>76.636780000000002</v>
      </c>
      <c r="FF32" s="20">
        <v>76.636780000000002</v>
      </c>
      <c r="FG32" s="20">
        <v>4.8632200000000001</v>
      </c>
      <c r="FH32" s="20">
        <v>151.4</v>
      </c>
      <c r="FI32" s="20">
        <v>151.36251999999999</v>
      </c>
      <c r="FJ32" s="20">
        <v>151.36251999999999</v>
      </c>
      <c r="FK32" s="20">
        <v>3.7479999999999999E-2</v>
      </c>
      <c r="FL32" s="20">
        <v>42.4</v>
      </c>
      <c r="FM32" s="20">
        <v>41.89893</v>
      </c>
      <c r="FN32" s="20">
        <v>41.89893</v>
      </c>
      <c r="FO32" s="20">
        <v>0.50107000000000002</v>
      </c>
      <c r="FP32" s="20">
        <v>18.399999999999999</v>
      </c>
      <c r="FQ32" s="20">
        <v>19.21088</v>
      </c>
      <c r="FR32" s="20">
        <v>19.21088</v>
      </c>
      <c r="FS32" s="20">
        <v>-0.81088000000000005</v>
      </c>
      <c r="FT32" s="20">
        <v>18.899999999999999</v>
      </c>
      <c r="FU32" s="20">
        <v>17.4344</v>
      </c>
      <c r="FV32" s="20">
        <v>18.46453</v>
      </c>
      <c r="FW32" s="20">
        <v>0.43547000000000002</v>
      </c>
      <c r="FX32" s="20">
        <v>90.7</v>
      </c>
      <c r="FY32" s="20">
        <v>87.773570000000007</v>
      </c>
      <c r="FZ32" s="20">
        <v>87.773570000000007</v>
      </c>
      <c r="GA32" s="20">
        <v>2.9264299999999999</v>
      </c>
      <c r="GB32" s="20"/>
      <c r="GC32" s="20"/>
      <c r="GD32" s="20"/>
      <c r="GE32" s="20">
        <v>0</v>
      </c>
      <c r="GF32" s="20">
        <v>0</v>
      </c>
      <c r="GG32" s="20">
        <v>41.158799999999999</v>
      </c>
      <c r="GH32" s="20">
        <v>51.5</v>
      </c>
      <c r="GI32" s="20">
        <v>-51.5</v>
      </c>
      <c r="GJ32" s="20">
        <v>0</v>
      </c>
      <c r="GK32" s="20">
        <v>20.641200000000001</v>
      </c>
      <c r="GL32" s="20"/>
      <c r="GM32" s="20">
        <v>0</v>
      </c>
      <c r="GN32" s="20">
        <v>105.5</v>
      </c>
      <c r="GO32" s="20">
        <v>110.48202000000001</v>
      </c>
      <c r="GP32" s="20">
        <v>110.48202000000001</v>
      </c>
      <c r="GQ32" s="20">
        <v>-4.9820200000000003</v>
      </c>
      <c r="GR32" s="20">
        <v>43.4</v>
      </c>
      <c r="GS32" s="20">
        <v>47.082599999999999</v>
      </c>
      <c r="GT32" s="20">
        <v>47.082599999999999</v>
      </c>
      <c r="GU32" s="20">
        <v>-3.6825999999999999</v>
      </c>
      <c r="GV32" s="20">
        <v>0</v>
      </c>
      <c r="GW32" s="20"/>
      <c r="GX32" s="20">
        <v>22.582999999999998</v>
      </c>
      <c r="GY32" s="20">
        <v>-22.582999999999998</v>
      </c>
      <c r="GZ32" s="20">
        <v>3.8</v>
      </c>
      <c r="HA32" s="20"/>
      <c r="HB32" s="20"/>
      <c r="HC32" s="20">
        <v>3.8</v>
      </c>
      <c r="HD32" s="20">
        <v>36.4</v>
      </c>
      <c r="HE32" s="20">
        <v>33.36054</v>
      </c>
      <c r="HF32" s="20">
        <v>30.300550000000001</v>
      </c>
      <c r="HG32" s="20">
        <v>6.09945</v>
      </c>
      <c r="HH32" s="20">
        <v>166.2</v>
      </c>
      <c r="HI32" s="20">
        <v>174.55948000000001</v>
      </c>
      <c r="HJ32" s="20">
        <v>174.55948000000001</v>
      </c>
      <c r="HK32" s="20">
        <v>-8.3594799999999996</v>
      </c>
      <c r="HL32" s="20"/>
      <c r="HM32" s="20"/>
      <c r="HN32" s="20"/>
      <c r="HO32" s="20">
        <v>0</v>
      </c>
      <c r="HP32" s="20"/>
      <c r="HQ32" s="20"/>
      <c r="HR32" s="20"/>
      <c r="HS32" s="20">
        <v>0</v>
      </c>
      <c r="HT32" s="20">
        <v>79.3</v>
      </c>
      <c r="HU32" s="20">
        <v>83.132710000000003</v>
      </c>
      <c r="HV32" s="20">
        <v>82.935649999999995</v>
      </c>
      <c r="HW32" s="20">
        <v>-3.63565</v>
      </c>
      <c r="HX32" s="20"/>
      <c r="HY32" s="20"/>
      <c r="HZ32" s="20"/>
      <c r="IA32" s="20">
        <v>0</v>
      </c>
      <c r="IB32" s="20"/>
      <c r="IC32" s="20"/>
      <c r="ID32" s="20"/>
      <c r="IE32" s="20">
        <v>0</v>
      </c>
      <c r="IF32" s="20">
        <v>44.5</v>
      </c>
      <c r="IG32" s="20">
        <v>45.265309999999999</v>
      </c>
      <c r="IH32" s="20">
        <v>45.265309999999999</v>
      </c>
      <c r="II32" s="20">
        <v>-0.76531000000000005</v>
      </c>
      <c r="IJ32" s="20"/>
      <c r="IK32" s="20"/>
      <c r="IL32" s="20"/>
      <c r="IM32" s="20">
        <v>0</v>
      </c>
      <c r="IN32" s="20"/>
      <c r="IO32" s="20"/>
      <c r="IP32" s="20"/>
      <c r="IQ32" s="20">
        <v>0</v>
      </c>
      <c r="IR32" s="20"/>
      <c r="IS32" s="20"/>
      <c r="IT32" s="20"/>
      <c r="IU32" s="20">
        <v>0</v>
      </c>
      <c r="IV32" s="20">
        <v>126.9</v>
      </c>
      <c r="IW32" s="20">
        <v>132.83837</v>
      </c>
      <c r="IX32" s="20">
        <v>132.83837</v>
      </c>
      <c r="IY32" s="20">
        <v>-5.9383699999999999</v>
      </c>
      <c r="IZ32" s="20">
        <v>162.80000000000001</v>
      </c>
      <c r="JA32" s="20"/>
      <c r="JB32" s="20"/>
      <c r="JC32" s="20">
        <v>162.80000000000001</v>
      </c>
      <c r="JD32" s="20">
        <v>161.30000000000001</v>
      </c>
      <c r="JE32" s="20">
        <v>157.32068000000001</v>
      </c>
      <c r="JF32" s="20">
        <v>69.192350000000005</v>
      </c>
      <c r="JG32" s="20">
        <v>92.107650000000007</v>
      </c>
      <c r="JH32" s="20">
        <v>197</v>
      </c>
      <c r="JI32" s="20">
        <v>202.72200000000001</v>
      </c>
      <c r="JJ32" s="20">
        <v>202.72200000000001</v>
      </c>
      <c r="JK32" s="20">
        <v>-5.7220000000000004</v>
      </c>
      <c r="JL32" s="20"/>
      <c r="JM32" s="20"/>
      <c r="JN32" s="20"/>
      <c r="JO32" s="20">
        <v>0</v>
      </c>
      <c r="JP32" s="20">
        <v>71.099999999999994</v>
      </c>
      <c r="JQ32" s="20">
        <v>73.590999999999994</v>
      </c>
      <c r="JR32" s="20">
        <v>73.590999999999994</v>
      </c>
      <c r="JS32" s="20">
        <v>-2.4910000000000001</v>
      </c>
      <c r="JT32" s="20">
        <v>34.299999999999997</v>
      </c>
      <c r="JU32" s="20">
        <v>36.905999999999999</v>
      </c>
      <c r="JV32" s="20">
        <v>36.905999999999999</v>
      </c>
      <c r="JW32" s="20">
        <v>-2.6059999999999999</v>
      </c>
      <c r="JX32" s="20"/>
      <c r="JY32" s="20"/>
      <c r="JZ32" s="20"/>
      <c r="KA32" s="20">
        <v>0</v>
      </c>
      <c r="KB32" s="20"/>
      <c r="KC32" s="20"/>
      <c r="KD32" s="20"/>
      <c r="KE32" s="20">
        <v>0</v>
      </c>
      <c r="KF32" s="20"/>
      <c r="KG32" s="20"/>
      <c r="KH32" s="20"/>
      <c r="KI32" s="20">
        <v>0</v>
      </c>
      <c r="KJ32" s="20">
        <v>25.8</v>
      </c>
      <c r="KK32" s="20">
        <v>56</v>
      </c>
      <c r="KL32" s="20">
        <v>56</v>
      </c>
      <c r="KM32" s="20">
        <v>-30.2</v>
      </c>
      <c r="KN32" s="20"/>
      <c r="KO32" s="20"/>
      <c r="KP32" s="20"/>
      <c r="KQ32" s="20">
        <v>0</v>
      </c>
      <c r="KR32" s="20"/>
      <c r="KS32" s="20"/>
      <c r="KT32" s="20"/>
      <c r="KU32" s="20">
        <v>0</v>
      </c>
      <c r="KV32" s="20">
        <v>2.4</v>
      </c>
      <c r="KW32" s="20">
        <v>2.04081</v>
      </c>
      <c r="KX32" s="20">
        <v>2.04081</v>
      </c>
      <c r="KY32" s="20">
        <v>0.35919000000000001</v>
      </c>
      <c r="KZ32" s="20">
        <v>221.6</v>
      </c>
      <c r="LA32" s="20">
        <v>270.06803000000002</v>
      </c>
      <c r="LB32" s="20">
        <v>270.06803000000002</v>
      </c>
      <c r="LC32" s="20">
        <v>-48.468029999999999</v>
      </c>
      <c r="LD32" s="20">
        <v>131.5</v>
      </c>
      <c r="LE32" s="20">
        <v>133.16031000000001</v>
      </c>
      <c r="LF32" s="20">
        <v>133.16031000000001</v>
      </c>
      <c r="LG32" s="20">
        <v>-1.66031</v>
      </c>
      <c r="LH32" s="20">
        <v>66.599999999999994</v>
      </c>
      <c r="LI32" s="20">
        <v>67.199219999999997</v>
      </c>
      <c r="LJ32" s="20">
        <v>67.199219999999997</v>
      </c>
      <c r="LK32" s="20">
        <v>-0.59921999999999997</v>
      </c>
      <c r="LL32" s="20">
        <v>75.900000000000006</v>
      </c>
      <c r="LM32" s="20">
        <v>78.567999999999998</v>
      </c>
      <c r="LN32" s="20">
        <v>78.567999999999998</v>
      </c>
      <c r="LO32" s="20">
        <v>-2.6680000000000001</v>
      </c>
      <c r="LP32" s="20">
        <v>0</v>
      </c>
      <c r="LQ32" s="20"/>
      <c r="LR32" s="20">
        <v>29.980560000000001</v>
      </c>
      <c r="LS32" s="20">
        <v>-29.980560000000001</v>
      </c>
      <c r="LT32" s="20"/>
      <c r="LU32" s="20"/>
      <c r="LV32" s="20"/>
      <c r="LW32" s="20">
        <v>0</v>
      </c>
      <c r="LX32" s="20">
        <v>44.3</v>
      </c>
      <c r="LY32" s="20"/>
      <c r="LZ32" s="20"/>
      <c r="MA32" s="20">
        <v>44.3</v>
      </c>
      <c r="MB32" s="20">
        <v>45.6</v>
      </c>
      <c r="MC32" s="20"/>
      <c r="MD32" s="20"/>
      <c r="ME32" s="20">
        <v>45.6</v>
      </c>
      <c r="MF32" s="20">
        <v>137.19999999999999</v>
      </c>
      <c r="MG32" s="20">
        <v>134.87397000000001</v>
      </c>
      <c r="MH32" s="20">
        <v>134.87397000000001</v>
      </c>
      <c r="MI32" s="20">
        <v>2.3260299999999998</v>
      </c>
      <c r="MJ32" s="20"/>
      <c r="MK32" s="20"/>
      <c r="ML32" s="20"/>
      <c r="MM32" s="20">
        <v>0</v>
      </c>
      <c r="MN32" s="20">
        <v>76.7</v>
      </c>
      <c r="MO32" s="20">
        <v>67.639499999999998</v>
      </c>
      <c r="MP32" s="20">
        <v>67.639499999999998</v>
      </c>
      <c r="MQ32" s="20">
        <v>9.0604999999999993</v>
      </c>
      <c r="MR32" s="20">
        <v>174.8</v>
      </c>
      <c r="MS32" s="20"/>
      <c r="MT32" s="20"/>
      <c r="MU32" s="20">
        <v>174.8</v>
      </c>
      <c r="MV32" s="20"/>
      <c r="MW32" s="20"/>
      <c r="MX32" s="20"/>
      <c r="MY32" s="20">
        <v>0</v>
      </c>
      <c r="MZ32" s="20"/>
      <c r="NA32" s="20"/>
      <c r="NB32" s="20"/>
      <c r="NC32" s="20">
        <v>0</v>
      </c>
      <c r="ND32" s="20"/>
      <c r="NE32" s="20"/>
      <c r="NF32" s="20"/>
      <c r="NG32" s="20">
        <v>0</v>
      </c>
      <c r="NH32" s="20"/>
      <c r="NI32" s="20"/>
      <c r="NJ32" s="20"/>
      <c r="NK32" s="20">
        <v>0</v>
      </c>
      <c r="NL32" s="20">
        <v>137.19999999999999</v>
      </c>
      <c r="NM32" s="20">
        <v>146.52000000000001</v>
      </c>
      <c r="NN32" s="20">
        <v>146.52000000000001</v>
      </c>
      <c r="NO32" s="20">
        <v>-9.32</v>
      </c>
      <c r="NP32" s="20">
        <v>76.599999999999994</v>
      </c>
      <c r="NQ32" s="20">
        <v>73.48</v>
      </c>
      <c r="NR32" s="20">
        <v>73.48</v>
      </c>
      <c r="NS32" s="20">
        <v>3.12</v>
      </c>
      <c r="NT32" s="20">
        <v>0</v>
      </c>
      <c r="NU32" s="20"/>
      <c r="NV32" s="20">
        <v>6.7606700000000002</v>
      </c>
      <c r="NW32" s="20">
        <v>-6.7606700000000002</v>
      </c>
      <c r="NX32" s="20"/>
      <c r="NY32" s="20"/>
      <c r="NZ32" s="20">
        <v>7.0925799999999999</v>
      </c>
      <c r="OA32" s="20">
        <v>-7.0925799999999999</v>
      </c>
      <c r="OB32" s="20">
        <v>20</v>
      </c>
      <c r="OC32" s="20">
        <v>16.520890000000001</v>
      </c>
      <c r="OD32" s="20">
        <v>17.492709999999999</v>
      </c>
      <c r="OE32" s="20">
        <v>2.5072899999999998</v>
      </c>
      <c r="OF32" s="20">
        <v>1.3</v>
      </c>
      <c r="OG32" s="20"/>
      <c r="OH32" s="20">
        <v>0.78100000000000003</v>
      </c>
      <c r="OI32" s="20">
        <v>0.51900000000000002</v>
      </c>
      <c r="OJ32" s="20">
        <v>93.4</v>
      </c>
      <c r="OK32" s="20">
        <v>78.760000000000005</v>
      </c>
      <c r="OL32" s="20">
        <v>78.763000000000005</v>
      </c>
      <c r="OM32" s="20">
        <v>14.637</v>
      </c>
      <c r="ON32" s="20">
        <v>70.7</v>
      </c>
      <c r="OO32" s="20">
        <v>66.569999999999993</v>
      </c>
      <c r="OP32" s="20">
        <v>66.570999999999998</v>
      </c>
      <c r="OQ32" s="20">
        <v>4.1289999999999996</v>
      </c>
      <c r="OR32" s="20">
        <v>7.6</v>
      </c>
      <c r="OS32" s="20">
        <v>1.36</v>
      </c>
      <c r="OT32" s="20">
        <v>1.36</v>
      </c>
      <c r="OU32" s="20">
        <v>6.24</v>
      </c>
      <c r="OV32" s="20">
        <v>0.3</v>
      </c>
      <c r="OW32" s="20"/>
      <c r="OX32" s="20">
        <v>0.4</v>
      </c>
      <c r="OY32" s="20">
        <v>-0.1</v>
      </c>
      <c r="OZ32" s="20">
        <v>20.3</v>
      </c>
      <c r="PA32" s="20">
        <v>19.436350000000001</v>
      </c>
      <c r="PB32" s="20">
        <v>19.436350000000001</v>
      </c>
      <c r="PC32" s="20">
        <v>0.86365000000000003</v>
      </c>
      <c r="PD32" s="20">
        <v>10</v>
      </c>
      <c r="PE32" s="20">
        <v>9.9830000000000005</v>
      </c>
      <c r="PF32" s="20">
        <v>9.9830000000000005</v>
      </c>
      <c r="PG32" s="20">
        <v>1.7000000000000001E-2</v>
      </c>
      <c r="PH32" s="20">
        <v>5.5</v>
      </c>
      <c r="PI32" s="20">
        <v>5.67</v>
      </c>
      <c r="PJ32" s="20">
        <v>5.67</v>
      </c>
      <c r="PK32" s="20">
        <v>-0.17</v>
      </c>
      <c r="PL32" s="20">
        <v>75.3</v>
      </c>
      <c r="PM32" s="20"/>
      <c r="PN32" s="20">
        <v>208</v>
      </c>
      <c r="PO32" s="20">
        <v>-132.69999999999999</v>
      </c>
      <c r="PP32" s="20">
        <v>38.119999999999997</v>
      </c>
      <c r="PQ32" s="20"/>
      <c r="PR32" s="20">
        <v>103.90204</v>
      </c>
      <c r="PS32" s="20">
        <v>-65.782039999999995</v>
      </c>
      <c r="PT32" s="20">
        <v>1.1000000000000001</v>
      </c>
      <c r="PU32" s="20">
        <v>2</v>
      </c>
      <c r="PV32" s="20">
        <v>2</v>
      </c>
      <c r="PW32" s="20">
        <v>-0.9</v>
      </c>
      <c r="PX32" s="20">
        <v>3.6</v>
      </c>
      <c r="PY32" s="20">
        <v>3.6</v>
      </c>
      <c r="PZ32" s="20">
        <v>3.6</v>
      </c>
      <c r="QA32" s="20">
        <v>0</v>
      </c>
      <c r="QB32" s="20">
        <v>2.9</v>
      </c>
      <c r="QC32" s="20">
        <v>4.8</v>
      </c>
      <c r="QD32" s="20">
        <v>4.8</v>
      </c>
      <c r="QE32" s="20">
        <v>-1.9</v>
      </c>
      <c r="QF32" s="20">
        <v>20.2</v>
      </c>
      <c r="QG32" s="20">
        <v>20.274049999999999</v>
      </c>
      <c r="QH32" s="20">
        <v>20.274049999999999</v>
      </c>
      <c r="QI32" s="20">
        <v>-7.4050000000000005E-2</v>
      </c>
      <c r="QJ32" s="20">
        <v>20</v>
      </c>
      <c r="QK32" s="20">
        <v>18.35763</v>
      </c>
      <c r="QL32" s="20">
        <v>19.436350000000001</v>
      </c>
      <c r="QM32" s="20">
        <v>0.56364999999999998</v>
      </c>
      <c r="QN32" s="20">
        <v>18.899999999999999</v>
      </c>
      <c r="QO32" s="20">
        <v>16.520890000000001</v>
      </c>
      <c r="QP32" s="20">
        <v>17.492709999999999</v>
      </c>
      <c r="QQ32" s="20">
        <v>1.4072899999999999</v>
      </c>
      <c r="QR32" s="20">
        <v>3.3</v>
      </c>
      <c r="QS32" s="20">
        <v>3.3</v>
      </c>
      <c r="QT32" s="20">
        <v>3.3</v>
      </c>
      <c r="QU32" s="20">
        <v>0</v>
      </c>
      <c r="QV32" s="20">
        <v>18.5</v>
      </c>
      <c r="QW32" s="20">
        <v>16.890180000000001</v>
      </c>
      <c r="QX32" s="20">
        <v>17.881440000000001</v>
      </c>
      <c r="QY32" s="20">
        <v>0.61856</v>
      </c>
      <c r="QZ32" s="20">
        <v>7.5</v>
      </c>
      <c r="RA32" s="20">
        <v>10.54</v>
      </c>
      <c r="RB32" s="20">
        <v>10.54</v>
      </c>
      <c r="RC32" s="20">
        <v>-3.04</v>
      </c>
      <c r="RD32" s="20">
        <v>15.3</v>
      </c>
      <c r="RE32" s="20">
        <v>14.24</v>
      </c>
      <c r="RF32" s="20">
        <v>14.238</v>
      </c>
      <c r="RG32" s="20">
        <v>1.0620000000000001</v>
      </c>
      <c r="RH32" s="20">
        <v>15.7</v>
      </c>
      <c r="RI32" s="20">
        <v>14.87</v>
      </c>
      <c r="RJ32" s="20">
        <v>14.866</v>
      </c>
      <c r="RK32" s="20">
        <v>0.83399999999999996</v>
      </c>
      <c r="RL32" s="20">
        <v>62.6</v>
      </c>
      <c r="RM32" s="20">
        <v>54.67</v>
      </c>
      <c r="RN32" s="20">
        <v>54.667000000000002</v>
      </c>
      <c r="RO32" s="20">
        <v>7.9329999999999998</v>
      </c>
      <c r="RP32" s="20">
        <v>15.5</v>
      </c>
      <c r="RQ32" s="20"/>
      <c r="RR32" s="20">
        <v>16.001999999999999</v>
      </c>
      <c r="RS32" s="20">
        <v>-0.502</v>
      </c>
      <c r="RT32" s="20">
        <v>2.4</v>
      </c>
      <c r="RU32" s="20">
        <v>3.21</v>
      </c>
      <c r="RV32" s="20">
        <v>3.2010000000000001</v>
      </c>
      <c r="RW32" s="20">
        <v>-0.80100000000000005</v>
      </c>
      <c r="RX32" s="20">
        <v>20.2</v>
      </c>
      <c r="RY32" s="20">
        <v>19.792000000000002</v>
      </c>
      <c r="RZ32" s="20">
        <v>19.792000000000002</v>
      </c>
      <c r="SA32" s="20">
        <v>0.40799999999999997</v>
      </c>
      <c r="SB32" s="20">
        <v>3.2</v>
      </c>
      <c r="SC32" s="20">
        <v>2</v>
      </c>
      <c r="SD32" s="20">
        <v>2</v>
      </c>
      <c r="SE32" s="20">
        <v>1.2</v>
      </c>
      <c r="SF32" s="20"/>
      <c r="SG32" s="20">
        <v>0.4</v>
      </c>
      <c r="SH32" s="20">
        <v>0.4</v>
      </c>
      <c r="SI32" s="20">
        <v>-0.4</v>
      </c>
      <c r="SJ32" s="20">
        <v>0.3</v>
      </c>
      <c r="SK32" s="20"/>
      <c r="SL32" s="20">
        <v>0.33200000000000002</v>
      </c>
      <c r="SM32" s="20">
        <v>-3.2000000000000001E-2</v>
      </c>
      <c r="SN32" s="20">
        <v>19.8</v>
      </c>
      <c r="SO32" s="20">
        <v>18.11467</v>
      </c>
      <c r="SP32" s="20">
        <v>19.1448</v>
      </c>
      <c r="SQ32" s="20">
        <v>0.6552</v>
      </c>
      <c r="SR32" s="20">
        <v>13.1</v>
      </c>
      <c r="SS32" s="20">
        <v>11.54519</v>
      </c>
      <c r="ST32" s="20">
        <v>12.244899999999999</v>
      </c>
      <c r="SU32" s="20">
        <v>0.85509999999999997</v>
      </c>
      <c r="SV32" s="20">
        <v>20.2</v>
      </c>
      <c r="SW32" s="20">
        <v>18.367349999999998</v>
      </c>
      <c r="SX32" s="20">
        <v>19.436350000000001</v>
      </c>
      <c r="SY32" s="20">
        <v>0.76365000000000005</v>
      </c>
      <c r="SZ32" s="20">
        <v>20.2</v>
      </c>
      <c r="TA32" s="20">
        <v>18.367349999999998</v>
      </c>
      <c r="TB32" s="20">
        <v>19.436350000000001</v>
      </c>
      <c r="TC32" s="20">
        <v>0.76365000000000005</v>
      </c>
      <c r="TD32" s="20">
        <v>0.2</v>
      </c>
      <c r="TE32" s="20">
        <v>3.69</v>
      </c>
      <c r="TF32" s="20">
        <v>3.6909999999999998</v>
      </c>
      <c r="TG32" s="20">
        <v>-3.4910000000000001</v>
      </c>
      <c r="TH32" s="20">
        <v>3.5</v>
      </c>
      <c r="TI32" s="20">
        <v>14.47</v>
      </c>
      <c r="TJ32" s="20">
        <v>14.475</v>
      </c>
      <c r="TK32" s="20">
        <v>-10.975</v>
      </c>
      <c r="TL32" s="20">
        <v>11.5</v>
      </c>
      <c r="TM32" s="20">
        <v>14.27</v>
      </c>
      <c r="TN32" s="20">
        <v>14.27</v>
      </c>
      <c r="TO32" s="20">
        <v>-2.77</v>
      </c>
      <c r="TP32" s="20">
        <v>44.4</v>
      </c>
      <c r="TQ32" s="20">
        <v>60.22</v>
      </c>
      <c r="TR32" s="20">
        <v>60.22</v>
      </c>
      <c r="TS32" s="20">
        <v>-15.82</v>
      </c>
      <c r="TT32" s="20">
        <v>80.400000000000006</v>
      </c>
      <c r="TU32" s="20">
        <v>67.77</v>
      </c>
      <c r="TV32" s="20">
        <v>67.766000000000005</v>
      </c>
      <c r="TW32" s="20">
        <v>12.634</v>
      </c>
      <c r="TX32" s="20">
        <v>11.6</v>
      </c>
      <c r="TY32" s="20">
        <v>4.55</v>
      </c>
      <c r="TZ32" s="20">
        <v>4.5469999999999997</v>
      </c>
      <c r="UA32" s="20">
        <v>7.0529999999999999</v>
      </c>
      <c r="UB32" s="20">
        <v>6</v>
      </c>
      <c r="UC32" s="20">
        <v>6.79</v>
      </c>
      <c r="UD32" s="20">
        <v>6.7939999999999996</v>
      </c>
      <c r="UE32" s="20">
        <v>-0.79400000000000004</v>
      </c>
      <c r="UF32" s="20">
        <v>7.3</v>
      </c>
      <c r="UG32" s="20">
        <v>23.34</v>
      </c>
      <c r="UH32" s="20">
        <v>23.34</v>
      </c>
      <c r="UI32" s="20">
        <v>-16.04</v>
      </c>
      <c r="UJ32" s="20">
        <v>20.9</v>
      </c>
      <c r="UK32" s="20">
        <v>18.367349999999998</v>
      </c>
      <c r="UL32" s="20">
        <v>19.436350000000001</v>
      </c>
      <c r="UM32" s="20">
        <v>1.4636499999999999</v>
      </c>
      <c r="UN32" s="20">
        <v>7.4</v>
      </c>
      <c r="UO32" s="20">
        <v>8</v>
      </c>
      <c r="UP32" s="20">
        <v>8</v>
      </c>
      <c r="UQ32" s="20">
        <v>-0.6</v>
      </c>
      <c r="UR32" s="20">
        <v>0</v>
      </c>
      <c r="US32" s="20"/>
      <c r="UT32" s="20">
        <v>7</v>
      </c>
      <c r="UU32" s="20">
        <v>-7</v>
      </c>
      <c r="UV32" s="20">
        <v>20.399999999999999</v>
      </c>
      <c r="UW32" s="20">
        <v>18.35763</v>
      </c>
      <c r="UX32" s="20">
        <v>19.436350000000001</v>
      </c>
      <c r="UY32" s="20">
        <v>0.96365000000000001</v>
      </c>
      <c r="UZ32" s="20">
        <v>20.399999999999999</v>
      </c>
      <c r="VA32" s="20">
        <v>18.35763</v>
      </c>
      <c r="VB32" s="20">
        <v>19.436350000000001</v>
      </c>
      <c r="VC32" s="20">
        <v>0.96365000000000001</v>
      </c>
      <c r="VD32" s="20">
        <v>20</v>
      </c>
      <c r="VE32" s="20">
        <v>18.35763</v>
      </c>
      <c r="VF32" s="20">
        <v>19.436350000000001</v>
      </c>
      <c r="VG32" s="20">
        <v>0.56364999999999998</v>
      </c>
      <c r="VH32" s="20">
        <v>17.2</v>
      </c>
      <c r="VI32" s="20">
        <v>1.66</v>
      </c>
      <c r="VJ32" s="20">
        <v>1.66</v>
      </c>
      <c r="VK32" s="20">
        <v>15.54</v>
      </c>
      <c r="VL32" s="20">
        <v>104.9</v>
      </c>
      <c r="VM32" s="20">
        <v>197</v>
      </c>
      <c r="VN32" s="20">
        <v>197.00299999999999</v>
      </c>
      <c r="VO32" s="20">
        <v>-92.102999999999994</v>
      </c>
      <c r="VP32" s="20">
        <v>11.8</v>
      </c>
      <c r="VQ32" s="20"/>
      <c r="VR32" s="20">
        <v>16.596</v>
      </c>
      <c r="VS32" s="20">
        <v>-4.7960000000000003</v>
      </c>
      <c r="VT32" s="20">
        <v>67.599999999999994</v>
      </c>
      <c r="VU32" s="20"/>
      <c r="VV32" s="20">
        <v>89</v>
      </c>
      <c r="VW32" s="20">
        <v>-21.4</v>
      </c>
      <c r="VX32" s="20">
        <v>0</v>
      </c>
      <c r="VY32" s="20">
        <v>0.6</v>
      </c>
      <c r="VZ32" s="20">
        <v>0.6</v>
      </c>
      <c r="WA32" s="20">
        <v>-0.6</v>
      </c>
      <c r="WB32" s="20">
        <v>31.1</v>
      </c>
      <c r="WC32" s="20">
        <v>76.55</v>
      </c>
      <c r="WD32" s="20">
        <v>76.551000000000002</v>
      </c>
      <c r="WE32" s="20">
        <v>-45.451000000000001</v>
      </c>
      <c r="WF32" s="20">
        <v>34.6</v>
      </c>
      <c r="WG32" s="20">
        <v>83.45</v>
      </c>
      <c r="WH32" s="20">
        <v>83.445999999999998</v>
      </c>
      <c r="WI32" s="20">
        <v>-48.845999999999997</v>
      </c>
      <c r="WJ32" s="20">
        <v>50.5</v>
      </c>
      <c r="WK32" s="20">
        <v>42.73</v>
      </c>
      <c r="WL32" s="20">
        <v>42.725999999999999</v>
      </c>
      <c r="WM32" s="20">
        <v>7.774</v>
      </c>
      <c r="WN32" s="20">
        <v>3</v>
      </c>
      <c r="WO32" s="20">
        <v>4.2</v>
      </c>
      <c r="WP32" s="20">
        <v>4.2</v>
      </c>
      <c r="WQ32" s="20">
        <v>-1.2</v>
      </c>
      <c r="WR32" s="20">
        <v>2.2000000000000002</v>
      </c>
      <c r="WS32" s="20">
        <v>2.4</v>
      </c>
      <c r="WT32" s="20">
        <v>2.4</v>
      </c>
      <c r="WU32" s="20">
        <v>-0.2</v>
      </c>
      <c r="WV32" s="20">
        <v>2.2999999999999998</v>
      </c>
      <c r="WW32" s="20">
        <v>2.4</v>
      </c>
      <c r="WX32" s="20">
        <v>2.4</v>
      </c>
      <c r="WY32" s="20">
        <v>-0.1</v>
      </c>
      <c r="WZ32" s="20"/>
      <c r="XA32" s="20"/>
      <c r="XB32" s="20"/>
      <c r="XC32" s="20">
        <v>0</v>
      </c>
      <c r="XD32" s="20">
        <v>4.3</v>
      </c>
      <c r="XE32" s="20">
        <v>12.16</v>
      </c>
      <c r="XF32" s="20">
        <v>12.161</v>
      </c>
      <c r="XG32" s="20">
        <v>-7.8609999999999998</v>
      </c>
      <c r="XH32" s="20">
        <v>8.1999999999999993</v>
      </c>
      <c r="XI32" s="20">
        <v>8.4</v>
      </c>
      <c r="XJ32" s="20">
        <v>8.4</v>
      </c>
      <c r="XK32" s="20">
        <v>-0.2</v>
      </c>
      <c r="XL32" s="20">
        <v>20</v>
      </c>
      <c r="XM32" s="20">
        <v>18.172979999999999</v>
      </c>
      <c r="XN32" s="20">
        <v>19.241980000000002</v>
      </c>
      <c r="XO32" s="20">
        <v>0.75802000000000003</v>
      </c>
      <c r="XP32" s="20">
        <v>20</v>
      </c>
      <c r="XQ32" s="20">
        <v>18.172979999999999</v>
      </c>
      <c r="XR32" s="20">
        <v>19.241980000000002</v>
      </c>
      <c r="XS32" s="20">
        <v>0.75802000000000003</v>
      </c>
      <c r="XT32" s="20">
        <v>9.3000000000000007</v>
      </c>
      <c r="XU32" s="20">
        <v>10.8</v>
      </c>
      <c r="XV32" s="20">
        <v>10.8</v>
      </c>
      <c r="XW32" s="20">
        <v>-1.5</v>
      </c>
      <c r="XX32" s="20">
        <v>27</v>
      </c>
      <c r="XY32" s="20">
        <v>28.5</v>
      </c>
      <c r="XZ32" s="20">
        <v>28.5</v>
      </c>
      <c r="YA32" s="20">
        <v>-1.5</v>
      </c>
      <c r="YB32" s="20">
        <v>34</v>
      </c>
      <c r="YC32" s="20">
        <v>28.5</v>
      </c>
      <c r="YD32" s="20">
        <v>28.5</v>
      </c>
      <c r="YE32" s="20">
        <v>5.5</v>
      </c>
      <c r="YF32" s="20">
        <v>15.7</v>
      </c>
      <c r="YG32" s="20">
        <v>14</v>
      </c>
      <c r="YH32" s="20">
        <v>14</v>
      </c>
      <c r="YI32" s="20">
        <v>1.7</v>
      </c>
      <c r="YJ32" s="20">
        <v>17.440000000000001</v>
      </c>
      <c r="YK32" s="20">
        <v>17</v>
      </c>
      <c r="YL32" s="20">
        <v>17</v>
      </c>
      <c r="YM32" s="20">
        <v>0.44</v>
      </c>
      <c r="YN32" s="20">
        <v>4.8</v>
      </c>
      <c r="YO32" s="20">
        <v>8.01</v>
      </c>
      <c r="YP32" s="20">
        <v>8.01</v>
      </c>
      <c r="YQ32" s="20">
        <v>-3.21</v>
      </c>
      <c r="YR32" s="20">
        <v>10.1</v>
      </c>
      <c r="YS32" s="20">
        <v>11</v>
      </c>
      <c r="YT32" s="20">
        <v>11</v>
      </c>
      <c r="YU32" s="20">
        <v>-0.9</v>
      </c>
      <c r="YV32" s="20">
        <v>7.8</v>
      </c>
      <c r="YW32" s="20">
        <v>22</v>
      </c>
      <c r="YX32" s="20">
        <v>22</v>
      </c>
      <c r="YY32" s="20">
        <v>-14.2</v>
      </c>
    </row>
    <row r="33" spans="1:675" ht="24" customHeight="1" x14ac:dyDescent="0.25">
      <c r="A33" s="1"/>
      <c r="B33" s="14" t="s">
        <v>60</v>
      </c>
      <c r="C33" s="14" t="s">
        <v>840</v>
      </c>
      <c r="D33" s="15">
        <v>201.7</v>
      </c>
      <c r="E33" s="15">
        <v>203.40136000000001</v>
      </c>
      <c r="F33" s="15">
        <v>203.40136000000001</v>
      </c>
      <c r="G33" s="15">
        <v>-1.70136</v>
      </c>
      <c r="H33" s="15">
        <v>632.79999999999995</v>
      </c>
      <c r="I33" s="15">
        <v>634.98344999999995</v>
      </c>
      <c r="J33" s="15">
        <v>627.79395999999997</v>
      </c>
      <c r="K33" s="15">
        <v>5.0060399999999996</v>
      </c>
      <c r="L33" s="15">
        <v>213.3</v>
      </c>
      <c r="M33" s="15">
        <v>215.11229</v>
      </c>
      <c r="N33" s="15">
        <v>204.43100999999999</v>
      </c>
      <c r="O33" s="15">
        <v>8.8689900000000002</v>
      </c>
      <c r="P33" s="15"/>
      <c r="Q33" s="15"/>
      <c r="R33" s="15"/>
      <c r="S33" s="15">
        <v>0</v>
      </c>
      <c r="T33" s="15"/>
      <c r="U33" s="15"/>
      <c r="V33" s="15"/>
      <c r="W33" s="15">
        <v>0</v>
      </c>
      <c r="X33" s="15">
        <v>90.1</v>
      </c>
      <c r="Y33" s="15">
        <v>91.867829999999998</v>
      </c>
      <c r="Z33" s="15">
        <v>91.867829999999998</v>
      </c>
      <c r="AA33" s="15">
        <v>-1.76783</v>
      </c>
      <c r="AB33" s="15">
        <v>238.9</v>
      </c>
      <c r="AC33" s="15">
        <v>242</v>
      </c>
      <c r="AD33" s="15">
        <v>242</v>
      </c>
      <c r="AE33" s="15">
        <v>-3.1</v>
      </c>
      <c r="AF33" s="15"/>
      <c r="AG33" s="15"/>
      <c r="AH33" s="15"/>
      <c r="AI33" s="15">
        <v>0</v>
      </c>
      <c r="AJ33" s="15">
        <v>59.5</v>
      </c>
      <c r="AK33" s="15">
        <v>63.478479999999998</v>
      </c>
      <c r="AL33" s="15"/>
      <c r="AM33" s="15">
        <v>59.5</v>
      </c>
      <c r="AN33" s="15">
        <v>122.2</v>
      </c>
      <c r="AO33" s="15">
        <v>152.49405999999999</v>
      </c>
      <c r="AP33" s="15">
        <v>152.49405999999999</v>
      </c>
      <c r="AQ33" s="15">
        <v>-30.294060000000002</v>
      </c>
      <c r="AR33" s="15">
        <v>122</v>
      </c>
      <c r="AS33" s="15">
        <v>152.49405999999999</v>
      </c>
      <c r="AT33" s="15">
        <v>152.49405999999999</v>
      </c>
      <c r="AU33" s="15">
        <v>-30.494060000000001</v>
      </c>
      <c r="AV33" s="15">
        <v>122.4</v>
      </c>
      <c r="AW33" s="15">
        <v>152.49405999999999</v>
      </c>
      <c r="AX33" s="15">
        <v>152.49405999999999</v>
      </c>
      <c r="AY33" s="15">
        <v>-30.094059999999999</v>
      </c>
      <c r="AZ33" s="15">
        <v>221.9</v>
      </c>
      <c r="BA33" s="15">
        <v>229.428</v>
      </c>
      <c r="BB33" s="15">
        <v>229.428</v>
      </c>
      <c r="BC33" s="15">
        <v>-7.5279999999999996</v>
      </c>
      <c r="BD33" s="15">
        <v>199.1</v>
      </c>
      <c r="BE33" s="15">
        <v>207.24285</v>
      </c>
      <c r="BF33" s="15">
        <v>207.24285</v>
      </c>
      <c r="BG33" s="15">
        <v>-8.1428499999999993</v>
      </c>
      <c r="BH33" s="15">
        <v>106.2</v>
      </c>
      <c r="BI33" s="15">
        <v>103.93259999999999</v>
      </c>
      <c r="BJ33" s="15">
        <v>103.93259999999999</v>
      </c>
      <c r="BK33" s="15">
        <v>2.2673999999999999</v>
      </c>
      <c r="BL33" s="15">
        <v>557.20000000000005</v>
      </c>
      <c r="BM33" s="15">
        <v>566.08941000000004</v>
      </c>
      <c r="BN33" s="15">
        <v>566.08941000000004</v>
      </c>
      <c r="BO33" s="15">
        <v>-8.8894099999999998</v>
      </c>
      <c r="BP33" s="15">
        <v>10.199999999999999</v>
      </c>
      <c r="BQ33" s="15">
        <v>10.52094</v>
      </c>
      <c r="BR33" s="15">
        <v>10.52094</v>
      </c>
      <c r="BS33" s="15">
        <v>-0.32094</v>
      </c>
      <c r="BT33" s="15">
        <v>16.100000000000001</v>
      </c>
      <c r="BU33" s="15"/>
      <c r="BV33" s="15">
        <v>12.35839</v>
      </c>
      <c r="BW33" s="15">
        <v>3.7416100000000001</v>
      </c>
      <c r="BX33" s="15"/>
      <c r="BY33" s="15"/>
      <c r="BZ33" s="15"/>
      <c r="CA33" s="15">
        <v>0</v>
      </c>
      <c r="CB33" s="15"/>
      <c r="CC33" s="15"/>
      <c r="CD33" s="15"/>
      <c r="CE33" s="15">
        <v>0</v>
      </c>
      <c r="CF33" s="15"/>
      <c r="CG33" s="15"/>
      <c r="CH33" s="15"/>
      <c r="CI33" s="15">
        <v>0</v>
      </c>
      <c r="CJ33" s="15">
        <v>166.5</v>
      </c>
      <c r="CK33" s="15">
        <v>164.06706</v>
      </c>
      <c r="CL33" s="15">
        <v>164.06706</v>
      </c>
      <c r="CM33" s="15">
        <v>2.4329399999999999</v>
      </c>
      <c r="CN33" s="15">
        <v>7.9</v>
      </c>
      <c r="CO33" s="15">
        <v>5.1336000000000004</v>
      </c>
      <c r="CP33" s="15">
        <v>5.1336000000000004</v>
      </c>
      <c r="CQ33" s="15">
        <v>2.7664</v>
      </c>
      <c r="CR33" s="15">
        <v>5.7</v>
      </c>
      <c r="CS33" s="15">
        <v>2.8178999999999998</v>
      </c>
      <c r="CT33" s="15">
        <v>2.8178999999999998</v>
      </c>
      <c r="CU33" s="15">
        <v>2.8820999999999999</v>
      </c>
      <c r="CV33" s="15">
        <v>19</v>
      </c>
      <c r="CW33" s="15"/>
      <c r="CX33" s="15">
        <v>10.597110000000001</v>
      </c>
      <c r="CY33" s="15">
        <v>8.4028899999999993</v>
      </c>
      <c r="CZ33" s="15">
        <v>6.5</v>
      </c>
      <c r="DA33" s="15">
        <v>6.8766400000000001</v>
      </c>
      <c r="DB33" s="15">
        <v>6.8766400000000001</v>
      </c>
      <c r="DC33" s="15">
        <v>-0.37663999999999997</v>
      </c>
      <c r="DD33" s="15"/>
      <c r="DE33" s="15"/>
      <c r="DF33" s="15"/>
      <c r="DG33" s="15">
        <v>0</v>
      </c>
      <c r="DH33" s="15">
        <v>142.4</v>
      </c>
      <c r="DI33" s="15">
        <v>142.44412</v>
      </c>
      <c r="DJ33" s="15">
        <v>142.44412</v>
      </c>
      <c r="DK33" s="15">
        <v>-4.4119999999999999E-2</v>
      </c>
      <c r="DL33" s="15"/>
      <c r="DM33" s="15"/>
      <c r="DN33" s="15"/>
      <c r="DO33" s="15">
        <v>0</v>
      </c>
      <c r="DP33" s="15"/>
      <c r="DQ33" s="15"/>
      <c r="DR33" s="15"/>
      <c r="DS33" s="15">
        <v>0</v>
      </c>
      <c r="DT33" s="15"/>
      <c r="DU33" s="15"/>
      <c r="DV33" s="15"/>
      <c r="DW33" s="15">
        <v>0</v>
      </c>
      <c r="DX33" s="15"/>
      <c r="DY33" s="15"/>
      <c r="DZ33" s="15"/>
      <c r="EA33" s="15">
        <v>0</v>
      </c>
      <c r="EB33" s="15">
        <v>110.3</v>
      </c>
      <c r="EC33" s="15">
        <v>112.46647</v>
      </c>
      <c r="ED33" s="15">
        <v>112.46647</v>
      </c>
      <c r="EE33" s="15">
        <v>-2.1664699999999999</v>
      </c>
      <c r="EF33" s="15">
        <v>181.6</v>
      </c>
      <c r="EG33" s="15">
        <v>220.69499999999999</v>
      </c>
      <c r="EH33" s="15">
        <v>220.69499999999999</v>
      </c>
      <c r="EI33" s="15">
        <v>-39.094999999999999</v>
      </c>
      <c r="EJ33" s="15"/>
      <c r="EK33" s="15"/>
      <c r="EL33" s="15"/>
      <c r="EM33" s="15">
        <v>0</v>
      </c>
      <c r="EN33" s="15"/>
      <c r="EO33" s="15"/>
      <c r="EP33" s="15"/>
      <c r="EQ33" s="15">
        <v>0</v>
      </c>
      <c r="ER33" s="15"/>
      <c r="ES33" s="15"/>
      <c r="ET33" s="15"/>
      <c r="EU33" s="15">
        <v>0</v>
      </c>
      <c r="EV33" s="15">
        <v>6.5</v>
      </c>
      <c r="EW33" s="15">
        <v>6.39</v>
      </c>
      <c r="EX33" s="15">
        <v>6.39</v>
      </c>
      <c r="EY33" s="15">
        <v>0.11</v>
      </c>
      <c r="EZ33" s="15">
        <v>459.3</v>
      </c>
      <c r="FA33" s="15">
        <v>457.09426999999999</v>
      </c>
      <c r="FB33" s="15">
        <v>457.09426999999999</v>
      </c>
      <c r="FC33" s="15">
        <v>2.20573</v>
      </c>
      <c r="FD33" s="15">
        <v>81.5</v>
      </c>
      <c r="FE33" s="15">
        <v>76.636780000000002</v>
      </c>
      <c r="FF33" s="15">
        <v>76.636780000000002</v>
      </c>
      <c r="FG33" s="15">
        <v>4.8632200000000001</v>
      </c>
      <c r="FH33" s="15">
        <v>151.30000000000001</v>
      </c>
      <c r="FI33" s="15">
        <v>151.36251999999999</v>
      </c>
      <c r="FJ33" s="15">
        <v>151.36251999999999</v>
      </c>
      <c r="FK33" s="15">
        <v>-6.2520000000000006E-2</v>
      </c>
      <c r="FL33" s="15">
        <v>42.2</v>
      </c>
      <c r="FM33" s="15">
        <v>41.89893</v>
      </c>
      <c r="FN33" s="15">
        <v>41.89893</v>
      </c>
      <c r="FO33" s="15">
        <v>0.30107</v>
      </c>
      <c r="FP33" s="15">
        <v>18.399999999999999</v>
      </c>
      <c r="FQ33" s="15">
        <v>19.21088</v>
      </c>
      <c r="FR33" s="15">
        <v>19.21088</v>
      </c>
      <c r="FS33" s="15">
        <v>-0.81088000000000005</v>
      </c>
      <c r="FT33" s="15">
        <v>18.899999999999999</v>
      </c>
      <c r="FU33" s="15">
        <v>17.4344</v>
      </c>
      <c r="FV33" s="15">
        <v>18.46453</v>
      </c>
      <c r="FW33" s="15">
        <v>0.43547000000000002</v>
      </c>
      <c r="FX33" s="15">
        <v>92.7</v>
      </c>
      <c r="FY33" s="15">
        <v>87.773570000000007</v>
      </c>
      <c r="FZ33" s="15">
        <v>87.773570000000007</v>
      </c>
      <c r="GA33" s="15">
        <v>4.9264299999999999</v>
      </c>
      <c r="GB33" s="15"/>
      <c r="GC33" s="15"/>
      <c r="GD33" s="15"/>
      <c r="GE33" s="15">
        <v>0</v>
      </c>
      <c r="GF33" s="15">
        <v>0</v>
      </c>
      <c r="GG33" s="15">
        <v>41.158799999999999</v>
      </c>
      <c r="GH33" s="15">
        <v>30.9</v>
      </c>
      <c r="GI33" s="15">
        <v>-30.9</v>
      </c>
      <c r="GJ33" s="15">
        <v>0</v>
      </c>
      <c r="GK33" s="15">
        <v>20.641200000000001</v>
      </c>
      <c r="GL33" s="15"/>
      <c r="GM33" s="15">
        <v>0</v>
      </c>
      <c r="GN33" s="15">
        <v>105.7</v>
      </c>
      <c r="GO33" s="15">
        <v>110.48202000000001</v>
      </c>
      <c r="GP33" s="15">
        <v>110.48202000000001</v>
      </c>
      <c r="GQ33" s="15">
        <v>-4.7820200000000002</v>
      </c>
      <c r="GR33" s="15">
        <v>43.5</v>
      </c>
      <c r="GS33" s="15">
        <v>47.082599999999999</v>
      </c>
      <c r="GT33" s="15">
        <v>47.082599999999999</v>
      </c>
      <c r="GU33" s="15">
        <v>-3.5825999999999998</v>
      </c>
      <c r="GV33" s="15">
        <v>0</v>
      </c>
      <c r="GW33" s="15"/>
      <c r="GX33" s="15">
        <v>22.582999999999998</v>
      </c>
      <c r="GY33" s="15">
        <v>-22.582999999999998</v>
      </c>
      <c r="GZ33" s="15">
        <v>3.8</v>
      </c>
      <c r="HA33" s="15"/>
      <c r="HB33" s="15"/>
      <c r="HC33" s="15">
        <v>3.8</v>
      </c>
      <c r="HD33" s="15">
        <v>36.700000000000003</v>
      </c>
      <c r="HE33" s="15">
        <v>33.36054</v>
      </c>
      <c r="HF33" s="15">
        <v>30.300550000000001</v>
      </c>
      <c r="HG33" s="15">
        <v>6.3994499999999999</v>
      </c>
      <c r="HH33" s="15">
        <v>166.7</v>
      </c>
      <c r="HI33" s="15">
        <v>174.55948000000001</v>
      </c>
      <c r="HJ33" s="15">
        <v>174.55948000000001</v>
      </c>
      <c r="HK33" s="15">
        <v>-7.8594799999999996</v>
      </c>
      <c r="HL33" s="15"/>
      <c r="HM33" s="15"/>
      <c r="HN33" s="15"/>
      <c r="HO33" s="15">
        <v>0</v>
      </c>
      <c r="HP33" s="15"/>
      <c r="HQ33" s="15"/>
      <c r="HR33" s="15"/>
      <c r="HS33" s="15">
        <v>0</v>
      </c>
      <c r="HT33" s="15">
        <v>61.7</v>
      </c>
      <c r="HU33" s="15">
        <v>82.835759999999993</v>
      </c>
      <c r="HV33" s="15">
        <v>58.374580000000002</v>
      </c>
      <c r="HW33" s="15">
        <v>3.3254199999999998</v>
      </c>
      <c r="HX33" s="15"/>
      <c r="HY33" s="15"/>
      <c r="HZ33" s="15"/>
      <c r="IA33" s="15">
        <v>0</v>
      </c>
      <c r="IB33" s="15"/>
      <c r="IC33" s="15"/>
      <c r="ID33" s="15"/>
      <c r="IE33" s="15">
        <v>0</v>
      </c>
      <c r="IF33" s="15">
        <v>44.3</v>
      </c>
      <c r="IG33" s="15">
        <v>45.265309999999999</v>
      </c>
      <c r="IH33" s="15">
        <v>45.265309999999999</v>
      </c>
      <c r="II33" s="15">
        <v>-0.96531</v>
      </c>
      <c r="IJ33" s="15"/>
      <c r="IK33" s="15"/>
      <c r="IL33" s="15"/>
      <c r="IM33" s="15">
        <v>0</v>
      </c>
      <c r="IN33" s="15"/>
      <c r="IO33" s="15"/>
      <c r="IP33" s="15"/>
      <c r="IQ33" s="15">
        <v>0</v>
      </c>
      <c r="IR33" s="15"/>
      <c r="IS33" s="15"/>
      <c r="IT33" s="15"/>
      <c r="IU33" s="15">
        <v>0</v>
      </c>
      <c r="IV33" s="15">
        <v>127.2</v>
      </c>
      <c r="IW33" s="15">
        <v>132.83837</v>
      </c>
      <c r="IX33" s="15">
        <v>132.83837</v>
      </c>
      <c r="IY33" s="15">
        <v>-5.6383700000000001</v>
      </c>
      <c r="IZ33" s="15">
        <v>162.6</v>
      </c>
      <c r="JA33" s="15"/>
      <c r="JB33" s="15"/>
      <c r="JC33" s="15">
        <v>162.6</v>
      </c>
      <c r="JD33" s="15">
        <v>161</v>
      </c>
      <c r="JE33" s="15">
        <v>93.636650000000003</v>
      </c>
      <c r="JF33" s="15">
        <v>64.373000000000005</v>
      </c>
      <c r="JG33" s="15">
        <v>96.626999999999995</v>
      </c>
      <c r="JH33" s="15">
        <v>193.3</v>
      </c>
      <c r="JI33" s="15">
        <v>202.72200000000001</v>
      </c>
      <c r="JJ33" s="15">
        <v>202.72200000000001</v>
      </c>
      <c r="JK33" s="15">
        <v>-9.4220000000000006</v>
      </c>
      <c r="JL33" s="15"/>
      <c r="JM33" s="15"/>
      <c r="JN33" s="15"/>
      <c r="JO33" s="15">
        <v>0</v>
      </c>
      <c r="JP33" s="15">
        <v>71</v>
      </c>
      <c r="JQ33" s="15">
        <v>73.590999999999994</v>
      </c>
      <c r="JR33" s="15">
        <v>73.590999999999994</v>
      </c>
      <c r="JS33" s="15">
        <v>-2.5910000000000002</v>
      </c>
      <c r="JT33" s="15">
        <v>34.299999999999997</v>
      </c>
      <c r="JU33" s="15">
        <v>36.905999999999999</v>
      </c>
      <c r="JV33" s="15">
        <v>36.905999999999999</v>
      </c>
      <c r="JW33" s="15">
        <v>-2.6059999999999999</v>
      </c>
      <c r="JX33" s="15"/>
      <c r="JY33" s="15"/>
      <c r="JZ33" s="15"/>
      <c r="KA33" s="15">
        <v>0</v>
      </c>
      <c r="KB33" s="15"/>
      <c r="KC33" s="15"/>
      <c r="KD33" s="15"/>
      <c r="KE33" s="15">
        <v>0</v>
      </c>
      <c r="KF33" s="15"/>
      <c r="KG33" s="15"/>
      <c r="KH33" s="15"/>
      <c r="KI33" s="15">
        <v>0</v>
      </c>
      <c r="KJ33" s="15">
        <v>25.8</v>
      </c>
      <c r="KK33" s="15">
        <v>56</v>
      </c>
      <c r="KL33" s="15">
        <v>56</v>
      </c>
      <c r="KM33" s="15">
        <v>-30.2</v>
      </c>
      <c r="KN33" s="15"/>
      <c r="KO33" s="15"/>
      <c r="KP33" s="15"/>
      <c r="KQ33" s="15">
        <v>0</v>
      </c>
      <c r="KR33" s="15"/>
      <c r="KS33" s="15"/>
      <c r="KT33" s="15"/>
      <c r="KU33" s="15">
        <v>0</v>
      </c>
      <c r="KV33" s="15">
        <v>2.4</v>
      </c>
      <c r="KW33" s="15">
        <v>2.04081</v>
      </c>
      <c r="KX33" s="15">
        <v>2.04081</v>
      </c>
      <c r="KY33" s="15">
        <v>0.35919000000000001</v>
      </c>
      <c r="KZ33" s="15">
        <v>223.8</v>
      </c>
      <c r="LA33" s="15">
        <v>270.06803000000002</v>
      </c>
      <c r="LB33" s="15">
        <v>270.06803000000002</v>
      </c>
      <c r="LC33" s="15">
        <v>-46.268030000000003</v>
      </c>
      <c r="LD33" s="15">
        <v>131.4</v>
      </c>
      <c r="LE33" s="15">
        <v>133.16031000000001</v>
      </c>
      <c r="LF33" s="15">
        <v>133.16031000000001</v>
      </c>
      <c r="LG33" s="15">
        <v>-1.76031</v>
      </c>
      <c r="LH33" s="15">
        <v>66.8</v>
      </c>
      <c r="LI33" s="15">
        <v>67.199219999999997</v>
      </c>
      <c r="LJ33" s="15">
        <v>67.199219999999997</v>
      </c>
      <c r="LK33" s="15">
        <v>-0.39922000000000002</v>
      </c>
      <c r="LL33" s="15">
        <v>75.900000000000006</v>
      </c>
      <c r="LM33" s="15">
        <v>78.567999999999998</v>
      </c>
      <c r="LN33" s="15">
        <v>78.567999999999998</v>
      </c>
      <c r="LO33" s="15">
        <v>-2.6680000000000001</v>
      </c>
      <c r="LP33" s="15">
        <v>0</v>
      </c>
      <c r="LQ33" s="15"/>
      <c r="LR33" s="15">
        <v>29.980560000000001</v>
      </c>
      <c r="LS33" s="15">
        <v>-29.980560000000001</v>
      </c>
      <c r="LT33" s="15"/>
      <c r="LU33" s="15"/>
      <c r="LV33" s="15"/>
      <c r="LW33" s="15">
        <v>0</v>
      </c>
      <c r="LX33" s="15">
        <v>31.6</v>
      </c>
      <c r="LY33" s="15"/>
      <c r="LZ33" s="15"/>
      <c r="MA33" s="15">
        <v>31.6</v>
      </c>
      <c r="MB33" s="15">
        <v>31.6</v>
      </c>
      <c r="MC33" s="15"/>
      <c r="MD33" s="15"/>
      <c r="ME33" s="15">
        <v>31.6</v>
      </c>
      <c r="MF33" s="15">
        <v>136.6</v>
      </c>
      <c r="MG33" s="15">
        <v>134.66449</v>
      </c>
      <c r="MH33" s="15">
        <v>134.66449</v>
      </c>
      <c r="MI33" s="15">
        <v>1.9355100000000001</v>
      </c>
      <c r="MJ33" s="15"/>
      <c r="MK33" s="15"/>
      <c r="ML33" s="15"/>
      <c r="MM33" s="15">
        <v>0</v>
      </c>
      <c r="MN33" s="15">
        <v>74.900000000000006</v>
      </c>
      <c r="MO33" s="15">
        <v>67.534440000000004</v>
      </c>
      <c r="MP33" s="15">
        <v>67.534440000000004</v>
      </c>
      <c r="MQ33" s="15">
        <v>7.3655600000000003</v>
      </c>
      <c r="MR33" s="15">
        <v>174.1</v>
      </c>
      <c r="MS33" s="15"/>
      <c r="MT33" s="15"/>
      <c r="MU33" s="15">
        <v>174.1</v>
      </c>
      <c r="MV33" s="15"/>
      <c r="MW33" s="15"/>
      <c r="MX33" s="15"/>
      <c r="MY33" s="15">
        <v>0</v>
      </c>
      <c r="MZ33" s="15"/>
      <c r="NA33" s="15"/>
      <c r="NB33" s="15"/>
      <c r="NC33" s="15">
        <v>0</v>
      </c>
      <c r="ND33" s="15"/>
      <c r="NE33" s="15"/>
      <c r="NF33" s="15"/>
      <c r="NG33" s="15">
        <v>0</v>
      </c>
      <c r="NH33" s="15"/>
      <c r="NI33" s="15"/>
      <c r="NJ33" s="15"/>
      <c r="NK33" s="15">
        <v>0</v>
      </c>
      <c r="NL33" s="15">
        <v>137.19999999999999</v>
      </c>
      <c r="NM33" s="15">
        <v>146.52000000000001</v>
      </c>
      <c r="NN33" s="15">
        <v>146.52000000000001</v>
      </c>
      <c r="NO33" s="15">
        <v>-9.32</v>
      </c>
      <c r="NP33" s="15">
        <v>76.5</v>
      </c>
      <c r="NQ33" s="15">
        <v>73.48</v>
      </c>
      <c r="NR33" s="15">
        <v>73.48</v>
      </c>
      <c r="NS33" s="15">
        <v>3.02</v>
      </c>
      <c r="NT33" s="15">
        <v>0</v>
      </c>
      <c r="NU33" s="15"/>
      <c r="NV33" s="15">
        <v>6.7606700000000002</v>
      </c>
      <c r="NW33" s="15">
        <v>-6.7606700000000002</v>
      </c>
      <c r="NX33" s="15"/>
      <c r="NY33" s="15"/>
      <c r="NZ33" s="15">
        <v>7.0925799999999999</v>
      </c>
      <c r="OA33" s="15">
        <v>-7.0925799999999999</v>
      </c>
      <c r="OB33" s="15">
        <v>20</v>
      </c>
      <c r="OC33" s="15">
        <v>16.520890000000001</v>
      </c>
      <c r="OD33" s="15">
        <v>17.492709999999999</v>
      </c>
      <c r="OE33" s="15">
        <v>2.5072899999999998</v>
      </c>
      <c r="OF33" s="15">
        <v>0.4</v>
      </c>
      <c r="OG33" s="15"/>
      <c r="OH33" s="15">
        <v>0.77400000000000002</v>
      </c>
      <c r="OI33" s="15">
        <v>-0.374</v>
      </c>
      <c r="OJ33" s="15">
        <v>92.6</v>
      </c>
      <c r="OK33" s="15">
        <v>79.400000000000006</v>
      </c>
      <c r="OL33" s="15">
        <v>79.403000000000006</v>
      </c>
      <c r="OM33" s="15">
        <v>13.196999999999999</v>
      </c>
      <c r="ON33" s="15">
        <v>31.9</v>
      </c>
      <c r="OO33" s="15">
        <v>66.17</v>
      </c>
      <c r="OP33" s="15">
        <v>66.171999999999997</v>
      </c>
      <c r="OQ33" s="15">
        <v>-34.271999999999998</v>
      </c>
      <c r="OR33" s="15">
        <v>7.3</v>
      </c>
      <c r="OS33" s="15">
        <v>1.36</v>
      </c>
      <c r="OT33" s="15">
        <v>1.36</v>
      </c>
      <c r="OU33" s="15">
        <v>5.94</v>
      </c>
      <c r="OV33" s="15">
        <v>0.3</v>
      </c>
      <c r="OW33" s="15"/>
      <c r="OX33" s="15">
        <v>0.4</v>
      </c>
      <c r="OY33" s="15">
        <v>-0.1</v>
      </c>
      <c r="OZ33" s="15">
        <v>20.3</v>
      </c>
      <c r="PA33" s="15">
        <v>19.436350000000001</v>
      </c>
      <c r="PB33" s="15">
        <v>19.436350000000001</v>
      </c>
      <c r="PC33" s="15">
        <v>0.86365000000000003</v>
      </c>
      <c r="PD33" s="15">
        <v>10</v>
      </c>
      <c r="PE33" s="15">
        <v>9.9830000000000005</v>
      </c>
      <c r="PF33" s="15">
        <v>9.9830000000000005</v>
      </c>
      <c r="PG33" s="15">
        <v>1.7000000000000001E-2</v>
      </c>
      <c r="PH33" s="15">
        <v>5.4</v>
      </c>
      <c r="PI33" s="15">
        <v>5.67</v>
      </c>
      <c r="PJ33" s="15">
        <v>5.67</v>
      </c>
      <c r="PK33" s="15">
        <v>-0.27</v>
      </c>
      <c r="PL33" s="15">
        <v>83.9</v>
      </c>
      <c r="PM33" s="15"/>
      <c r="PN33" s="15">
        <v>206</v>
      </c>
      <c r="PO33" s="15">
        <v>-122.1</v>
      </c>
      <c r="PP33" s="15">
        <v>41.8</v>
      </c>
      <c r="PQ33" s="15"/>
      <c r="PR33" s="15">
        <v>104.07714</v>
      </c>
      <c r="PS33" s="15">
        <v>-62.277140000000003</v>
      </c>
      <c r="PT33" s="15">
        <v>1.1000000000000001</v>
      </c>
      <c r="PU33" s="15">
        <v>2</v>
      </c>
      <c r="PV33" s="15">
        <v>2</v>
      </c>
      <c r="PW33" s="15">
        <v>-0.9</v>
      </c>
      <c r="PX33" s="15">
        <v>3.6</v>
      </c>
      <c r="PY33" s="15">
        <v>3.6</v>
      </c>
      <c r="PZ33" s="15">
        <v>3.6</v>
      </c>
      <c r="QA33" s="15">
        <v>0</v>
      </c>
      <c r="QB33" s="15">
        <v>3.4</v>
      </c>
      <c r="QC33" s="15">
        <v>4.8</v>
      </c>
      <c r="QD33" s="15">
        <v>4.8</v>
      </c>
      <c r="QE33" s="15">
        <v>-1.4</v>
      </c>
      <c r="QF33" s="15">
        <v>20.100000000000001</v>
      </c>
      <c r="QG33" s="15">
        <v>20.274049999999999</v>
      </c>
      <c r="QH33" s="15">
        <v>20.274049999999999</v>
      </c>
      <c r="QI33" s="15">
        <v>-0.17405000000000001</v>
      </c>
      <c r="QJ33" s="15">
        <v>18.5</v>
      </c>
      <c r="QK33" s="15">
        <v>18.35763</v>
      </c>
      <c r="QL33" s="15">
        <v>19.436350000000001</v>
      </c>
      <c r="QM33" s="15">
        <v>-0.93635000000000002</v>
      </c>
      <c r="QN33" s="15">
        <v>18.899999999999999</v>
      </c>
      <c r="QO33" s="15">
        <v>16.520890000000001</v>
      </c>
      <c r="QP33" s="15">
        <v>17.492709999999999</v>
      </c>
      <c r="QQ33" s="15">
        <v>1.4072899999999999</v>
      </c>
      <c r="QR33" s="15">
        <v>3.3</v>
      </c>
      <c r="QS33" s="15">
        <v>3.3</v>
      </c>
      <c r="QT33" s="15">
        <v>3.3</v>
      </c>
      <c r="QU33" s="15">
        <v>0</v>
      </c>
      <c r="QV33" s="15">
        <v>18.5</v>
      </c>
      <c r="QW33" s="15">
        <v>16.890180000000001</v>
      </c>
      <c r="QX33" s="15">
        <v>17.881440000000001</v>
      </c>
      <c r="QY33" s="15">
        <v>0.61856</v>
      </c>
      <c r="QZ33" s="15">
        <v>10.3</v>
      </c>
      <c r="RA33" s="15">
        <v>10.06</v>
      </c>
      <c r="RB33" s="15">
        <v>10.065</v>
      </c>
      <c r="RC33" s="15">
        <v>0.23499999999999999</v>
      </c>
      <c r="RD33" s="15">
        <v>11.6</v>
      </c>
      <c r="RE33" s="15">
        <v>13.56</v>
      </c>
      <c r="RF33" s="15">
        <v>13.558999999999999</v>
      </c>
      <c r="RG33" s="15">
        <v>-1.9590000000000001</v>
      </c>
      <c r="RH33" s="15">
        <v>15.4</v>
      </c>
      <c r="RI33" s="15">
        <v>15.14</v>
      </c>
      <c r="RJ33" s="15">
        <v>15.145</v>
      </c>
      <c r="RK33" s="15">
        <v>0.255</v>
      </c>
      <c r="RL33" s="15">
        <v>65.7</v>
      </c>
      <c r="RM33" s="15">
        <v>56.59</v>
      </c>
      <c r="RN33" s="15">
        <v>56.591999999999999</v>
      </c>
      <c r="RO33" s="15">
        <v>9.1080000000000005</v>
      </c>
      <c r="RP33" s="15">
        <v>13.1</v>
      </c>
      <c r="RQ33" s="15"/>
      <c r="RR33" s="15">
        <v>14.308999999999999</v>
      </c>
      <c r="RS33" s="15">
        <v>-1.2090000000000001</v>
      </c>
      <c r="RT33" s="15">
        <v>3.4</v>
      </c>
      <c r="RU33" s="15">
        <v>3.21</v>
      </c>
      <c r="RV33" s="15">
        <v>3.2010000000000001</v>
      </c>
      <c r="RW33" s="15">
        <v>0.19900000000000001</v>
      </c>
      <c r="RX33" s="15">
        <v>20.2</v>
      </c>
      <c r="RY33" s="15">
        <v>19.792000000000002</v>
      </c>
      <c r="RZ33" s="15">
        <v>19.792000000000002</v>
      </c>
      <c r="SA33" s="15">
        <v>0.40799999999999997</v>
      </c>
      <c r="SB33" s="15">
        <v>3.2</v>
      </c>
      <c r="SC33" s="15">
        <v>2</v>
      </c>
      <c r="SD33" s="15">
        <v>2</v>
      </c>
      <c r="SE33" s="15">
        <v>1.2</v>
      </c>
      <c r="SF33" s="15"/>
      <c r="SG33" s="15">
        <v>0.4</v>
      </c>
      <c r="SH33" s="15">
        <v>0.4</v>
      </c>
      <c r="SI33" s="15">
        <v>-0.4</v>
      </c>
      <c r="SJ33" s="15">
        <v>0.3</v>
      </c>
      <c r="SK33" s="15"/>
      <c r="SL33" s="15">
        <v>0.33</v>
      </c>
      <c r="SM33" s="15">
        <v>-0.03</v>
      </c>
      <c r="SN33" s="15">
        <v>19.8</v>
      </c>
      <c r="SO33" s="15">
        <v>18.11467</v>
      </c>
      <c r="SP33" s="15">
        <v>19.1448</v>
      </c>
      <c r="SQ33" s="15">
        <v>0.6552</v>
      </c>
      <c r="SR33" s="15">
        <v>13.2</v>
      </c>
      <c r="SS33" s="15">
        <v>11.54519</v>
      </c>
      <c r="ST33" s="15">
        <v>12.244899999999999</v>
      </c>
      <c r="SU33" s="15">
        <v>0.95509999999999995</v>
      </c>
      <c r="SV33" s="15">
        <v>20.2</v>
      </c>
      <c r="SW33" s="15">
        <v>18.367349999999998</v>
      </c>
      <c r="SX33" s="15">
        <v>19.436350000000001</v>
      </c>
      <c r="SY33" s="15">
        <v>0.76365000000000005</v>
      </c>
      <c r="SZ33" s="15">
        <v>20.2</v>
      </c>
      <c r="TA33" s="15">
        <v>18.367349999999998</v>
      </c>
      <c r="TB33" s="15">
        <v>19.436350000000001</v>
      </c>
      <c r="TC33" s="15">
        <v>0.76365000000000005</v>
      </c>
      <c r="TD33" s="15">
        <v>1.9</v>
      </c>
      <c r="TE33" s="15">
        <v>4.3899999999999997</v>
      </c>
      <c r="TF33" s="15">
        <v>4.3860000000000001</v>
      </c>
      <c r="TG33" s="15">
        <v>-2.4860000000000002</v>
      </c>
      <c r="TH33" s="15">
        <v>5.7</v>
      </c>
      <c r="TI33" s="15">
        <v>19.09</v>
      </c>
      <c r="TJ33" s="15">
        <v>19.088000000000001</v>
      </c>
      <c r="TK33" s="15">
        <v>-13.388</v>
      </c>
      <c r="TL33" s="15">
        <v>12.7</v>
      </c>
      <c r="TM33" s="15">
        <v>12.92</v>
      </c>
      <c r="TN33" s="15">
        <v>12.92</v>
      </c>
      <c r="TO33" s="15">
        <v>-0.22</v>
      </c>
      <c r="TP33" s="15">
        <v>45.7</v>
      </c>
      <c r="TQ33" s="15">
        <v>64.45</v>
      </c>
      <c r="TR33" s="15">
        <v>64.453999999999994</v>
      </c>
      <c r="TS33" s="15">
        <v>-18.754000000000001</v>
      </c>
      <c r="TT33" s="15">
        <v>101.3</v>
      </c>
      <c r="TU33" s="15">
        <v>71</v>
      </c>
      <c r="TV33" s="15">
        <v>70.998000000000005</v>
      </c>
      <c r="TW33" s="15">
        <v>30.302</v>
      </c>
      <c r="TX33" s="15">
        <v>10.6</v>
      </c>
      <c r="TY33" s="15">
        <v>4.75</v>
      </c>
      <c r="TZ33" s="15">
        <v>4.7489999999999997</v>
      </c>
      <c r="UA33" s="15">
        <v>5.851</v>
      </c>
      <c r="UB33" s="15">
        <v>6.7</v>
      </c>
      <c r="UC33" s="15">
        <v>7.12</v>
      </c>
      <c r="UD33" s="15">
        <v>7.1189999999999998</v>
      </c>
      <c r="UE33" s="15">
        <v>-0.41899999999999998</v>
      </c>
      <c r="UF33" s="15">
        <v>14.5</v>
      </c>
      <c r="UG33" s="15">
        <v>14.83</v>
      </c>
      <c r="UH33" s="15">
        <v>14.83</v>
      </c>
      <c r="UI33" s="15">
        <v>-0.33</v>
      </c>
      <c r="UJ33" s="15">
        <v>20.9</v>
      </c>
      <c r="UK33" s="15">
        <v>18.367349999999998</v>
      </c>
      <c r="UL33" s="15">
        <v>19.436350000000001</v>
      </c>
      <c r="UM33" s="15">
        <v>1.4636499999999999</v>
      </c>
      <c r="UN33" s="15">
        <v>7.3</v>
      </c>
      <c r="UO33" s="15">
        <v>8</v>
      </c>
      <c r="UP33" s="15">
        <v>8</v>
      </c>
      <c r="UQ33" s="15">
        <v>-0.7</v>
      </c>
      <c r="UR33" s="15">
        <v>0</v>
      </c>
      <c r="US33" s="15"/>
      <c r="UT33" s="15">
        <v>7</v>
      </c>
      <c r="UU33" s="15">
        <v>-7</v>
      </c>
      <c r="UV33" s="15">
        <v>20.399999999999999</v>
      </c>
      <c r="UW33" s="15">
        <v>18.35763</v>
      </c>
      <c r="UX33" s="15">
        <v>19.436350000000001</v>
      </c>
      <c r="UY33" s="15">
        <v>0.96365000000000001</v>
      </c>
      <c r="UZ33" s="15">
        <v>20.399999999999999</v>
      </c>
      <c r="VA33" s="15">
        <v>18.35763</v>
      </c>
      <c r="VB33" s="15">
        <v>19.436350000000001</v>
      </c>
      <c r="VC33" s="15">
        <v>0.96365000000000001</v>
      </c>
      <c r="VD33" s="15">
        <v>20</v>
      </c>
      <c r="VE33" s="15">
        <v>18.35763</v>
      </c>
      <c r="VF33" s="15">
        <v>19.436350000000001</v>
      </c>
      <c r="VG33" s="15">
        <v>0.56364999999999998</v>
      </c>
      <c r="VH33" s="15">
        <v>14.4</v>
      </c>
      <c r="VI33" s="15">
        <v>1.66</v>
      </c>
      <c r="VJ33" s="15">
        <v>1.66</v>
      </c>
      <c r="VK33" s="15">
        <v>12.74</v>
      </c>
      <c r="VL33" s="15">
        <v>100.8</v>
      </c>
      <c r="VM33" s="15">
        <v>187.18</v>
      </c>
      <c r="VN33" s="15">
        <v>187.17699999999999</v>
      </c>
      <c r="VO33" s="15">
        <v>-86.376999999999995</v>
      </c>
      <c r="VP33" s="15">
        <v>11.2</v>
      </c>
      <c r="VQ33" s="15"/>
      <c r="VR33" s="15">
        <v>16.515000000000001</v>
      </c>
      <c r="VS33" s="15">
        <v>-5.3150000000000004</v>
      </c>
      <c r="VT33" s="15">
        <v>87.8</v>
      </c>
      <c r="VU33" s="15"/>
      <c r="VV33" s="15">
        <v>84</v>
      </c>
      <c r="VW33" s="15">
        <v>3.8</v>
      </c>
      <c r="VX33" s="15">
        <v>0</v>
      </c>
      <c r="VY33" s="15">
        <v>0.6</v>
      </c>
      <c r="VZ33" s="15">
        <v>0.6</v>
      </c>
      <c r="WA33" s="15">
        <v>-0.6</v>
      </c>
      <c r="WB33" s="15">
        <v>34.5</v>
      </c>
      <c r="WC33" s="15">
        <v>91.08</v>
      </c>
      <c r="WD33" s="15">
        <v>91.08</v>
      </c>
      <c r="WE33" s="15">
        <v>-56.58</v>
      </c>
      <c r="WF33" s="15">
        <v>33.9</v>
      </c>
      <c r="WG33" s="15">
        <v>97.2</v>
      </c>
      <c r="WH33" s="15">
        <v>97.203000000000003</v>
      </c>
      <c r="WI33" s="15">
        <v>-63.302999999999997</v>
      </c>
      <c r="WJ33" s="15">
        <v>57.7</v>
      </c>
      <c r="WK33" s="15">
        <v>37.82</v>
      </c>
      <c r="WL33" s="15">
        <v>37.820999999999998</v>
      </c>
      <c r="WM33" s="15">
        <v>19.879000000000001</v>
      </c>
      <c r="WN33" s="15">
        <v>3</v>
      </c>
      <c r="WO33" s="15">
        <v>4.2</v>
      </c>
      <c r="WP33" s="15">
        <v>4.2</v>
      </c>
      <c r="WQ33" s="15">
        <v>-1.2</v>
      </c>
      <c r="WR33" s="15">
        <v>2.2000000000000002</v>
      </c>
      <c r="WS33" s="15">
        <v>2.4</v>
      </c>
      <c r="WT33" s="15">
        <v>2.4</v>
      </c>
      <c r="WU33" s="15">
        <v>-0.2</v>
      </c>
      <c r="WV33" s="15">
        <v>2.2999999999999998</v>
      </c>
      <c r="WW33" s="15">
        <v>2.4</v>
      </c>
      <c r="WX33" s="15">
        <v>2.4</v>
      </c>
      <c r="WY33" s="15">
        <v>-0.1</v>
      </c>
      <c r="WZ33" s="15"/>
      <c r="XA33" s="15"/>
      <c r="XB33" s="15"/>
      <c r="XC33" s="15">
        <v>0</v>
      </c>
      <c r="XD33" s="15">
        <v>5.9</v>
      </c>
      <c r="XE33" s="15">
        <v>11.43</v>
      </c>
      <c r="XF33" s="15">
        <v>11.428000000000001</v>
      </c>
      <c r="XG33" s="15">
        <v>-5.5279999999999996</v>
      </c>
      <c r="XH33" s="15">
        <v>8.1999999999999993</v>
      </c>
      <c r="XI33" s="15">
        <v>8.4</v>
      </c>
      <c r="XJ33" s="15">
        <v>8.4</v>
      </c>
      <c r="XK33" s="15">
        <v>-0.2</v>
      </c>
      <c r="XL33" s="15">
        <v>20</v>
      </c>
      <c r="XM33" s="15">
        <v>18.172979999999999</v>
      </c>
      <c r="XN33" s="15">
        <v>19.241980000000002</v>
      </c>
      <c r="XO33" s="15">
        <v>0.75802000000000003</v>
      </c>
      <c r="XP33" s="15">
        <v>20</v>
      </c>
      <c r="XQ33" s="15">
        <v>18.172979999999999</v>
      </c>
      <c r="XR33" s="15">
        <v>19.241980000000002</v>
      </c>
      <c r="XS33" s="15">
        <v>0.75802000000000003</v>
      </c>
      <c r="XT33" s="15">
        <v>9.5</v>
      </c>
      <c r="XU33" s="15">
        <v>10.8</v>
      </c>
      <c r="XV33" s="15">
        <v>10.8</v>
      </c>
      <c r="XW33" s="15">
        <v>-1.3</v>
      </c>
      <c r="XX33" s="15">
        <v>26.9</v>
      </c>
      <c r="XY33" s="15">
        <v>28.5</v>
      </c>
      <c r="XZ33" s="15">
        <v>28.5</v>
      </c>
      <c r="YA33" s="15">
        <v>-1.6</v>
      </c>
      <c r="YB33" s="15">
        <v>33.9</v>
      </c>
      <c r="YC33" s="15">
        <v>28.5</v>
      </c>
      <c r="YD33" s="15">
        <v>28.5</v>
      </c>
      <c r="YE33" s="15">
        <v>5.4</v>
      </c>
      <c r="YF33" s="15">
        <v>16.600000000000001</v>
      </c>
      <c r="YG33" s="15">
        <v>14</v>
      </c>
      <c r="YH33" s="15">
        <v>14</v>
      </c>
      <c r="YI33" s="15">
        <v>2.6</v>
      </c>
      <c r="YJ33" s="15">
        <v>17.43</v>
      </c>
      <c r="YK33" s="15">
        <v>17</v>
      </c>
      <c r="YL33" s="15">
        <v>17</v>
      </c>
      <c r="YM33" s="15">
        <v>0.43</v>
      </c>
      <c r="YN33" s="15">
        <v>4.3</v>
      </c>
      <c r="YO33" s="15">
        <v>8.01</v>
      </c>
      <c r="YP33" s="15">
        <v>8.01</v>
      </c>
      <c r="YQ33" s="15">
        <v>-3.71</v>
      </c>
      <c r="YR33" s="15">
        <v>10.09</v>
      </c>
      <c r="YS33" s="15">
        <v>11</v>
      </c>
      <c r="YT33" s="15">
        <v>11</v>
      </c>
      <c r="YU33" s="15">
        <v>-0.91</v>
      </c>
      <c r="YV33" s="15">
        <v>7.9</v>
      </c>
      <c r="YW33" s="15">
        <v>22</v>
      </c>
      <c r="YX33" s="15">
        <v>22</v>
      </c>
      <c r="YY33" s="15">
        <v>-14.1</v>
      </c>
    </row>
    <row r="34" spans="1:675" ht="24" customHeight="1" x14ac:dyDescent="0.25">
      <c r="A34" s="1"/>
      <c r="B34" s="17" t="s">
        <v>60</v>
      </c>
      <c r="C34" s="17" t="s">
        <v>841</v>
      </c>
      <c r="D34" s="18">
        <v>201.4</v>
      </c>
      <c r="E34" s="18">
        <v>203.40136000000001</v>
      </c>
      <c r="F34" s="18">
        <v>203.40136000000001</v>
      </c>
      <c r="G34" s="18">
        <v>-2.00136</v>
      </c>
      <c r="H34" s="18">
        <v>634</v>
      </c>
      <c r="I34" s="18">
        <v>634.98344999999995</v>
      </c>
      <c r="J34" s="18">
        <v>627.79395999999997</v>
      </c>
      <c r="K34" s="18">
        <v>6.2060399999999998</v>
      </c>
      <c r="L34" s="18">
        <v>213.3</v>
      </c>
      <c r="M34" s="18">
        <v>215.11229</v>
      </c>
      <c r="N34" s="18">
        <v>204.43100999999999</v>
      </c>
      <c r="O34" s="18">
        <v>8.8689900000000002</v>
      </c>
      <c r="P34" s="18"/>
      <c r="Q34" s="18"/>
      <c r="R34" s="18"/>
      <c r="S34" s="18">
        <v>0</v>
      </c>
      <c r="T34" s="18"/>
      <c r="U34" s="18"/>
      <c r="V34" s="18"/>
      <c r="W34" s="18">
        <v>0</v>
      </c>
      <c r="X34" s="18">
        <v>89.7</v>
      </c>
      <c r="Y34" s="18">
        <v>91.867829999999998</v>
      </c>
      <c r="Z34" s="18">
        <v>91.867829999999998</v>
      </c>
      <c r="AA34" s="18">
        <v>-2.1678299999999999</v>
      </c>
      <c r="AB34" s="18">
        <v>239.4</v>
      </c>
      <c r="AC34" s="18">
        <v>242</v>
      </c>
      <c r="AD34" s="18">
        <v>242</v>
      </c>
      <c r="AE34" s="18">
        <v>-2.6</v>
      </c>
      <c r="AF34" s="18"/>
      <c r="AG34" s="18"/>
      <c r="AH34" s="18"/>
      <c r="AI34" s="18">
        <v>0</v>
      </c>
      <c r="AJ34" s="18">
        <v>61.6</v>
      </c>
      <c r="AK34" s="18">
        <v>61.791969999999999</v>
      </c>
      <c r="AL34" s="18"/>
      <c r="AM34" s="18">
        <v>61.6</v>
      </c>
      <c r="AN34" s="18">
        <v>118.7</v>
      </c>
      <c r="AO34" s="18">
        <v>152.49405999999999</v>
      </c>
      <c r="AP34" s="18">
        <v>152.49405999999999</v>
      </c>
      <c r="AQ34" s="18">
        <v>-33.794060000000002</v>
      </c>
      <c r="AR34" s="18">
        <v>118.4</v>
      </c>
      <c r="AS34" s="18">
        <v>152.49405999999999</v>
      </c>
      <c r="AT34" s="18">
        <v>152.49405999999999</v>
      </c>
      <c r="AU34" s="18">
        <v>-34.094059999999999</v>
      </c>
      <c r="AV34" s="18">
        <v>118.3</v>
      </c>
      <c r="AW34" s="18">
        <v>152.49405999999999</v>
      </c>
      <c r="AX34" s="18">
        <v>152.49405999999999</v>
      </c>
      <c r="AY34" s="18">
        <v>-34.19406</v>
      </c>
      <c r="AZ34" s="18">
        <v>217.6</v>
      </c>
      <c r="BA34" s="18">
        <v>229.428</v>
      </c>
      <c r="BB34" s="18">
        <v>229.428</v>
      </c>
      <c r="BC34" s="18">
        <v>-11.827999999999999</v>
      </c>
      <c r="BD34" s="18">
        <v>199.3</v>
      </c>
      <c r="BE34" s="18">
        <v>207.24285</v>
      </c>
      <c r="BF34" s="18">
        <v>207.24285</v>
      </c>
      <c r="BG34" s="18">
        <v>-7.94285</v>
      </c>
      <c r="BH34" s="18">
        <v>107.2</v>
      </c>
      <c r="BI34" s="18">
        <v>103.93259999999999</v>
      </c>
      <c r="BJ34" s="18">
        <v>103.93259999999999</v>
      </c>
      <c r="BK34" s="18">
        <v>3.2673999999999999</v>
      </c>
      <c r="BL34" s="18">
        <v>556.9</v>
      </c>
      <c r="BM34" s="18">
        <v>566.08941000000004</v>
      </c>
      <c r="BN34" s="18">
        <v>566.08941000000004</v>
      </c>
      <c r="BO34" s="18">
        <v>-9.1894100000000005</v>
      </c>
      <c r="BP34" s="18">
        <v>10.3</v>
      </c>
      <c r="BQ34" s="18">
        <v>10.52094</v>
      </c>
      <c r="BR34" s="18">
        <v>10.52094</v>
      </c>
      <c r="BS34" s="18">
        <v>-0.22094</v>
      </c>
      <c r="BT34" s="18">
        <v>12.8</v>
      </c>
      <c r="BU34" s="18"/>
      <c r="BV34" s="18">
        <v>12.35839</v>
      </c>
      <c r="BW34" s="18">
        <v>0.44161</v>
      </c>
      <c r="BX34" s="18"/>
      <c r="BY34" s="18"/>
      <c r="BZ34" s="18"/>
      <c r="CA34" s="18">
        <v>0</v>
      </c>
      <c r="CB34" s="18"/>
      <c r="CC34" s="18"/>
      <c r="CD34" s="18"/>
      <c r="CE34" s="18">
        <v>0</v>
      </c>
      <c r="CF34" s="18"/>
      <c r="CG34" s="18"/>
      <c r="CH34" s="18"/>
      <c r="CI34" s="18">
        <v>0</v>
      </c>
      <c r="CJ34" s="18">
        <v>164</v>
      </c>
      <c r="CK34" s="18">
        <v>164.06706</v>
      </c>
      <c r="CL34" s="18">
        <v>164.06706</v>
      </c>
      <c r="CM34" s="18">
        <v>-6.7059999999999995E-2</v>
      </c>
      <c r="CN34" s="18">
        <v>7.9</v>
      </c>
      <c r="CO34" s="18">
        <v>5.1336000000000004</v>
      </c>
      <c r="CP34" s="18">
        <v>5.1336000000000004</v>
      </c>
      <c r="CQ34" s="18">
        <v>2.7664</v>
      </c>
      <c r="CR34" s="18">
        <v>5.6</v>
      </c>
      <c r="CS34" s="18">
        <v>2.8178999999999998</v>
      </c>
      <c r="CT34" s="18">
        <v>2.8178999999999998</v>
      </c>
      <c r="CU34" s="18">
        <v>2.7820999999999998</v>
      </c>
      <c r="CV34" s="18">
        <v>19.2</v>
      </c>
      <c r="CW34" s="18"/>
      <c r="CX34" s="18">
        <v>22.410769999999999</v>
      </c>
      <c r="CY34" s="18">
        <v>-3.2107700000000001</v>
      </c>
      <c r="CZ34" s="18">
        <v>6.5</v>
      </c>
      <c r="DA34" s="18">
        <v>6.8766400000000001</v>
      </c>
      <c r="DB34" s="18">
        <v>6.8766400000000001</v>
      </c>
      <c r="DC34" s="18">
        <v>-0.37663999999999997</v>
      </c>
      <c r="DD34" s="18"/>
      <c r="DE34" s="18"/>
      <c r="DF34" s="18"/>
      <c r="DG34" s="18">
        <v>0</v>
      </c>
      <c r="DH34" s="18">
        <v>142.6</v>
      </c>
      <c r="DI34" s="18">
        <v>142.44412</v>
      </c>
      <c r="DJ34" s="18">
        <v>142.44412</v>
      </c>
      <c r="DK34" s="18">
        <v>0.15587999999999999</v>
      </c>
      <c r="DL34" s="18"/>
      <c r="DM34" s="18"/>
      <c r="DN34" s="18"/>
      <c r="DO34" s="18">
        <v>0</v>
      </c>
      <c r="DP34" s="18"/>
      <c r="DQ34" s="18"/>
      <c r="DR34" s="18"/>
      <c r="DS34" s="18">
        <v>0</v>
      </c>
      <c r="DT34" s="18"/>
      <c r="DU34" s="18"/>
      <c r="DV34" s="18"/>
      <c r="DW34" s="18">
        <v>0</v>
      </c>
      <c r="DX34" s="18"/>
      <c r="DY34" s="18"/>
      <c r="DZ34" s="18"/>
      <c r="EA34" s="18">
        <v>0</v>
      </c>
      <c r="EB34" s="18">
        <v>110.4</v>
      </c>
      <c r="EC34" s="18">
        <v>112.46647</v>
      </c>
      <c r="ED34" s="18">
        <v>112.46647</v>
      </c>
      <c r="EE34" s="18">
        <v>-2.0664699999999998</v>
      </c>
      <c r="EF34" s="18">
        <v>157.69999999999999</v>
      </c>
      <c r="EG34" s="18">
        <v>220.69499999999999</v>
      </c>
      <c r="EH34" s="18">
        <v>220.69499999999999</v>
      </c>
      <c r="EI34" s="18">
        <v>-62.994999999999997</v>
      </c>
      <c r="EJ34" s="18"/>
      <c r="EK34" s="18"/>
      <c r="EL34" s="18"/>
      <c r="EM34" s="18">
        <v>0</v>
      </c>
      <c r="EN34" s="18"/>
      <c r="EO34" s="18"/>
      <c r="EP34" s="18"/>
      <c r="EQ34" s="18">
        <v>0</v>
      </c>
      <c r="ER34" s="18"/>
      <c r="ES34" s="18"/>
      <c r="ET34" s="18"/>
      <c r="EU34" s="18">
        <v>0</v>
      </c>
      <c r="EV34" s="18">
        <v>6.5</v>
      </c>
      <c r="EW34" s="18">
        <v>6.39</v>
      </c>
      <c r="EX34" s="18">
        <v>6.39</v>
      </c>
      <c r="EY34" s="18">
        <v>0.11</v>
      </c>
      <c r="EZ34" s="18">
        <v>457.9</v>
      </c>
      <c r="FA34" s="18">
        <v>457.09426999999999</v>
      </c>
      <c r="FB34" s="18">
        <v>457.09426999999999</v>
      </c>
      <c r="FC34" s="18">
        <v>0.80572999999999995</v>
      </c>
      <c r="FD34" s="18">
        <v>81.5</v>
      </c>
      <c r="FE34" s="18">
        <v>76.636780000000002</v>
      </c>
      <c r="FF34" s="18">
        <v>76.636780000000002</v>
      </c>
      <c r="FG34" s="18">
        <v>4.8632200000000001</v>
      </c>
      <c r="FH34" s="18">
        <v>151.19999999999999</v>
      </c>
      <c r="FI34" s="18">
        <v>151.36251999999999</v>
      </c>
      <c r="FJ34" s="18">
        <v>151.36251999999999</v>
      </c>
      <c r="FK34" s="18">
        <v>-0.16252</v>
      </c>
      <c r="FL34" s="18">
        <v>42.3</v>
      </c>
      <c r="FM34" s="18">
        <v>41.89893</v>
      </c>
      <c r="FN34" s="18">
        <v>41.89893</v>
      </c>
      <c r="FO34" s="18">
        <v>0.40106999999999998</v>
      </c>
      <c r="FP34" s="18">
        <v>18.399999999999999</v>
      </c>
      <c r="FQ34" s="18">
        <v>19.21088</v>
      </c>
      <c r="FR34" s="18">
        <v>19.21088</v>
      </c>
      <c r="FS34" s="18">
        <v>-0.81088000000000005</v>
      </c>
      <c r="FT34" s="18">
        <v>18.899999999999999</v>
      </c>
      <c r="FU34" s="18">
        <v>16.938780000000001</v>
      </c>
      <c r="FV34" s="18">
        <v>18.46453</v>
      </c>
      <c r="FW34" s="18">
        <v>0.43547000000000002</v>
      </c>
      <c r="FX34" s="18">
        <v>91.9</v>
      </c>
      <c r="FY34" s="18">
        <v>87.773570000000007</v>
      </c>
      <c r="FZ34" s="18">
        <v>87.773570000000007</v>
      </c>
      <c r="GA34" s="18">
        <v>4.12643</v>
      </c>
      <c r="GB34" s="18"/>
      <c r="GC34" s="18"/>
      <c r="GD34" s="18"/>
      <c r="GE34" s="18">
        <v>0</v>
      </c>
      <c r="GF34" s="18">
        <v>33.9</v>
      </c>
      <c r="GG34" s="18">
        <v>30.9</v>
      </c>
      <c r="GH34" s="18">
        <v>30.9</v>
      </c>
      <c r="GI34" s="18">
        <v>3</v>
      </c>
      <c r="GJ34" s="18">
        <v>0</v>
      </c>
      <c r="GK34" s="18"/>
      <c r="GL34" s="18"/>
      <c r="GM34" s="18">
        <v>0</v>
      </c>
      <c r="GN34" s="18">
        <v>105.5</v>
      </c>
      <c r="GO34" s="18">
        <v>110.48202000000001</v>
      </c>
      <c r="GP34" s="18">
        <v>110.48202000000001</v>
      </c>
      <c r="GQ34" s="18">
        <v>-4.9820200000000003</v>
      </c>
      <c r="GR34" s="18">
        <v>43.9</v>
      </c>
      <c r="GS34" s="18">
        <v>47.082599999999999</v>
      </c>
      <c r="GT34" s="18">
        <v>47.082599999999999</v>
      </c>
      <c r="GU34" s="18">
        <v>-3.1825999999999999</v>
      </c>
      <c r="GV34" s="18">
        <v>0</v>
      </c>
      <c r="GW34" s="18"/>
      <c r="GX34" s="18">
        <v>22.582999999999998</v>
      </c>
      <c r="GY34" s="18">
        <v>-22.582999999999998</v>
      </c>
      <c r="GZ34" s="18">
        <v>3.8</v>
      </c>
      <c r="HA34" s="18"/>
      <c r="HB34" s="18"/>
      <c r="HC34" s="18">
        <v>3.8</v>
      </c>
      <c r="HD34" s="18">
        <v>36.299999999999997</v>
      </c>
      <c r="HE34" s="18">
        <v>33.36054</v>
      </c>
      <c r="HF34" s="18">
        <v>30.300550000000001</v>
      </c>
      <c r="HG34" s="18">
        <v>5.9994500000000004</v>
      </c>
      <c r="HH34" s="18">
        <v>169.5</v>
      </c>
      <c r="HI34" s="18">
        <v>174.55948000000001</v>
      </c>
      <c r="HJ34" s="18">
        <v>174.55948000000001</v>
      </c>
      <c r="HK34" s="18">
        <v>-5.0594799999999998</v>
      </c>
      <c r="HL34" s="18"/>
      <c r="HM34" s="18"/>
      <c r="HN34" s="18"/>
      <c r="HO34" s="18">
        <v>0</v>
      </c>
      <c r="HP34" s="18"/>
      <c r="HQ34" s="18"/>
      <c r="HR34" s="18"/>
      <c r="HS34" s="18">
        <v>0</v>
      </c>
      <c r="HT34" s="18">
        <v>62.3</v>
      </c>
      <c r="HU34" s="18">
        <v>60</v>
      </c>
      <c r="HV34" s="18">
        <v>83.072779999999995</v>
      </c>
      <c r="HW34" s="18">
        <v>-20.772780000000001</v>
      </c>
      <c r="HX34" s="18"/>
      <c r="HY34" s="18"/>
      <c r="HZ34" s="18"/>
      <c r="IA34" s="18">
        <v>0</v>
      </c>
      <c r="IB34" s="18"/>
      <c r="IC34" s="18"/>
      <c r="ID34" s="18"/>
      <c r="IE34" s="18">
        <v>0</v>
      </c>
      <c r="IF34" s="18">
        <v>44.2</v>
      </c>
      <c r="IG34" s="18">
        <v>45.265309999999999</v>
      </c>
      <c r="IH34" s="18">
        <v>45.265309999999999</v>
      </c>
      <c r="II34" s="18">
        <v>-1.06531</v>
      </c>
      <c r="IJ34" s="18"/>
      <c r="IK34" s="18"/>
      <c r="IL34" s="18"/>
      <c r="IM34" s="18">
        <v>0</v>
      </c>
      <c r="IN34" s="18"/>
      <c r="IO34" s="18"/>
      <c r="IP34" s="18"/>
      <c r="IQ34" s="18">
        <v>0</v>
      </c>
      <c r="IR34" s="18"/>
      <c r="IS34" s="18"/>
      <c r="IT34" s="18"/>
      <c r="IU34" s="18">
        <v>0</v>
      </c>
      <c r="IV34" s="18">
        <v>127.3</v>
      </c>
      <c r="IW34" s="18">
        <v>132.83837</v>
      </c>
      <c r="IX34" s="18">
        <v>132.83837</v>
      </c>
      <c r="IY34" s="18">
        <v>-5.5383699999999996</v>
      </c>
      <c r="IZ34" s="18">
        <v>164</v>
      </c>
      <c r="JA34" s="18"/>
      <c r="JB34" s="18"/>
      <c r="JC34" s="18">
        <v>164</v>
      </c>
      <c r="JD34" s="18">
        <v>86.3</v>
      </c>
      <c r="JE34" s="18">
        <v>169.37835000000001</v>
      </c>
      <c r="JF34" s="18">
        <v>163.32022000000001</v>
      </c>
      <c r="JG34" s="18">
        <v>-77.020219999999995</v>
      </c>
      <c r="JH34" s="18">
        <v>194.4</v>
      </c>
      <c r="JI34" s="18">
        <v>202.72200000000001</v>
      </c>
      <c r="JJ34" s="18"/>
      <c r="JK34" s="18">
        <v>194.4</v>
      </c>
      <c r="JL34" s="18"/>
      <c r="JM34" s="18"/>
      <c r="JN34" s="18"/>
      <c r="JO34" s="18">
        <v>0</v>
      </c>
      <c r="JP34" s="18">
        <v>70.8</v>
      </c>
      <c r="JQ34" s="18">
        <v>73.590999999999994</v>
      </c>
      <c r="JR34" s="18">
        <v>73.590999999999994</v>
      </c>
      <c r="JS34" s="18">
        <v>-2.7909999999999999</v>
      </c>
      <c r="JT34" s="18">
        <v>34.4</v>
      </c>
      <c r="JU34" s="18">
        <v>36.905999999999999</v>
      </c>
      <c r="JV34" s="18">
        <v>36.905999999999999</v>
      </c>
      <c r="JW34" s="18">
        <v>-2.5059999999999998</v>
      </c>
      <c r="JX34" s="18"/>
      <c r="JY34" s="18"/>
      <c r="JZ34" s="18"/>
      <c r="KA34" s="18">
        <v>0</v>
      </c>
      <c r="KB34" s="18"/>
      <c r="KC34" s="18"/>
      <c r="KD34" s="18"/>
      <c r="KE34" s="18">
        <v>0</v>
      </c>
      <c r="KF34" s="18"/>
      <c r="KG34" s="18"/>
      <c r="KH34" s="18"/>
      <c r="KI34" s="18">
        <v>0</v>
      </c>
      <c r="KJ34" s="18">
        <v>25.9</v>
      </c>
      <c r="KK34" s="18">
        <v>56</v>
      </c>
      <c r="KL34" s="18">
        <v>56</v>
      </c>
      <c r="KM34" s="18">
        <v>-30.1</v>
      </c>
      <c r="KN34" s="18"/>
      <c r="KO34" s="18"/>
      <c r="KP34" s="18"/>
      <c r="KQ34" s="18">
        <v>0</v>
      </c>
      <c r="KR34" s="18"/>
      <c r="KS34" s="18"/>
      <c r="KT34" s="18"/>
      <c r="KU34" s="18">
        <v>0</v>
      </c>
      <c r="KV34" s="18">
        <v>2.4</v>
      </c>
      <c r="KW34" s="18">
        <v>2.04081</v>
      </c>
      <c r="KX34" s="18">
        <v>2.04081</v>
      </c>
      <c r="KY34" s="18">
        <v>0.35919000000000001</v>
      </c>
      <c r="KZ34" s="18">
        <v>234.9</v>
      </c>
      <c r="LA34" s="18">
        <v>270.06803000000002</v>
      </c>
      <c r="LB34" s="18">
        <v>270.06803000000002</v>
      </c>
      <c r="LC34" s="18">
        <v>-35.168030000000002</v>
      </c>
      <c r="LD34" s="18">
        <v>131.69999999999999</v>
      </c>
      <c r="LE34" s="18">
        <v>133.16031000000001</v>
      </c>
      <c r="LF34" s="18">
        <v>133.16031000000001</v>
      </c>
      <c r="LG34" s="18">
        <v>-1.46031</v>
      </c>
      <c r="LH34" s="18">
        <v>66.8</v>
      </c>
      <c r="LI34" s="18">
        <v>67.199219999999997</v>
      </c>
      <c r="LJ34" s="18">
        <v>67.199219999999997</v>
      </c>
      <c r="LK34" s="18">
        <v>-0.39922000000000002</v>
      </c>
      <c r="LL34" s="18">
        <v>76.8</v>
      </c>
      <c r="LM34" s="18">
        <v>78.567999999999998</v>
      </c>
      <c r="LN34" s="18">
        <v>78.567999999999998</v>
      </c>
      <c r="LO34" s="18">
        <v>-1.768</v>
      </c>
      <c r="LP34" s="18">
        <v>0</v>
      </c>
      <c r="LQ34" s="18"/>
      <c r="LR34" s="18">
        <v>29.980560000000001</v>
      </c>
      <c r="LS34" s="18">
        <v>-29.980560000000001</v>
      </c>
      <c r="LT34" s="18"/>
      <c r="LU34" s="18"/>
      <c r="LV34" s="18"/>
      <c r="LW34" s="18">
        <v>0</v>
      </c>
      <c r="LX34" s="18">
        <v>32.4</v>
      </c>
      <c r="LY34" s="18"/>
      <c r="LZ34" s="18"/>
      <c r="MA34" s="18">
        <v>32.4</v>
      </c>
      <c r="MB34" s="18">
        <v>32.6</v>
      </c>
      <c r="MC34" s="18"/>
      <c r="MD34" s="18"/>
      <c r="ME34" s="18">
        <v>32.6</v>
      </c>
      <c r="MF34" s="18">
        <v>136.80000000000001</v>
      </c>
      <c r="MG34" s="18">
        <v>134.48452</v>
      </c>
      <c r="MH34" s="18">
        <v>134.48452</v>
      </c>
      <c r="MI34" s="18">
        <v>2.31548</v>
      </c>
      <c r="MJ34" s="18"/>
      <c r="MK34" s="18"/>
      <c r="ML34" s="18"/>
      <c r="MM34" s="18">
        <v>0</v>
      </c>
      <c r="MN34" s="18">
        <v>76.5</v>
      </c>
      <c r="MO34" s="18">
        <v>67.444190000000006</v>
      </c>
      <c r="MP34" s="18">
        <v>67.444190000000006</v>
      </c>
      <c r="MQ34" s="18">
        <v>9.0558099999999992</v>
      </c>
      <c r="MR34" s="18">
        <v>103.6</v>
      </c>
      <c r="MS34" s="18"/>
      <c r="MT34" s="18"/>
      <c r="MU34" s="18">
        <v>103.6</v>
      </c>
      <c r="MV34" s="18"/>
      <c r="MW34" s="18"/>
      <c r="MX34" s="18"/>
      <c r="MY34" s="18">
        <v>0</v>
      </c>
      <c r="MZ34" s="18"/>
      <c r="NA34" s="18"/>
      <c r="NB34" s="18"/>
      <c r="NC34" s="18">
        <v>0</v>
      </c>
      <c r="ND34" s="18"/>
      <c r="NE34" s="18"/>
      <c r="NF34" s="18"/>
      <c r="NG34" s="18">
        <v>0</v>
      </c>
      <c r="NH34" s="18"/>
      <c r="NI34" s="18"/>
      <c r="NJ34" s="18"/>
      <c r="NK34" s="18">
        <v>0</v>
      </c>
      <c r="NL34" s="18">
        <v>137.19999999999999</v>
      </c>
      <c r="NM34" s="18">
        <v>146.52000000000001</v>
      </c>
      <c r="NN34" s="18">
        <v>146.52000000000001</v>
      </c>
      <c r="NO34" s="18">
        <v>-9.32</v>
      </c>
      <c r="NP34" s="18">
        <v>76.7</v>
      </c>
      <c r="NQ34" s="18">
        <v>73.48</v>
      </c>
      <c r="NR34" s="18">
        <v>73.48</v>
      </c>
      <c r="NS34" s="18">
        <v>3.22</v>
      </c>
      <c r="NT34" s="18">
        <v>0</v>
      </c>
      <c r="NU34" s="18"/>
      <c r="NV34" s="18">
        <v>6.7606700000000002</v>
      </c>
      <c r="NW34" s="18">
        <v>-6.7606700000000002</v>
      </c>
      <c r="NX34" s="18"/>
      <c r="NY34" s="18"/>
      <c r="NZ34" s="18">
        <v>7.0925799999999999</v>
      </c>
      <c r="OA34" s="18">
        <v>-7.0925799999999999</v>
      </c>
      <c r="OB34" s="18">
        <v>20</v>
      </c>
      <c r="OC34" s="18">
        <v>16.05442</v>
      </c>
      <c r="OD34" s="18">
        <v>17.492709999999999</v>
      </c>
      <c r="OE34" s="18">
        <v>2.5072899999999998</v>
      </c>
      <c r="OF34" s="18">
        <v>0.4</v>
      </c>
      <c r="OG34" s="18"/>
      <c r="OH34" s="18">
        <v>0.77100000000000002</v>
      </c>
      <c r="OI34" s="18">
        <v>-0.371</v>
      </c>
      <c r="OJ34" s="18">
        <v>92</v>
      </c>
      <c r="OK34" s="18">
        <v>85.3</v>
      </c>
      <c r="OL34" s="18">
        <v>77.376000000000005</v>
      </c>
      <c r="OM34" s="18">
        <v>14.624000000000001</v>
      </c>
      <c r="ON34" s="18">
        <v>26.5</v>
      </c>
      <c r="OO34" s="18">
        <v>62.52</v>
      </c>
      <c r="OP34" s="18">
        <v>64.41</v>
      </c>
      <c r="OQ34" s="18">
        <v>-37.909999999999997</v>
      </c>
      <c r="OR34" s="18">
        <v>7.2</v>
      </c>
      <c r="OS34" s="18">
        <v>4.8600000000000003</v>
      </c>
      <c r="OT34" s="18">
        <v>1.36</v>
      </c>
      <c r="OU34" s="18">
        <v>5.84</v>
      </c>
      <c r="OV34" s="18">
        <v>0.2</v>
      </c>
      <c r="OW34" s="18"/>
      <c r="OX34" s="18">
        <v>0.4</v>
      </c>
      <c r="OY34" s="18">
        <v>-0.2</v>
      </c>
      <c r="OZ34" s="18">
        <v>20.2</v>
      </c>
      <c r="PA34" s="18">
        <v>19.436350000000001</v>
      </c>
      <c r="PB34" s="18">
        <v>19.436350000000001</v>
      </c>
      <c r="PC34" s="18">
        <v>0.76365000000000005</v>
      </c>
      <c r="PD34" s="18">
        <v>9.9</v>
      </c>
      <c r="PE34" s="18">
        <v>9.9830000000000005</v>
      </c>
      <c r="PF34" s="18">
        <v>9.9830000000000005</v>
      </c>
      <c r="PG34" s="18">
        <v>-8.3000000000000004E-2</v>
      </c>
      <c r="PH34" s="18">
        <v>5.5</v>
      </c>
      <c r="PI34" s="18">
        <v>5.67</v>
      </c>
      <c r="PJ34" s="18">
        <v>5.67</v>
      </c>
      <c r="PK34" s="18">
        <v>-0.17</v>
      </c>
      <c r="PL34" s="18">
        <v>92.9</v>
      </c>
      <c r="PM34" s="18"/>
      <c r="PN34" s="18">
        <v>204</v>
      </c>
      <c r="PO34" s="18">
        <v>-111.1</v>
      </c>
      <c r="PP34" s="18">
        <v>39.51</v>
      </c>
      <c r="PQ34" s="18"/>
      <c r="PR34" s="18">
        <v>104.13589</v>
      </c>
      <c r="PS34" s="18">
        <v>-64.625889999999998</v>
      </c>
      <c r="PT34" s="18">
        <v>1.1000000000000001</v>
      </c>
      <c r="PU34" s="18">
        <v>2</v>
      </c>
      <c r="PV34" s="18">
        <v>2</v>
      </c>
      <c r="PW34" s="18">
        <v>-0.9</v>
      </c>
      <c r="PX34" s="18">
        <v>3.6</v>
      </c>
      <c r="PY34" s="18">
        <v>3.6</v>
      </c>
      <c r="PZ34" s="18">
        <v>3.6</v>
      </c>
      <c r="QA34" s="18">
        <v>0</v>
      </c>
      <c r="QB34" s="18">
        <v>4.9000000000000004</v>
      </c>
      <c r="QC34" s="18">
        <v>4.8</v>
      </c>
      <c r="QD34" s="18">
        <v>4.8</v>
      </c>
      <c r="QE34" s="18">
        <v>0.1</v>
      </c>
      <c r="QF34" s="18">
        <v>20.2</v>
      </c>
      <c r="QG34" s="18">
        <v>20.274049999999999</v>
      </c>
      <c r="QH34" s="18">
        <v>20.274049999999999</v>
      </c>
      <c r="QI34" s="18">
        <v>-7.4050000000000005E-2</v>
      </c>
      <c r="QJ34" s="18">
        <v>20</v>
      </c>
      <c r="QK34" s="18">
        <v>17.842569999999998</v>
      </c>
      <c r="QL34" s="18">
        <v>19.436350000000001</v>
      </c>
      <c r="QM34" s="18">
        <v>0.56364999999999998</v>
      </c>
      <c r="QN34" s="18">
        <v>18.899999999999999</v>
      </c>
      <c r="QO34" s="18">
        <v>16.05442</v>
      </c>
      <c r="QP34" s="18">
        <v>17.492709999999999</v>
      </c>
      <c r="QQ34" s="18">
        <v>1.4072899999999999</v>
      </c>
      <c r="QR34" s="18">
        <v>3.3</v>
      </c>
      <c r="QS34" s="18">
        <v>3.3</v>
      </c>
      <c r="QT34" s="18">
        <v>3.3</v>
      </c>
      <c r="QU34" s="18">
        <v>0</v>
      </c>
      <c r="QV34" s="18">
        <v>18.5</v>
      </c>
      <c r="QW34" s="18">
        <v>16.413989999999998</v>
      </c>
      <c r="QX34" s="18">
        <v>17.881440000000001</v>
      </c>
      <c r="QY34" s="18">
        <v>0.61856</v>
      </c>
      <c r="QZ34" s="18">
        <v>7</v>
      </c>
      <c r="RA34" s="18">
        <v>9.24</v>
      </c>
      <c r="RB34" s="18">
        <v>9.657</v>
      </c>
      <c r="RC34" s="18">
        <v>-2.657</v>
      </c>
      <c r="RD34" s="18">
        <v>11.4</v>
      </c>
      <c r="RE34" s="18">
        <v>11.29</v>
      </c>
      <c r="RF34" s="18">
        <v>12.917999999999999</v>
      </c>
      <c r="RG34" s="18">
        <v>-1.518</v>
      </c>
      <c r="RH34" s="18">
        <v>17</v>
      </c>
      <c r="RI34" s="18">
        <v>16.77</v>
      </c>
      <c r="RJ34" s="18">
        <v>15.28</v>
      </c>
      <c r="RK34" s="18">
        <v>1.72</v>
      </c>
      <c r="RL34" s="18">
        <v>68.5</v>
      </c>
      <c r="RM34" s="18">
        <v>59.4</v>
      </c>
      <c r="RN34" s="18">
        <v>59.131</v>
      </c>
      <c r="RO34" s="18">
        <v>9.3689999999999998</v>
      </c>
      <c r="RP34" s="18">
        <v>11.3</v>
      </c>
      <c r="RQ34" s="18"/>
      <c r="RR34" s="18">
        <v>11.742000000000001</v>
      </c>
      <c r="RS34" s="18">
        <v>-0.442</v>
      </c>
      <c r="RT34" s="18">
        <v>3.4</v>
      </c>
      <c r="RU34" s="18">
        <v>3.21</v>
      </c>
      <c r="RV34" s="18">
        <v>3.2010000000000001</v>
      </c>
      <c r="RW34" s="18">
        <v>0.19900000000000001</v>
      </c>
      <c r="RX34" s="18">
        <v>20.2</v>
      </c>
      <c r="RY34" s="18">
        <v>19.792000000000002</v>
      </c>
      <c r="RZ34" s="18">
        <v>19.792000000000002</v>
      </c>
      <c r="SA34" s="18">
        <v>0.40799999999999997</v>
      </c>
      <c r="SB34" s="18">
        <v>3.2</v>
      </c>
      <c r="SC34" s="18">
        <v>2</v>
      </c>
      <c r="SD34" s="18">
        <v>2</v>
      </c>
      <c r="SE34" s="18">
        <v>1.2</v>
      </c>
      <c r="SF34" s="18"/>
      <c r="SG34" s="18">
        <v>0.4</v>
      </c>
      <c r="SH34" s="18">
        <v>0.4</v>
      </c>
      <c r="SI34" s="18">
        <v>-0.4</v>
      </c>
      <c r="SJ34" s="18">
        <v>0.4</v>
      </c>
      <c r="SK34" s="18"/>
      <c r="SL34" s="18">
        <v>0.32</v>
      </c>
      <c r="SM34" s="18">
        <v>0.08</v>
      </c>
      <c r="SN34" s="18">
        <v>19.8</v>
      </c>
      <c r="SO34" s="18">
        <v>17.60933</v>
      </c>
      <c r="SP34" s="18">
        <v>19.1448</v>
      </c>
      <c r="SQ34" s="18">
        <v>0.6552</v>
      </c>
      <c r="SR34" s="18">
        <v>13.2</v>
      </c>
      <c r="SS34" s="18">
        <v>11.234209999999999</v>
      </c>
      <c r="ST34" s="18">
        <v>12.244899999999999</v>
      </c>
      <c r="SU34" s="18">
        <v>0.95509999999999995</v>
      </c>
      <c r="SV34" s="18">
        <v>20.3</v>
      </c>
      <c r="SW34" s="18">
        <v>17.842569999999998</v>
      </c>
      <c r="SX34" s="18">
        <v>19.436350000000001</v>
      </c>
      <c r="SY34" s="18">
        <v>0.86365000000000003</v>
      </c>
      <c r="SZ34" s="18">
        <v>20.2</v>
      </c>
      <c r="TA34" s="18">
        <v>17.842569999999998</v>
      </c>
      <c r="TB34" s="18">
        <v>19.436350000000001</v>
      </c>
      <c r="TC34" s="18">
        <v>0.76365000000000005</v>
      </c>
      <c r="TD34" s="18">
        <v>2.2999999999999998</v>
      </c>
      <c r="TE34" s="18">
        <v>3.6</v>
      </c>
      <c r="TF34" s="18">
        <v>5.3369999999999997</v>
      </c>
      <c r="TG34" s="18">
        <v>-3.0369999999999999</v>
      </c>
      <c r="TH34" s="18">
        <v>8.9</v>
      </c>
      <c r="TI34" s="18">
        <v>19.61</v>
      </c>
      <c r="TJ34" s="18">
        <v>23.63</v>
      </c>
      <c r="TK34" s="18">
        <v>-14.73</v>
      </c>
      <c r="TL34" s="18">
        <v>8.3000000000000007</v>
      </c>
      <c r="TM34" s="18">
        <v>8.1199999999999992</v>
      </c>
      <c r="TN34" s="18">
        <v>11.173</v>
      </c>
      <c r="TO34" s="18">
        <v>-2.8730000000000002</v>
      </c>
      <c r="TP34" s="18">
        <v>65.400000000000006</v>
      </c>
      <c r="TQ34" s="18">
        <v>87</v>
      </c>
      <c r="TR34" s="18">
        <v>70.352999999999994</v>
      </c>
      <c r="TS34" s="18">
        <v>-4.9530000000000003</v>
      </c>
      <c r="TT34" s="18">
        <v>101.3</v>
      </c>
      <c r="TU34" s="18">
        <v>80.349999999999994</v>
      </c>
      <c r="TV34" s="18">
        <v>76.106999999999999</v>
      </c>
      <c r="TW34" s="18">
        <v>25.193000000000001</v>
      </c>
      <c r="TX34" s="18">
        <v>13.7</v>
      </c>
      <c r="TY34" s="18">
        <v>5.0999999999999996</v>
      </c>
      <c r="TZ34" s="18">
        <v>5.1040000000000001</v>
      </c>
      <c r="UA34" s="18">
        <v>8.5960000000000001</v>
      </c>
      <c r="UB34" s="18">
        <v>8.1999999999999993</v>
      </c>
      <c r="UC34" s="18">
        <v>7.78</v>
      </c>
      <c r="UD34" s="18">
        <v>7.7839999999999998</v>
      </c>
      <c r="UE34" s="18">
        <v>0.41599999999999998</v>
      </c>
      <c r="UF34" s="18">
        <v>18.2</v>
      </c>
      <c r="UG34" s="18">
        <v>6.32</v>
      </c>
      <c r="UH34" s="18">
        <v>6.32</v>
      </c>
      <c r="UI34" s="18">
        <v>11.88</v>
      </c>
      <c r="UJ34" s="18">
        <v>20.9</v>
      </c>
      <c r="UK34" s="18">
        <v>17.842569999999998</v>
      </c>
      <c r="UL34" s="18">
        <v>19.436350000000001</v>
      </c>
      <c r="UM34" s="18">
        <v>1.4636499999999999</v>
      </c>
      <c r="UN34" s="18">
        <v>7.4</v>
      </c>
      <c r="UO34" s="18">
        <v>8</v>
      </c>
      <c r="UP34" s="18">
        <v>8</v>
      </c>
      <c r="UQ34" s="18">
        <v>-0.6</v>
      </c>
      <c r="UR34" s="18">
        <v>0</v>
      </c>
      <c r="US34" s="18"/>
      <c r="UT34" s="18">
        <v>7</v>
      </c>
      <c r="UU34" s="18">
        <v>-7</v>
      </c>
      <c r="UV34" s="18">
        <v>20.399999999999999</v>
      </c>
      <c r="UW34" s="18">
        <v>17.842569999999998</v>
      </c>
      <c r="UX34" s="18">
        <v>19.436350000000001</v>
      </c>
      <c r="UY34" s="18">
        <v>0.96365000000000001</v>
      </c>
      <c r="UZ34" s="18">
        <v>20.399999999999999</v>
      </c>
      <c r="VA34" s="18">
        <v>17.842569999999998</v>
      </c>
      <c r="VB34" s="18">
        <v>19.436350000000001</v>
      </c>
      <c r="VC34" s="18">
        <v>0.96365000000000001</v>
      </c>
      <c r="VD34" s="18">
        <v>20</v>
      </c>
      <c r="VE34" s="18">
        <v>17.842569999999998</v>
      </c>
      <c r="VF34" s="18">
        <v>19.436350000000001</v>
      </c>
      <c r="VG34" s="18">
        <v>0.56364999999999998</v>
      </c>
      <c r="VH34" s="18">
        <v>14.9</v>
      </c>
      <c r="VI34" s="18">
        <v>8.7100000000000009</v>
      </c>
      <c r="VJ34" s="18">
        <v>1.66</v>
      </c>
      <c r="VK34" s="18">
        <v>13.24</v>
      </c>
      <c r="VL34" s="18">
        <v>117.2</v>
      </c>
      <c r="VM34" s="18">
        <v>60</v>
      </c>
      <c r="VN34" s="18">
        <v>181.73099999999999</v>
      </c>
      <c r="VO34" s="18">
        <v>-64.531000000000006</v>
      </c>
      <c r="VP34" s="18">
        <v>5.7</v>
      </c>
      <c r="VQ34" s="18"/>
      <c r="VR34" s="18">
        <v>16.228999999999999</v>
      </c>
      <c r="VS34" s="18">
        <v>-10.529</v>
      </c>
      <c r="VT34" s="18">
        <v>86</v>
      </c>
      <c r="VU34" s="18"/>
      <c r="VV34" s="18">
        <v>79</v>
      </c>
      <c r="VW34" s="18">
        <v>7</v>
      </c>
      <c r="VX34" s="18">
        <v>0</v>
      </c>
      <c r="VY34" s="18">
        <v>0.6</v>
      </c>
      <c r="VZ34" s="18">
        <v>0.6</v>
      </c>
      <c r="WA34" s="18">
        <v>-0.6</v>
      </c>
      <c r="WB34" s="18">
        <v>59.9</v>
      </c>
      <c r="WC34" s="18">
        <v>99.67</v>
      </c>
      <c r="WD34" s="18">
        <v>101.768</v>
      </c>
      <c r="WE34" s="18">
        <v>-41.868000000000002</v>
      </c>
      <c r="WF34" s="18">
        <v>63.6</v>
      </c>
      <c r="WG34" s="18">
        <v>98.26</v>
      </c>
      <c r="WH34" s="18">
        <v>106.36499999999999</v>
      </c>
      <c r="WI34" s="18">
        <v>-42.765000000000001</v>
      </c>
      <c r="WJ34" s="18">
        <v>65.900000000000006</v>
      </c>
      <c r="WK34" s="18">
        <v>18.84</v>
      </c>
      <c r="WL34" s="18">
        <v>35.536999999999999</v>
      </c>
      <c r="WM34" s="18">
        <v>30.363</v>
      </c>
      <c r="WN34" s="18">
        <v>3</v>
      </c>
      <c r="WO34" s="18">
        <v>4.2</v>
      </c>
      <c r="WP34" s="18">
        <v>4.2</v>
      </c>
      <c r="WQ34" s="18">
        <v>-1.2</v>
      </c>
      <c r="WR34" s="18">
        <v>2.2000000000000002</v>
      </c>
      <c r="WS34" s="18">
        <v>2.4</v>
      </c>
      <c r="WT34" s="18">
        <v>2.4</v>
      </c>
      <c r="WU34" s="18">
        <v>-0.2</v>
      </c>
      <c r="WV34" s="18">
        <v>2.2999999999999998</v>
      </c>
      <c r="WW34" s="18">
        <v>2.4</v>
      </c>
      <c r="WX34" s="18">
        <v>2.4</v>
      </c>
      <c r="WY34" s="18">
        <v>-0.1</v>
      </c>
      <c r="WZ34" s="18"/>
      <c r="XA34" s="18"/>
      <c r="XB34" s="18"/>
      <c r="XC34" s="18">
        <v>0</v>
      </c>
      <c r="XD34" s="18">
        <v>6</v>
      </c>
      <c r="XE34" s="18">
        <v>11.19</v>
      </c>
      <c r="XF34" s="18">
        <v>10.193</v>
      </c>
      <c r="XG34" s="18">
        <v>-4.1929999999999996</v>
      </c>
      <c r="XH34" s="18">
        <v>8.1999999999999993</v>
      </c>
      <c r="XI34" s="18">
        <v>8.4</v>
      </c>
      <c r="XJ34" s="18">
        <v>8.4</v>
      </c>
      <c r="XK34" s="18">
        <v>-0.2</v>
      </c>
      <c r="XL34" s="18">
        <v>19.8</v>
      </c>
      <c r="XM34" s="18">
        <v>17.667639999999999</v>
      </c>
      <c r="XN34" s="18">
        <v>19.241980000000002</v>
      </c>
      <c r="XO34" s="18">
        <v>0.55801999999999996</v>
      </c>
      <c r="XP34" s="18">
        <v>15.8</v>
      </c>
      <c r="XQ34" s="18">
        <v>17.667639999999999</v>
      </c>
      <c r="XR34" s="18">
        <v>19.241980000000002</v>
      </c>
      <c r="XS34" s="18">
        <v>-3.44198</v>
      </c>
      <c r="XT34" s="18">
        <v>9.3000000000000007</v>
      </c>
      <c r="XU34" s="18">
        <v>10.8</v>
      </c>
      <c r="XV34" s="18">
        <v>10.8</v>
      </c>
      <c r="XW34" s="18">
        <v>-1.5</v>
      </c>
      <c r="XX34" s="18">
        <v>27</v>
      </c>
      <c r="XY34" s="18">
        <v>28.5</v>
      </c>
      <c r="XZ34" s="18">
        <v>28.5</v>
      </c>
      <c r="YA34" s="18">
        <v>-1.5</v>
      </c>
      <c r="YB34" s="18">
        <v>34</v>
      </c>
      <c r="YC34" s="18">
        <v>28.5</v>
      </c>
      <c r="YD34" s="18">
        <v>28.5</v>
      </c>
      <c r="YE34" s="18">
        <v>5.5</v>
      </c>
      <c r="YF34" s="18">
        <v>16</v>
      </c>
      <c r="YG34" s="18">
        <v>14</v>
      </c>
      <c r="YH34" s="18">
        <v>14</v>
      </c>
      <c r="YI34" s="18">
        <v>2</v>
      </c>
      <c r="YJ34" s="18">
        <v>17.18</v>
      </c>
      <c r="YK34" s="18">
        <v>17</v>
      </c>
      <c r="YL34" s="18">
        <v>17</v>
      </c>
      <c r="YM34" s="18">
        <v>0.18</v>
      </c>
      <c r="YN34" s="18">
        <v>4.4000000000000004</v>
      </c>
      <c r="YO34" s="18">
        <v>8.01</v>
      </c>
      <c r="YP34" s="18">
        <v>8.01</v>
      </c>
      <c r="YQ34" s="18">
        <v>-3.61</v>
      </c>
      <c r="YR34" s="18">
        <v>10.210000000000001</v>
      </c>
      <c r="YS34" s="18">
        <v>11</v>
      </c>
      <c r="YT34" s="18">
        <v>11</v>
      </c>
      <c r="YU34" s="18">
        <v>-0.79</v>
      </c>
      <c r="YV34" s="18">
        <v>10</v>
      </c>
      <c r="YW34" s="18">
        <v>22</v>
      </c>
      <c r="YX34" s="18">
        <v>22</v>
      </c>
      <c r="YY34" s="18">
        <v>-12</v>
      </c>
    </row>
    <row r="35" spans="1:675" ht="24" customHeight="1" x14ac:dyDescent="0.25">
      <c r="A35" s="1"/>
      <c r="B35" s="17" t="s">
        <v>60</v>
      </c>
      <c r="C35" s="17" t="s">
        <v>842</v>
      </c>
      <c r="D35" s="18">
        <v>206.1</v>
      </c>
      <c r="E35" s="18">
        <v>203.40136000000001</v>
      </c>
      <c r="F35" s="18">
        <v>203.40136000000001</v>
      </c>
      <c r="G35" s="18">
        <v>2.6986400000000001</v>
      </c>
      <c r="H35" s="18">
        <v>629</v>
      </c>
      <c r="I35" s="18">
        <v>634.98344999999995</v>
      </c>
      <c r="J35" s="18">
        <v>627.79395999999997</v>
      </c>
      <c r="K35" s="18">
        <v>1.20604</v>
      </c>
      <c r="L35" s="18">
        <v>212.1</v>
      </c>
      <c r="M35" s="18">
        <v>215.11229</v>
      </c>
      <c r="N35" s="18">
        <v>204.43100999999999</v>
      </c>
      <c r="O35" s="18">
        <v>7.66899</v>
      </c>
      <c r="P35" s="18"/>
      <c r="Q35" s="18"/>
      <c r="R35" s="18"/>
      <c r="S35" s="18">
        <v>0</v>
      </c>
      <c r="T35" s="18"/>
      <c r="U35" s="18"/>
      <c r="V35" s="18"/>
      <c r="W35" s="18">
        <v>0</v>
      </c>
      <c r="X35" s="18">
        <v>92.5</v>
      </c>
      <c r="Y35" s="18">
        <v>91.867829999999998</v>
      </c>
      <c r="Z35" s="18">
        <v>91.867829999999998</v>
      </c>
      <c r="AA35" s="18">
        <v>0.63217000000000001</v>
      </c>
      <c r="AB35" s="18">
        <v>237.6</v>
      </c>
      <c r="AC35" s="18">
        <v>242</v>
      </c>
      <c r="AD35" s="18">
        <v>242</v>
      </c>
      <c r="AE35" s="18">
        <v>-4.4000000000000004</v>
      </c>
      <c r="AF35" s="18"/>
      <c r="AG35" s="18"/>
      <c r="AH35" s="18"/>
      <c r="AI35" s="18">
        <v>0</v>
      </c>
      <c r="AJ35" s="18">
        <v>61.2</v>
      </c>
      <c r="AK35" s="18">
        <v>61.791969999999999</v>
      </c>
      <c r="AL35" s="18"/>
      <c r="AM35" s="18">
        <v>61.2</v>
      </c>
      <c r="AN35" s="18">
        <v>107.4</v>
      </c>
      <c r="AO35" s="18">
        <v>152.49405999999999</v>
      </c>
      <c r="AP35" s="18">
        <v>152.49405999999999</v>
      </c>
      <c r="AQ35" s="18">
        <v>-45.094059999999999</v>
      </c>
      <c r="AR35" s="18">
        <v>107.7</v>
      </c>
      <c r="AS35" s="18">
        <v>152.49405999999999</v>
      </c>
      <c r="AT35" s="18">
        <v>152.49405999999999</v>
      </c>
      <c r="AU35" s="18">
        <v>-44.794060000000002</v>
      </c>
      <c r="AV35" s="18">
        <v>107.8</v>
      </c>
      <c r="AW35" s="18">
        <v>152.49405999999999</v>
      </c>
      <c r="AX35" s="18">
        <v>152.49405999999999</v>
      </c>
      <c r="AY35" s="18">
        <v>-44.69406</v>
      </c>
      <c r="AZ35" s="18">
        <v>207.3</v>
      </c>
      <c r="BA35" s="18">
        <v>229.428</v>
      </c>
      <c r="BB35" s="18">
        <v>229.428</v>
      </c>
      <c r="BC35" s="18">
        <v>-22.128</v>
      </c>
      <c r="BD35" s="18">
        <v>201.7</v>
      </c>
      <c r="BE35" s="18">
        <v>207.24285</v>
      </c>
      <c r="BF35" s="18">
        <v>207.24285</v>
      </c>
      <c r="BG35" s="18">
        <v>-5.5428499999999996</v>
      </c>
      <c r="BH35" s="18">
        <v>107</v>
      </c>
      <c r="BI35" s="18">
        <v>103.93259999999999</v>
      </c>
      <c r="BJ35" s="18">
        <v>103.93259999999999</v>
      </c>
      <c r="BK35" s="18">
        <v>3.0674000000000001</v>
      </c>
      <c r="BL35" s="18">
        <v>542.5</v>
      </c>
      <c r="BM35" s="18">
        <v>566.08941000000004</v>
      </c>
      <c r="BN35" s="18">
        <v>566.08941000000004</v>
      </c>
      <c r="BO35" s="18">
        <v>-23.589410000000001</v>
      </c>
      <c r="BP35" s="18">
        <v>10.4</v>
      </c>
      <c r="BQ35" s="18">
        <v>10.52094</v>
      </c>
      <c r="BR35" s="18">
        <v>10.52094</v>
      </c>
      <c r="BS35" s="18">
        <v>-0.12094000000000001</v>
      </c>
      <c r="BT35" s="18">
        <v>12.7</v>
      </c>
      <c r="BU35" s="18"/>
      <c r="BV35" s="18">
        <v>12.35839</v>
      </c>
      <c r="BW35" s="18">
        <v>0.34161000000000002</v>
      </c>
      <c r="BX35" s="18"/>
      <c r="BY35" s="18"/>
      <c r="BZ35" s="18"/>
      <c r="CA35" s="18">
        <v>0</v>
      </c>
      <c r="CB35" s="18"/>
      <c r="CC35" s="18"/>
      <c r="CD35" s="18"/>
      <c r="CE35" s="18">
        <v>0</v>
      </c>
      <c r="CF35" s="18"/>
      <c r="CG35" s="18"/>
      <c r="CH35" s="18"/>
      <c r="CI35" s="18">
        <v>0</v>
      </c>
      <c r="CJ35" s="18">
        <v>169.9</v>
      </c>
      <c r="CK35" s="18">
        <v>164.06706</v>
      </c>
      <c r="CL35" s="18">
        <v>164.06706</v>
      </c>
      <c r="CM35" s="18">
        <v>5.8329399999999998</v>
      </c>
      <c r="CN35" s="18">
        <v>8.3000000000000007</v>
      </c>
      <c r="CO35" s="18">
        <v>5.1336000000000004</v>
      </c>
      <c r="CP35" s="18">
        <v>5.1336000000000004</v>
      </c>
      <c r="CQ35" s="18">
        <v>3.1663999999999999</v>
      </c>
      <c r="CR35" s="18">
        <v>5.7</v>
      </c>
      <c r="CS35" s="18">
        <v>2.8178999999999998</v>
      </c>
      <c r="CT35" s="18">
        <v>2.8178999999999998</v>
      </c>
      <c r="CU35" s="18">
        <v>2.8820999999999999</v>
      </c>
      <c r="CV35" s="18">
        <v>19.100000000000001</v>
      </c>
      <c r="CW35" s="18"/>
      <c r="CX35" s="18">
        <v>22.410769999999999</v>
      </c>
      <c r="CY35" s="18">
        <v>-3.3107700000000002</v>
      </c>
      <c r="CZ35" s="18">
        <v>6.5</v>
      </c>
      <c r="DA35" s="18">
        <v>6.8766400000000001</v>
      </c>
      <c r="DB35" s="18">
        <v>6.8766400000000001</v>
      </c>
      <c r="DC35" s="18">
        <v>-0.37663999999999997</v>
      </c>
      <c r="DD35" s="18"/>
      <c r="DE35" s="18"/>
      <c r="DF35" s="18"/>
      <c r="DG35" s="18">
        <v>0</v>
      </c>
      <c r="DH35" s="18">
        <v>141.69999999999999</v>
      </c>
      <c r="DI35" s="18">
        <v>142.44412</v>
      </c>
      <c r="DJ35" s="18">
        <v>142.44412</v>
      </c>
      <c r="DK35" s="18">
        <v>-0.74412</v>
      </c>
      <c r="DL35" s="18"/>
      <c r="DM35" s="18"/>
      <c r="DN35" s="18"/>
      <c r="DO35" s="18">
        <v>0</v>
      </c>
      <c r="DP35" s="18"/>
      <c r="DQ35" s="18"/>
      <c r="DR35" s="18"/>
      <c r="DS35" s="18">
        <v>0</v>
      </c>
      <c r="DT35" s="18"/>
      <c r="DU35" s="18"/>
      <c r="DV35" s="18"/>
      <c r="DW35" s="18">
        <v>0</v>
      </c>
      <c r="DX35" s="18"/>
      <c r="DY35" s="18"/>
      <c r="DZ35" s="18"/>
      <c r="EA35" s="18">
        <v>0</v>
      </c>
      <c r="EB35" s="18">
        <v>110.4</v>
      </c>
      <c r="EC35" s="18">
        <v>112.46647</v>
      </c>
      <c r="ED35" s="18">
        <v>112.46647</v>
      </c>
      <c r="EE35" s="18">
        <v>-2.0664699999999998</v>
      </c>
      <c r="EF35" s="18">
        <v>147.1</v>
      </c>
      <c r="EG35" s="18">
        <v>220.69499999999999</v>
      </c>
      <c r="EH35" s="18">
        <v>220.69499999999999</v>
      </c>
      <c r="EI35" s="18">
        <v>-73.594999999999999</v>
      </c>
      <c r="EJ35" s="18"/>
      <c r="EK35" s="18"/>
      <c r="EL35" s="18"/>
      <c r="EM35" s="18">
        <v>0</v>
      </c>
      <c r="EN35" s="18"/>
      <c r="EO35" s="18"/>
      <c r="EP35" s="18"/>
      <c r="EQ35" s="18">
        <v>0</v>
      </c>
      <c r="ER35" s="18"/>
      <c r="ES35" s="18"/>
      <c r="ET35" s="18"/>
      <c r="EU35" s="18">
        <v>0</v>
      </c>
      <c r="EV35" s="18">
        <v>6.5</v>
      </c>
      <c r="EW35" s="18">
        <v>6.39</v>
      </c>
      <c r="EX35" s="18">
        <v>6.39</v>
      </c>
      <c r="EY35" s="18">
        <v>0.11</v>
      </c>
      <c r="EZ35" s="18">
        <v>459.2</v>
      </c>
      <c r="FA35" s="18">
        <v>457.09426999999999</v>
      </c>
      <c r="FB35" s="18">
        <v>457.09426999999999</v>
      </c>
      <c r="FC35" s="18">
        <v>2.1057299999999999</v>
      </c>
      <c r="FD35" s="18">
        <v>81.5</v>
      </c>
      <c r="FE35" s="18">
        <v>76.636780000000002</v>
      </c>
      <c r="FF35" s="18">
        <v>76.636780000000002</v>
      </c>
      <c r="FG35" s="18">
        <v>4.8632200000000001</v>
      </c>
      <c r="FH35" s="18">
        <v>154.6</v>
      </c>
      <c r="FI35" s="18">
        <v>151.36251999999999</v>
      </c>
      <c r="FJ35" s="18">
        <v>151.36251999999999</v>
      </c>
      <c r="FK35" s="18">
        <v>3.2374800000000001</v>
      </c>
      <c r="FL35" s="18">
        <v>42.4</v>
      </c>
      <c r="FM35" s="18">
        <v>41.89893</v>
      </c>
      <c r="FN35" s="18">
        <v>41.89893</v>
      </c>
      <c r="FO35" s="18">
        <v>0.50107000000000002</v>
      </c>
      <c r="FP35" s="18">
        <v>18.399999999999999</v>
      </c>
      <c r="FQ35" s="18">
        <v>19.21088</v>
      </c>
      <c r="FR35" s="18">
        <v>19.21088</v>
      </c>
      <c r="FS35" s="18">
        <v>-0.81088000000000005</v>
      </c>
      <c r="FT35" s="18">
        <v>18.899999999999999</v>
      </c>
      <c r="FU35" s="18">
        <v>16.938780000000001</v>
      </c>
      <c r="FV35" s="18">
        <v>18.46453</v>
      </c>
      <c r="FW35" s="18">
        <v>0.43547000000000002</v>
      </c>
      <c r="FX35" s="18">
        <v>87.3</v>
      </c>
      <c r="FY35" s="18">
        <v>87.773570000000007</v>
      </c>
      <c r="FZ35" s="18">
        <v>87.773570000000007</v>
      </c>
      <c r="GA35" s="18">
        <v>-0.47356999999999999</v>
      </c>
      <c r="GB35" s="18"/>
      <c r="GC35" s="18"/>
      <c r="GD35" s="18"/>
      <c r="GE35" s="18">
        <v>0</v>
      </c>
      <c r="GF35" s="18">
        <v>34</v>
      </c>
      <c r="GG35" s="18">
        <v>30.9</v>
      </c>
      <c r="GH35" s="18">
        <v>30.9</v>
      </c>
      <c r="GI35" s="18">
        <v>3.1</v>
      </c>
      <c r="GJ35" s="18">
        <v>0</v>
      </c>
      <c r="GK35" s="18"/>
      <c r="GL35" s="18"/>
      <c r="GM35" s="18">
        <v>0</v>
      </c>
      <c r="GN35" s="18">
        <v>105.2</v>
      </c>
      <c r="GO35" s="18">
        <v>110.48202000000001</v>
      </c>
      <c r="GP35" s="18">
        <v>110.48202000000001</v>
      </c>
      <c r="GQ35" s="18">
        <v>-5.2820200000000002</v>
      </c>
      <c r="GR35" s="18">
        <v>45.4</v>
      </c>
      <c r="GS35" s="18">
        <v>47.082599999999999</v>
      </c>
      <c r="GT35" s="18">
        <v>47.082599999999999</v>
      </c>
      <c r="GU35" s="18">
        <v>-1.6826000000000001</v>
      </c>
      <c r="GV35" s="18">
        <v>0</v>
      </c>
      <c r="GW35" s="18"/>
      <c r="GX35" s="18">
        <v>22.582999999999998</v>
      </c>
      <c r="GY35" s="18">
        <v>-22.582999999999998</v>
      </c>
      <c r="GZ35" s="18">
        <v>3.8</v>
      </c>
      <c r="HA35" s="18"/>
      <c r="HB35" s="18"/>
      <c r="HC35" s="18">
        <v>3.8</v>
      </c>
      <c r="HD35" s="18">
        <v>37.299999999999997</v>
      </c>
      <c r="HE35" s="18">
        <v>33.36054</v>
      </c>
      <c r="HF35" s="18">
        <v>30.300550000000001</v>
      </c>
      <c r="HG35" s="18">
        <v>6.9994500000000004</v>
      </c>
      <c r="HH35" s="18">
        <v>167.9</v>
      </c>
      <c r="HI35" s="18">
        <v>174.55948000000001</v>
      </c>
      <c r="HJ35" s="18">
        <v>174.55948000000001</v>
      </c>
      <c r="HK35" s="18">
        <v>-6.6594800000000003</v>
      </c>
      <c r="HL35" s="18"/>
      <c r="HM35" s="18"/>
      <c r="HN35" s="18"/>
      <c r="HO35" s="18">
        <v>0</v>
      </c>
      <c r="HP35" s="18"/>
      <c r="HQ35" s="18"/>
      <c r="HR35" s="18"/>
      <c r="HS35" s="18">
        <v>0</v>
      </c>
      <c r="HT35" s="18">
        <v>62.7</v>
      </c>
      <c r="HU35" s="18">
        <v>60</v>
      </c>
      <c r="HV35" s="18">
        <v>84.549520000000001</v>
      </c>
      <c r="HW35" s="18">
        <v>-21.849519999999998</v>
      </c>
      <c r="HX35" s="18"/>
      <c r="HY35" s="18"/>
      <c r="HZ35" s="18"/>
      <c r="IA35" s="18">
        <v>0</v>
      </c>
      <c r="IB35" s="18"/>
      <c r="IC35" s="18"/>
      <c r="ID35" s="18"/>
      <c r="IE35" s="18">
        <v>0</v>
      </c>
      <c r="IF35" s="18">
        <v>44.4</v>
      </c>
      <c r="IG35" s="18">
        <v>45.265309999999999</v>
      </c>
      <c r="IH35" s="18">
        <v>45.265309999999999</v>
      </c>
      <c r="II35" s="18">
        <v>-0.86531000000000002</v>
      </c>
      <c r="IJ35" s="18"/>
      <c r="IK35" s="18"/>
      <c r="IL35" s="18"/>
      <c r="IM35" s="18">
        <v>0</v>
      </c>
      <c r="IN35" s="18"/>
      <c r="IO35" s="18"/>
      <c r="IP35" s="18"/>
      <c r="IQ35" s="18">
        <v>0</v>
      </c>
      <c r="IR35" s="18"/>
      <c r="IS35" s="18"/>
      <c r="IT35" s="18"/>
      <c r="IU35" s="18">
        <v>0</v>
      </c>
      <c r="IV35" s="18">
        <v>127.8</v>
      </c>
      <c r="IW35" s="18">
        <v>132.83837</v>
      </c>
      <c r="IX35" s="18">
        <v>132.83837</v>
      </c>
      <c r="IY35" s="18">
        <v>-5.0383699999999996</v>
      </c>
      <c r="IZ35" s="18">
        <v>104.7</v>
      </c>
      <c r="JA35" s="18"/>
      <c r="JB35" s="18"/>
      <c r="JC35" s="18">
        <v>104.7</v>
      </c>
      <c r="JD35" s="18">
        <v>63.2</v>
      </c>
      <c r="JE35" s="18">
        <v>132.93510000000001</v>
      </c>
      <c r="JF35" s="18">
        <v>161.36884000000001</v>
      </c>
      <c r="JG35" s="18">
        <v>-98.168840000000003</v>
      </c>
      <c r="JH35" s="18">
        <v>194.5</v>
      </c>
      <c r="JI35" s="18">
        <v>202.72200000000001</v>
      </c>
      <c r="JJ35" s="18"/>
      <c r="JK35" s="18">
        <v>194.5</v>
      </c>
      <c r="JL35" s="18"/>
      <c r="JM35" s="18"/>
      <c r="JN35" s="18"/>
      <c r="JO35" s="18">
        <v>0</v>
      </c>
      <c r="JP35" s="18">
        <v>71.099999999999994</v>
      </c>
      <c r="JQ35" s="18">
        <v>73.590999999999994</v>
      </c>
      <c r="JR35" s="18">
        <v>73.590999999999994</v>
      </c>
      <c r="JS35" s="18">
        <v>-2.4910000000000001</v>
      </c>
      <c r="JT35" s="18">
        <v>34.6</v>
      </c>
      <c r="JU35" s="18">
        <v>36.905999999999999</v>
      </c>
      <c r="JV35" s="18">
        <v>36.905999999999999</v>
      </c>
      <c r="JW35" s="18">
        <v>-2.306</v>
      </c>
      <c r="JX35" s="18"/>
      <c r="JY35" s="18"/>
      <c r="JZ35" s="18"/>
      <c r="KA35" s="18">
        <v>0</v>
      </c>
      <c r="KB35" s="18"/>
      <c r="KC35" s="18"/>
      <c r="KD35" s="18"/>
      <c r="KE35" s="18">
        <v>0</v>
      </c>
      <c r="KF35" s="18"/>
      <c r="KG35" s="18"/>
      <c r="KH35" s="18"/>
      <c r="KI35" s="18">
        <v>0</v>
      </c>
      <c r="KJ35" s="18">
        <v>26.2</v>
      </c>
      <c r="KK35" s="18">
        <v>56</v>
      </c>
      <c r="KL35" s="18">
        <v>56</v>
      </c>
      <c r="KM35" s="18">
        <v>-29.8</v>
      </c>
      <c r="KN35" s="18"/>
      <c r="KO35" s="18"/>
      <c r="KP35" s="18"/>
      <c r="KQ35" s="18">
        <v>0</v>
      </c>
      <c r="KR35" s="18"/>
      <c r="KS35" s="18"/>
      <c r="KT35" s="18"/>
      <c r="KU35" s="18">
        <v>0</v>
      </c>
      <c r="KV35" s="18">
        <v>2.4</v>
      </c>
      <c r="KW35" s="18">
        <v>2.04081</v>
      </c>
      <c r="KX35" s="18">
        <v>2.04081</v>
      </c>
      <c r="KY35" s="18">
        <v>0.35919000000000001</v>
      </c>
      <c r="KZ35" s="18">
        <v>221.8</v>
      </c>
      <c r="LA35" s="18">
        <v>270.06803000000002</v>
      </c>
      <c r="LB35" s="18">
        <v>270.06803000000002</v>
      </c>
      <c r="LC35" s="18">
        <v>-48.268030000000003</v>
      </c>
      <c r="LD35" s="18">
        <v>132.6</v>
      </c>
      <c r="LE35" s="18">
        <v>133.16031000000001</v>
      </c>
      <c r="LF35" s="18">
        <v>133.16031000000001</v>
      </c>
      <c r="LG35" s="18">
        <v>-0.56030999999999997</v>
      </c>
      <c r="LH35" s="18">
        <v>63.4</v>
      </c>
      <c r="LI35" s="18">
        <v>67.199219999999997</v>
      </c>
      <c r="LJ35" s="18">
        <v>67.199219999999997</v>
      </c>
      <c r="LK35" s="18">
        <v>-3.79922</v>
      </c>
      <c r="LL35" s="18">
        <v>76.8</v>
      </c>
      <c r="LM35" s="18">
        <v>78.567999999999998</v>
      </c>
      <c r="LN35" s="18">
        <v>78.567999999999998</v>
      </c>
      <c r="LO35" s="18">
        <v>-1.768</v>
      </c>
      <c r="LP35" s="18">
        <v>0</v>
      </c>
      <c r="LQ35" s="18"/>
      <c r="LR35" s="18">
        <v>29.980560000000001</v>
      </c>
      <c r="LS35" s="18">
        <v>-29.980560000000001</v>
      </c>
      <c r="LT35" s="18"/>
      <c r="LU35" s="18"/>
      <c r="LV35" s="18"/>
      <c r="LW35" s="18">
        <v>0</v>
      </c>
      <c r="LX35" s="18">
        <v>33.5</v>
      </c>
      <c r="LY35" s="18"/>
      <c r="LZ35" s="18"/>
      <c r="MA35" s="18">
        <v>33.5</v>
      </c>
      <c r="MB35" s="18">
        <v>33.5</v>
      </c>
      <c r="MC35" s="18"/>
      <c r="MD35" s="18"/>
      <c r="ME35" s="18">
        <v>33.5</v>
      </c>
      <c r="MF35" s="18">
        <v>136.4</v>
      </c>
      <c r="MG35" s="18">
        <v>134.34279000000001</v>
      </c>
      <c r="MH35" s="18">
        <v>134.34279000000001</v>
      </c>
      <c r="MI35" s="18">
        <v>2.05721</v>
      </c>
      <c r="MJ35" s="18"/>
      <c r="MK35" s="18"/>
      <c r="ML35" s="18"/>
      <c r="MM35" s="18">
        <v>0</v>
      </c>
      <c r="MN35" s="18">
        <v>75.900000000000006</v>
      </c>
      <c r="MO35" s="18">
        <v>67.373109999999997</v>
      </c>
      <c r="MP35" s="18">
        <v>67.373109999999997</v>
      </c>
      <c r="MQ35" s="18">
        <v>8.5268899999999999</v>
      </c>
      <c r="MR35" s="18">
        <v>103</v>
      </c>
      <c r="MS35" s="18"/>
      <c r="MT35" s="18"/>
      <c r="MU35" s="18">
        <v>103</v>
      </c>
      <c r="MV35" s="18"/>
      <c r="MW35" s="18"/>
      <c r="MX35" s="18"/>
      <c r="MY35" s="18">
        <v>0</v>
      </c>
      <c r="MZ35" s="18"/>
      <c r="NA35" s="18"/>
      <c r="NB35" s="18"/>
      <c r="NC35" s="18">
        <v>0</v>
      </c>
      <c r="ND35" s="18"/>
      <c r="NE35" s="18"/>
      <c r="NF35" s="18"/>
      <c r="NG35" s="18">
        <v>0</v>
      </c>
      <c r="NH35" s="18"/>
      <c r="NI35" s="18"/>
      <c r="NJ35" s="18"/>
      <c r="NK35" s="18">
        <v>0</v>
      </c>
      <c r="NL35" s="18">
        <v>137.1</v>
      </c>
      <c r="NM35" s="18">
        <v>146.52000000000001</v>
      </c>
      <c r="NN35" s="18">
        <v>146.52000000000001</v>
      </c>
      <c r="NO35" s="18">
        <v>-9.42</v>
      </c>
      <c r="NP35" s="18">
        <v>76.900000000000006</v>
      </c>
      <c r="NQ35" s="18">
        <v>73.48</v>
      </c>
      <c r="NR35" s="18">
        <v>73.48</v>
      </c>
      <c r="NS35" s="18">
        <v>3.42</v>
      </c>
      <c r="NT35" s="18">
        <v>0</v>
      </c>
      <c r="NU35" s="18"/>
      <c r="NV35" s="18">
        <v>6.7606700000000002</v>
      </c>
      <c r="NW35" s="18">
        <v>-6.7606700000000002</v>
      </c>
      <c r="NX35" s="18"/>
      <c r="NY35" s="18"/>
      <c r="NZ35" s="18">
        <v>7.0925799999999999</v>
      </c>
      <c r="OA35" s="18">
        <v>-7.0925799999999999</v>
      </c>
      <c r="OB35" s="18">
        <v>20</v>
      </c>
      <c r="OC35" s="18">
        <v>16.05442</v>
      </c>
      <c r="OD35" s="18">
        <v>17.492709999999999</v>
      </c>
      <c r="OE35" s="18">
        <v>2.5072899999999998</v>
      </c>
      <c r="OF35" s="18">
        <v>0.4</v>
      </c>
      <c r="OG35" s="18"/>
      <c r="OH35" s="18">
        <v>0.77200000000000002</v>
      </c>
      <c r="OI35" s="18">
        <v>-0.372</v>
      </c>
      <c r="OJ35" s="18">
        <v>98.4</v>
      </c>
      <c r="OK35" s="18">
        <v>83</v>
      </c>
      <c r="OL35" s="18">
        <v>75.748000000000005</v>
      </c>
      <c r="OM35" s="18">
        <v>22.652000000000001</v>
      </c>
      <c r="ON35" s="18">
        <v>56.2</v>
      </c>
      <c r="OO35" s="18">
        <v>56.43</v>
      </c>
      <c r="OP35" s="18">
        <v>57.945</v>
      </c>
      <c r="OQ35" s="18">
        <v>-1.7450000000000001</v>
      </c>
      <c r="OR35" s="18">
        <v>6.5</v>
      </c>
      <c r="OS35" s="18">
        <v>4.5599999999999996</v>
      </c>
      <c r="OT35" s="18">
        <v>1.36</v>
      </c>
      <c r="OU35" s="18">
        <v>5.14</v>
      </c>
      <c r="OV35" s="18">
        <v>0.2</v>
      </c>
      <c r="OW35" s="18"/>
      <c r="OX35" s="18">
        <v>0.3</v>
      </c>
      <c r="OY35" s="18">
        <v>-0.1</v>
      </c>
      <c r="OZ35" s="18">
        <v>20.5</v>
      </c>
      <c r="PA35" s="18">
        <v>19.436350000000001</v>
      </c>
      <c r="PB35" s="18">
        <v>19.436350000000001</v>
      </c>
      <c r="PC35" s="18">
        <v>1.06365</v>
      </c>
      <c r="PD35" s="18">
        <v>10</v>
      </c>
      <c r="PE35" s="18">
        <v>9.9830000000000005</v>
      </c>
      <c r="PF35" s="18">
        <v>9.9830000000000005</v>
      </c>
      <c r="PG35" s="18">
        <v>1.7000000000000001E-2</v>
      </c>
      <c r="PH35" s="18">
        <v>5.5</v>
      </c>
      <c r="PI35" s="18">
        <v>5.67</v>
      </c>
      <c r="PJ35" s="18">
        <v>5.67</v>
      </c>
      <c r="PK35" s="18">
        <v>-0.17</v>
      </c>
      <c r="PL35" s="18">
        <v>88.1</v>
      </c>
      <c r="PM35" s="18"/>
      <c r="PN35" s="18">
        <v>199</v>
      </c>
      <c r="PO35" s="18">
        <v>-110.9</v>
      </c>
      <c r="PP35" s="18">
        <v>42.63</v>
      </c>
      <c r="PQ35" s="18"/>
      <c r="PR35" s="18">
        <v>103.65122</v>
      </c>
      <c r="PS35" s="18">
        <v>-61.02122</v>
      </c>
      <c r="PT35" s="18">
        <v>1.2</v>
      </c>
      <c r="PU35" s="18">
        <v>2</v>
      </c>
      <c r="PV35" s="18">
        <v>2</v>
      </c>
      <c r="PW35" s="18">
        <v>-0.8</v>
      </c>
      <c r="PX35" s="18">
        <v>3.6</v>
      </c>
      <c r="PY35" s="18">
        <v>3.6</v>
      </c>
      <c r="PZ35" s="18">
        <v>3.6</v>
      </c>
      <c r="QA35" s="18">
        <v>0</v>
      </c>
      <c r="QB35" s="18">
        <v>5.0999999999999996</v>
      </c>
      <c r="QC35" s="18">
        <v>4.8</v>
      </c>
      <c r="QD35" s="18">
        <v>4.8</v>
      </c>
      <c r="QE35" s="18">
        <v>0.3</v>
      </c>
      <c r="QF35" s="18">
        <v>20.3</v>
      </c>
      <c r="QG35" s="18">
        <v>20.274049999999999</v>
      </c>
      <c r="QH35" s="18">
        <v>20.274049999999999</v>
      </c>
      <c r="QI35" s="18">
        <v>2.5950000000000001E-2</v>
      </c>
      <c r="QJ35" s="18">
        <v>20</v>
      </c>
      <c r="QK35" s="18">
        <v>17.842569999999998</v>
      </c>
      <c r="QL35" s="18">
        <v>19.436350000000001</v>
      </c>
      <c r="QM35" s="18">
        <v>0.56364999999999998</v>
      </c>
      <c r="QN35" s="18">
        <v>18.8</v>
      </c>
      <c r="QO35" s="18">
        <v>16.05442</v>
      </c>
      <c r="QP35" s="18">
        <v>17.492709999999999</v>
      </c>
      <c r="QQ35" s="18">
        <v>1.3072900000000001</v>
      </c>
      <c r="QR35" s="18">
        <v>3.3</v>
      </c>
      <c r="QS35" s="18">
        <v>3.3</v>
      </c>
      <c r="QT35" s="18">
        <v>3.3</v>
      </c>
      <c r="QU35" s="18">
        <v>0</v>
      </c>
      <c r="QV35" s="18">
        <v>18.5</v>
      </c>
      <c r="QW35" s="18">
        <v>16.413989999999998</v>
      </c>
      <c r="QX35" s="18">
        <v>17.881440000000001</v>
      </c>
      <c r="QY35" s="18">
        <v>0.61856</v>
      </c>
      <c r="QZ35" s="18">
        <v>6.7</v>
      </c>
      <c r="RA35" s="18">
        <v>8.3699999999999992</v>
      </c>
      <c r="RB35" s="18">
        <v>8.7149999999999999</v>
      </c>
      <c r="RC35" s="18">
        <v>-2.0150000000000001</v>
      </c>
      <c r="RD35" s="18">
        <v>17.899999999999999</v>
      </c>
      <c r="RE35" s="18">
        <v>11.29</v>
      </c>
      <c r="RF35" s="18">
        <v>12.587</v>
      </c>
      <c r="RG35" s="18">
        <v>5.3129999999999997</v>
      </c>
      <c r="RH35" s="18">
        <v>18.8</v>
      </c>
      <c r="RI35" s="18">
        <v>16.829999999999998</v>
      </c>
      <c r="RJ35" s="18">
        <v>15.475</v>
      </c>
      <c r="RK35" s="18">
        <v>3.3250000000000002</v>
      </c>
      <c r="RL35" s="18">
        <v>70.400000000000006</v>
      </c>
      <c r="RM35" s="18">
        <v>61.44</v>
      </c>
      <c r="RN35" s="18">
        <v>61.201999999999998</v>
      </c>
      <c r="RO35" s="18">
        <v>9.1980000000000004</v>
      </c>
      <c r="RP35" s="18">
        <v>17.8</v>
      </c>
      <c r="RQ35" s="18"/>
      <c r="RR35" s="18">
        <v>10.292999999999999</v>
      </c>
      <c r="RS35" s="18">
        <v>7.5069999999999997</v>
      </c>
      <c r="RT35" s="18">
        <v>2.4</v>
      </c>
      <c r="RU35" s="18">
        <v>3.21</v>
      </c>
      <c r="RV35" s="18">
        <v>3.2010000000000001</v>
      </c>
      <c r="RW35" s="18">
        <v>-0.80100000000000005</v>
      </c>
      <c r="RX35" s="18">
        <v>20.2</v>
      </c>
      <c r="RY35" s="18">
        <v>19.792000000000002</v>
      </c>
      <c r="RZ35" s="18">
        <v>19.792000000000002</v>
      </c>
      <c r="SA35" s="18">
        <v>0.40799999999999997</v>
      </c>
      <c r="SB35" s="18">
        <v>3.2</v>
      </c>
      <c r="SC35" s="18">
        <v>2</v>
      </c>
      <c r="SD35" s="18">
        <v>2</v>
      </c>
      <c r="SE35" s="18">
        <v>1.2</v>
      </c>
      <c r="SF35" s="18"/>
      <c r="SG35" s="18">
        <v>0.4</v>
      </c>
      <c r="SH35" s="18">
        <v>0.4</v>
      </c>
      <c r="SI35" s="18">
        <v>-0.4</v>
      </c>
      <c r="SJ35" s="18">
        <v>0.3</v>
      </c>
      <c r="SK35" s="18"/>
      <c r="SL35" s="18">
        <v>0.31</v>
      </c>
      <c r="SM35" s="18">
        <v>-0.01</v>
      </c>
      <c r="SN35" s="18">
        <v>19.8</v>
      </c>
      <c r="SO35" s="18">
        <v>17.60933</v>
      </c>
      <c r="SP35" s="18">
        <v>19.1448</v>
      </c>
      <c r="SQ35" s="18">
        <v>0.6552</v>
      </c>
      <c r="SR35" s="18">
        <v>13.2</v>
      </c>
      <c r="SS35" s="18">
        <v>11.234209999999999</v>
      </c>
      <c r="ST35" s="18">
        <v>12.244899999999999</v>
      </c>
      <c r="SU35" s="18">
        <v>0.95509999999999995</v>
      </c>
      <c r="SV35" s="18">
        <v>20.3</v>
      </c>
      <c r="SW35" s="18">
        <v>17.842569999999998</v>
      </c>
      <c r="SX35" s="18">
        <v>19.436350000000001</v>
      </c>
      <c r="SY35" s="18">
        <v>0.86365000000000003</v>
      </c>
      <c r="SZ35" s="18">
        <v>20.2</v>
      </c>
      <c r="TA35" s="18">
        <v>17.842569999999998</v>
      </c>
      <c r="TB35" s="18">
        <v>19.436350000000001</v>
      </c>
      <c r="TC35" s="18">
        <v>0.76365000000000005</v>
      </c>
      <c r="TD35" s="18">
        <v>3.6</v>
      </c>
      <c r="TE35" s="18">
        <v>4.4400000000000004</v>
      </c>
      <c r="TF35" s="18">
        <v>6.0270000000000001</v>
      </c>
      <c r="TG35" s="18">
        <v>-2.427</v>
      </c>
      <c r="TH35" s="18">
        <v>16.2</v>
      </c>
      <c r="TI35" s="18">
        <v>24.13</v>
      </c>
      <c r="TJ35" s="18">
        <v>27.805</v>
      </c>
      <c r="TK35" s="18">
        <v>-11.605</v>
      </c>
      <c r="TL35" s="18">
        <v>9.6999999999999993</v>
      </c>
      <c r="TM35" s="18">
        <v>6.32</v>
      </c>
      <c r="TN35" s="18">
        <v>8.7629999999999999</v>
      </c>
      <c r="TO35" s="18">
        <v>0.93700000000000006</v>
      </c>
      <c r="TP35" s="18">
        <v>63.5</v>
      </c>
      <c r="TQ35" s="18">
        <v>71.44</v>
      </c>
      <c r="TR35" s="18">
        <v>75.331000000000003</v>
      </c>
      <c r="TS35" s="18">
        <v>-11.831</v>
      </c>
      <c r="TT35" s="18">
        <v>106.2</v>
      </c>
      <c r="TU35" s="18">
        <v>84.54</v>
      </c>
      <c r="TV35" s="18">
        <v>80.658000000000001</v>
      </c>
      <c r="TW35" s="18">
        <v>25.542000000000002</v>
      </c>
      <c r="TX35" s="18">
        <v>14.1</v>
      </c>
      <c r="TY35" s="18">
        <v>5.41</v>
      </c>
      <c r="TZ35" s="18">
        <v>5.4050000000000002</v>
      </c>
      <c r="UA35" s="18">
        <v>8.6950000000000003</v>
      </c>
      <c r="UB35" s="18">
        <v>10.3</v>
      </c>
      <c r="UC35" s="18">
        <v>8.32</v>
      </c>
      <c r="UD35" s="18">
        <v>8.3249999999999993</v>
      </c>
      <c r="UE35" s="18">
        <v>1.9750000000000001</v>
      </c>
      <c r="UF35" s="18">
        <v>10.9</v>
      </c>
      <c r="UG35" s="18">
        <v>8.9499999999999993</v>
      </c>
      <c r="UH35" s="18">
        <v>8.9499999999999993</v>
      </c>
      <c r="UI35" s="18">
        <v>1.95</v>
      </c>
      <c r="UJ35" s="18">
        <v>20.9</v>
      </c>
      <c r="UK35" s="18">
        <v>17.842569999999998</v>
      </c>
      <c r="UL35" s="18">
        <v>19.436350000000001</v>
      </c>
      <c r="UM35" s="18">
        <v>1.4636499999999999</v>
      </c>
      <c r="UN35" s="18">
        <v>7.4</v>
      </c>
      <c r="UO35" s="18">
        <v>8</v>
      </c>
      <c r="UP35" s="18">
        <v>8</v>
      </c>
      <c r="UQ35" s="18">
        <v>-0.6</v>
      </c>
      <c r="UR35" s="18">
        <v>0</v>
      </c>
      <c r="US35" s="18"/>
      <c r="UT35" s="18">
        <v>7</v>
      </c>
      <c r="UU35" s="18">
        <v>-7</v>
      </c>
      <c r="UV35" s="18">
        <v>20.399999999999999</v>
      </c>
      <c r="UW35" s="18">
        <v>17.842569999999998</v>
      </c>
      <c r="UX35" s="18">
        <v>19.436350000000001</v>
      </c>
      <c r="UY35" s="18">
        <v>0.96365000000000001</v>
      </c>
      <c r="UZ35" s="18">
        <v>20.399999999999999</v>
      </c>
      <c r="VA35" s="18">
        <v>17.842569999999998</v>
      </c>
      <c r="VB35" s="18">
        <v>19.436350000000001</v>
      </c>
      <c r="VC35" s="18">
        <v>0.96365000000000001</v>
      </c>
      <c r="VD35" s="18">
        <v>20</v>
      </c>
      <c r="VE35" s="18">
        <v>17.842569999999998</v>
      </c>
      <c r="VF35" s="18">
        <v>19.436350000000001</v>
      </c>
      <c r="VG35" s="18">
        <v>0.56364999999999998</v>
      </c>
      <c r="VH35" s="18">
        <v>12.8</v>
      </c>
      <c r="VI35" s="18">
        <v>8.11</v>
      </c>
      <c r="VJ35" s="18">
        <v>1.66</v>
      </c>
      <c r="VK35" s="18">
        <v>11.14</v>
      </c>
      <c r="VL35" s="18">
        <v>129.80000000000001</v>
      </c>
      <c r="VM35" s="18">
        <v>60</v>
      </c>
      <c r="VN35" s="18">
        <v>160.44900000000001</v>
      </c>
      <c r="VO35" s="18">
        <v>-30.649000000000001</v>
      </c>
      <c r="VP35" s="18">
        <v>8.9</v>
      </c>
      <c r="VQ35" s="18"/>
      <c r="VR35" s="18">
        <v>15.372</v>
      </c>
      <c r="VS35" s="18">
        <v>-6.4720000000000004</v>
      </c>
      <c r="VT35" s="18">
        <v>60.1</v>
      </c>
      <c r="VU35" s="18"/>
      <c r="VV35" s="18">
        <v>74</v>
      </c>
      <c r="VW35" s="18">
        <v>-13.9</v>
      </c>
      <c r="VX35" s="18">
        <v>0</v>
      </c>
      <c r="VY35" s="18">
        <v>0.6</v>
      </c>
      <c r="VZ35" s="18">
        <v>0.6</v>
      </c>
      <c r="WA35" s="18">
        <v>-0.6</v>
      </c>
      <c r="WB35" s="18">
        <v>79.400000000000006</v>
      </c>
      <c r="WC35" s="18">
        <v>108.25</v>
      </c>
      <c r="WD35" s="18">
        <v>110.167</v>
      </c>
      <c r="WE35" s="18">
        <v>-30.766999999999999</v>
      </c>
      <c r="WF35" s="18">
        <v>92.8</v>
      </c>
      <c r="WG35" s="18">
        <v>106.77</v>
      </c>
      <c r="WH35" s="18">
        <v>114.17100000000001</v>
      </c>
      <c r="WI35" s="18">
        <v>-21.370999999999999</v>
      </c>
      <c r="WJ35" s="18">
        <v>53.9</v>
      </c>
      <c r="WK35" s="18">
        <v>20.76</v>
      </c>
      <c r="WL35" s="18">
        <v>34.125</v>
      </c>
      <c r="WM35" s="18">
        <v>19.774999999999999</v>
      </c>
      <c r="WN35" s="18">
        <v>3</v>
      </c>
      <c r="WO35" s="18">
        <v>4.2</v>
      </c>
      <c r="WP35" s="18">
        <v>4.2</v>
      </c>
      <c r="WQ35" s="18">
        <v>-1.2</v>
      </c>
      <c r="WR35" s="18">
        <v>2.2000000000000002</v>
      </c>
      <c r="WS35" s="18">
        <v>2.4</v>
      </c>
      <c r="WT35" s="18">
        <v>2.4</v>
      </c>
      <c r="WU35" s="18">
        <v>-0.2</v>
      </c>
      <c r="WV35" s="18">
        <v>2.2999999999999998</v>
      </c>
      <c r="WW35" s="18">
        <v>2.4</v>
      </c>
      <c r="WX35" s="18">
        <v>2.4</v>
      </c>
      <c r="WY35" s="18">
        <v>-0.1</v>
      </c>
      <c r="WZ35" s="18"/>
      <c r="XA35" s="18"/>
      <c r="XB35" s="18"/>
      <c r="XC35" s="18">
        <v>0</v>
      </c>
      <c r="XD35" s="18">
        <v>10.6</v>
      </c>
      <c r="XE35" s="18">
        <v>9.1999999999999993</v>
      </c>
      <c r="XF35" s="18">
        <v>8.4049999999999994</v>
      </c>
      <c r="XG35" s="18">
        <v>2.1949999999999998</v>
      </c>
      <c r="XH35" s="18">
        <v>8.1999999999999993</v>
      </c>
      <c r="XI35" s="18">
        <v>8.4</v>
      </c>
      <c r="XJ35" s="18">
        <v>8.4</v>
      </c>
      <c r="XK35" s="18">
        <v>-0.2</v>
      </c>
      <c r="XL35" s="18">
        <v>19.8</v>
      </c>
      <c r="XM35" s="18">
        <v>17.667639999999999</v>
      </c>
      <c r="XN35" s="18">
        <v>19.241980000000002</v>
      </c>
      <c r="XO35" s="18">
        <v>0.55801999999999996</v>
      </c>
      <c r="XP35" s="18">
        <v>19.8</v>
      </c>
      <c r="XQ35" s="18">
        <v>17.667639999999999</v>
      </c>
      <c r="XR35" s="18">
        <v>19.241980000000002</v>
      </c>
      <c r="XS35" s="18">
        <v>0.55801999999999996</v>
      </c>
      <c r="XT35" s="18">
        <v>9.9</v>
      </c>
      <c r="XU35" s="18">
        <v>10.8</v>
      </c>
      <c r="XV35" s="18">
        <v>10.8</v>
      </c>
      <c r="XW35" s="18">
        <v>-0.9</v>
      </c>
      <c r="XX35" s="18">
        <v>27.2</v>
      </c>
      <c r="XY35" s="18">
        <v>28.5</v>
      </c>
      <c r="XZ35" s="18">
        <v>28.5</v>
      </c>
      <c r="YA35" s="18">
        <v>-1.3</v>
      </c>
      <c r="YB35" s="18">
        <v>34.1</v>
      </c>
      <c r="YC35" s="18">
        <v>28.5</v>
      </c>
      <c r="YD35" s="18">
        <v>28.5</v>
      </c>
      <c r="YE35" s="18">
        <v>5.6</v>
      </c>
      <c r="YF35" s="18">
        <v>16.399999999999999</v>
      </c>
      <c r="YG35" s="18">
        <v>14</v>
      </c>
      <c r="YH35" s="18">
        <v>14</v>
      </c>
      <c r="YI35" s="18">
        <v>2.4</v>
      </c>
      <c r="YJ35" s="18">
        <v>17.18</v>
      </c>
      <c r="YK35" s="18">
        <v>17</v>
      </c>
      <c r="YL35" s="18">
        <v>17</v>
      </c>
      <c r="YM35" s="18">
        <v>0.18</v>
      </c>
      <c r="YN35" s="18">
        <v>4.3</v>
      </c>
      <c r="YO35" s="18">
        <v>8.01</v>
      </c>
      <c r="YP35" s="18">
        <v>8.01</v>
      </c>
      <c r="YQ35" s="18">
        <v>-3.71</v>
      </c>
      <c r="YR35" s="18">
        <v>11.06</v>
      </c>
      <c r="YS35" s="18">
        <v>11</v>
      </c>
      <c r="YT35" s="18">
        <v>11</v>
      </c>
      <c r="YU35" s="18">
        <v>0.06</v>
      </c>
      <c r="YV35" s="18">
        <v>11.9</v>
      </c>
      <c r="YW35" s="18">
        <v>22</v>
      </c>
      <c r="YX35" s="18">
        <v>22</v>
      </c>
      <c r="YY35" s="18">
        <v>-10.1</v>
      </c>
    </row>
    <row r="36" spans="1:675" ht="24" customHeight="1" x14ac:dyDescent="0.25">
      <c r="A36" s="1"/>
      <c r="B36" s="17" t="s">
        <v>60</v>
      </c>
      <c r="C36" s="17" t="s">
        <v>843</v>
      </c>
      <c r="D36" s="18">
        <v>200</v>
      </c>
      <c r="E36" s="18">
        <v>203.40136000000001</v>
      </c>
      <c r="F36" s="18">
        <v>203.40136000000001</v>
      </c>
      <c r="G36" s="18">
        <v>-3.4013599999999999</v>
      </c>
      <c r="H36" s="18">
        <v>635.70000000000005</v>
      </c>
      <c r="I36" s="18">
        <v>634.98344999999995</v>
      </c>
      <c r="J36" s="18">
        <v>627.79395999999997</v>
      </c>
      <c r="K36" s="18">
        <v>7.90604</v>
      </c>
      <c r="L36" s="18">
        <v>214.7</v>
      </c>
      <c r="M36" s="18">
        <v>215.11229</v>
      </c>
      <c r="N36" s="18">
        <v>204.43100999999999</v>
      </c>
      <c r="O36" s="18">
        <v>10.268990000000001</v>
      </c>
      <c r="P36" s="18"/>
      <c r="Q36" s="18"/>
      <c r="R36" s="18"/>
      <c r="S36" s="18">
        <v>0</v>
      </c>
      <c r="T36" s="18"/>
      <c r="U36" s="18"/>
      <c r="V36" s="18"/>
      <c r="W36" s="18">
        <v>0</v>
      </c>
      <c r="X36" s="18">
        <v>89.1</v>
      </c>
      <c r="Y36" s="18">
        <v>91.867829999999998</v>
      </c>
      <c r="Z36" s="18">
        <v>91.867829999999998</v>
      </c>
      <c r="AA36" s="18">
        <v>-2.76783</v>
      </c>
      <c r="AB36" s="18">
        <v>238.9</v>
      </c>
      <c r="AC36" s="18">
        <v>242</v>
      </c>
      <c r="AD36" s="18">
        <v>242</v>
      </c>
      <c r="AE36" s="18">
        <v>-3.1</v>
      </c>
      <c r="AF36" s="18"/>
      <c r="AG36" s="18"/>
      <c r="AH36" s="18"/>
      <c r="AI36" s="18">
        <v>0</v>
      </c>
      <c r="AJ36" s="18">
        <v>60.9</v>
      </c>
      <c r="AK36" s="18">
        <v>61.791969999999999</v>
      </c>
      <c r="AL36" s="18"/>
      <c r="AM36" s="18">
        <v>60.9</v>
      </c>
      <c r="AN36" s="18">
        <v>117.6</v>
      </c>
      <c r="AO36" s="18">
        <v>152.49405999999999</v>
      </c>
      <c r="AP36" s="18">
        <v>152.49405999999999</v>
      </c>
      <c r="AQ36" s="18">
        <v>-34.894060000000003</v>
      </c>
      <c r="AR36" s="18">
        <v>111</v>
      </c>
      <c r="AS36" s="18">
        <v>152.49405999999999</v>
      </c>
      <c r="AT36" s="18">
        <v>152.49405999999999</v>
      </c>
      <c r="AU36" s="18">
        <v>-41.494059999999998</v>
      </c>
      <c r="AV36" s="18">
        <v>118.7</v>
      </c>
      <c r="AW36" s="18">
        <v>152.49405999999999</v>
      </c>
      <c r="AX36" s="18">
        <v>152.49405999999999</v>
      </c>
      <c r="AY36" s="18">
        <v>-33.794060000000002</v>
      </c>
      <c r="AZ36" s="18">
        <v>211.5</v>
      </c>
      <c r="BA36" s="18">
        <v>229.428</v>
      </c>
      <c r="BB36" s="18">
        <v>229.428</v>
      </c>
      <c r="BC36" s="18">
        <v>-17.928000000000001</v>
      </c>
      <c r="BD36" s="18">
        <v>202.1</v>
      </c>
      <c r="BE36" s="18">
        <v>207.24285</v>
      </c>
      <c r="BF36" s="18">
        <v>207.24285</v>
      </c>
      <c r="BG36" s="18">
        <v>-5.1428500000000001</v>
      </c>
      <c r="BH36" s="18">
        <v>107.6</v>
      </c>
      <c r="BI36" s="18">
        <v>103.93259999999999</v>
      </c>
      <c r="BJ36" s="18">
        <v>103.93259999999999</v>
      </c>
      <c r="BK36" s="18">
        <v>3.6674000000000002</v>
      </c>
      <c r="BL36" s="18">
        <v>558.1</v>
      </c>
      <c r="BM36" s="18">
        <v>566.08941000000004</v>
      </c>
      <c r="BN36" s="18">
        <v>566.08941000000004</v>
      </c>
      <c r="BO36" s="18">
        <v>-7.9894100000000003</v>
      </c>
      <c r="BP36" s="18">
        <v>10.199999999999999</v>
      </c>
      <c r="BQ36" s="18">
        <v>10.52094</v>
      </c>
      <c r="BR36" s="18">
        <v>10.52094</v>
      </c>
      <c r="BS36" s="18">
        <v>-0.32094</v>
      </c>
      <c r="BT36" s="18">
        <v>12.7</v>
      </c>
      <c r="BU36" s="18"/>
      <c r="BV36" s="18">
        <v>12.35839</v>
      </c>
      <c r="BW36" s="18">
        <v>0.34161000000000002</v>
      </c>
      <c r="BX36" s="18"/>
      <c r="BY36" s="18"/>
      <c r="BZ36" s="18"/>
      <c r="CA36" s="18">
        <v>0</v>
      </c>
      <c r="CB36" s="18"/>
      <c r="CC36" s="18"/>
      <c r="CD36" s="18"/>
      <c r="CE36" s="18">
        <v>0</v>
      </c>
      <c r="CF36" s="18"/>
      <c r="CG36" s="18"/>
      <c r="CH36" s="18"/>
      <c r="CI36" s="18">
        <v>0</v>
      </c>
      <c r="CJ36" s="18">
        <v>164.4</v>
      </c>
      <c r="CK36" s="18">
        <v>164.06706</v>
      </c>
      <c r="CL36" s="18">
        <v>164.06706</v>
      </c>
      <c r="CM36" s="18">
        <v>0.33294000000000001</v>
      </c>
      <c r="CN36" s="18">
        <v>8.9</v>
      </c>
      <c r="CO36" s="18">
        <v>5.1336000000000004</v>
      </c>
      <c r="CP36" s="18">
        <v>5.1336000000000004</v>
      </c>
      <c r="CQ36" s="18">
        <v>3.7664</v>
      </c>
      <c r="CR36" s="18">
        <v>5.8</v>
      </c>
      <c r="CS36" s="18">
        <v>2.8178999999999998</v>
      </c>
      <c r="CT36" s="18">
        <v>2.8178999999999998</v>
      </c>
      <c r="CU36" s="18">
        <v>2.9821</v>
      </c>
      <c r="CV36" s="18">
        <v>19</v>
      </c>
      <c r="CW36" s="18">
        <v>22.410769999999999</v>
      </c>
      <c r="CX36" s="18"/>
      <c r="CY36" s="18">
        <v>19</v>
      </c>
      <c r="CZ36" s="18">
        <v>6.5</v>
      </c>
      <c r="DA36" s="18">
        <v>6.8766400000000001</v>
      </c>
      <c r="DB36" s="18">
        <v>6.8766400000000001</v>
      </c>
      <c r="DC36" s="18">
        <v>-0.37663999999999997</v>
      </c>
      <c r="DD36" s="18"/>
      <c r="DE36" s="18"/>
      <c r="DF36" s="18"/>
      <c r="DG36" s="18">
        <v>0</v>
      </c>
      <c r="DH36" s="18">
        <v>142.30000000000001</v>
      </c>
      <c r="DI36" s="18">
        <v>142.44412</v>
      </c>
      <c r="DJ36" s="18">
        <v>142.44412</v>
      </c>
      <c r="DK36" s="18">
        <v>-0.14412</v>
      </c>
      <c r="DL36" s="18"/>
      <c r="DM36" s="18"/>
      <c r="DN36" s="18"/>
      <c r="DO36" s="18">
        <v>0</v>
      </c>
      <c r="DP36" s="18"/>
      <c r="DQ36" s="18"/>
      <c r="DR36" s="18"/>
      <c r="DS36" s="18">
        <v>0</v>
      </c>
      <c r="DT36" s="18"/>
      <c r="DU36" s="18"/>
      <c r="DV36" s="18"/>
      <c r="DW36" s="18">
        <v>0</v>
      </c>
      <c r="DX36" s="18"/>
      <c r="DY36" s="18"/>
      <c r="DZ36" s="18"/>
      <c r="EA36" s="18">
        <v>0</v>
      </c>
      <c r="EB36" s="18">
        <v>110.5</v>
      </c>
      <c r="EC36" s="18">
        <v>112.46647</v>
      </c>
      <c r="ED36" s="18">
        <v>112.46647</v>
      </c>
      <c r="EE36" s="18">
        <v>-1.9664699999999999</v>
      </c>
      <c r="EF36" s="18">
        <v>167.3</v>
      </c>
      <c r="EG36" s="18">
        <v>220.69499999999999</v>
      </c>
      <c r="EH36" s="18">
        <v>220.69499999999999</v>
      </c>
      <c r="EI36" s="18">
        <v>-53.395000000000003</v>
      </c>
      <c r="EJ36" s="18"/>
      <c r="EK36" s="18"/>
      <c r="EL36" s="18"/>
      <c r="EM36" s="18">
        <v>0</v>
      </c>
      <c r="EN36" s="18"/>
      <c r="EO36" s="18"/>
      <c r="EP36" s="18"/>
      <c r="EQ36" s="18">
        <v>0</v>
      </c>
      <c r="ER36" s="18"/>
      <c r="ES36" s="18"/>
      <c r="ET36" s="18"/>
      <c r="EU36" s="18">
        <v>0</v>
      </c>
      <c r="EV36" s="18">
        <v>6.5</v>
      </c>
      <c r="EW36" s="18">
        <v>6.39</v>
      </c>
      <c r="EX36" s="18">
        <v>6.39</v>
      </c>
      <c r="EY36" s="18">
        <v>0.11</v>
      </c>
      <c r="EZ36" s="18">
        <v>458.6</v>
      </c>
      <c r="FA36" s="18">
        <v>457.09426999999999</v>
      </c>
      <c r="FB36" s="18">
        <v>457.09426999999999</v>
      </c>
      <c r="FC36" s="18">
        <v>1.50573</v>
      </c>
      <c r="FD36" s="18">
        <v>81.5</v>
      </c>
      <c r="FE36" s="18">
        <v>76.636780000000002</v>
      </c>
      <c r="FF36" s="18">
        <v>76.636780000000002</v>
      </c>
      <c r="FG36" s="18">
        <v>4.8632200000000001</v>
      </c>
      <c r="FH36" s="18">
        <v>151.19999999999999</v>
      </c>
      <c r="FI36" s="18">
        <v>151.36251999999999</v>
      </c>
      <c r="FJ36" s="18">
        <v>151.36251999999999</v>
      </c>
      <c r="FK36" s="18">
        <v>-0.16252</v>
      </c>
      <c r="FL36" s="18">
        <v>42.4</v>
      </c>
      <c r="FM36" s="18">
        <v>41.89893</v>
      </c>
      <c r="FN36" s="18">
        <v>41.89893</v>
      </c>
      <c r="FO36" s="18">
        <v>0.50107000000000002</v>
      </c>
      <c r="FP36" s="18">
        <v>17.2</v>
      </c>
      <c r="FQ36" s="18">
        <v>19.21088</v>
      </c>
      <c r="FR36" s="18">
        <v>19.21088</v>
      </c>
      <c r="FS36" s="18">
        <v>-2.0108799999999998</v>
      </c>
      <c r="FT36" s="18">
        <v>18.899999999999999</v>
      </c>
      <c r="FU36" s="18">
        <v>16.938780000000001</v>
      </c>
      <c r="FV36" s="18">
        <v>18.46453</v>
      </c>
      <c r="FW36" s="18">
        <v>0.43547000000000002</v>
      </c>
      <c r="FX36" s="18">
        <v>92</v>
      </c>
      <c r="FY36" s="18">
        <v>87.773570000000007</v>
      </c>
      <c r="FZ36" s="18">
        <v>87.773570000000007</v>
      </c>
      <c r="GA36" s="18">
        <v>4.2264299999999997</v>
      </c>
      <c r="GB36" s="18"/>
      <c r="GC36" s="18"/>
      <c r="GD36" s="18"/>
      <c r="GE36" s="18">
        <v>0</v>
      </c>
      <c r="GF36" s="18">
        <v>34.200000000000003</v>
      </c>
      <c r="GG36" s="18">
        <v>51.5</v>
      </c>
      <c r="GH36" s="18">
        <v>30.9</v>
      </c>
      <c r="GI36" s="18">
        <v>3.3</v>
      </c>
      <c r="GJ36" s="18">
        <v>0</v>
      </c>
      <c r="GK36" s="18"/>
      <c r="GL36" s="18"/>
      <c r="GM36" s="18">
        <v>0</v>
      </c>
      <c r="GN36" s="18">
        <v>106.2</v>
      </c>
      <c r="GO36" s="18">
        <v>110.48202000000001</v>
      </c>
      <c r="GP36" s="18">
        <v>110.48202000000001</v>
      </c>
      <c r="GQ36" s="18">
        <v>-4.2820200000000002</v>
      </c>
      <c r="GR36" s="18">
        <v>43.3</v>
      </c>
      <c r="GS36" s="18">
        <v>47.082599999999999</v>
      </c>
      <c r="GT36" s="18">
        <v>47.082599999999999</v>
      </c>
      <c r="GU36" s="18">
        <v>-3.7826</v>
      </c>
      <c r="GV36" s="18">
        <v>0</v>
      </c>
      <c r="GW36" s="18"/>
      <c r="GX36" s="18">
        <v>22.582999999999998</v>
      </c>
      <c r="GY36" s="18">
        <v>-22.582999999999998</v>
      </c>
      <c r="GZ36" s="18">
        <v>3.8</v>
      </c>
      <c r="HA36" s="18"/>
      <c r="HB36" s="18"/>
      <c r="HC36" s="18">
        <v>3.8</v>
      </c>
      <c r="HD36" s="18">
        <v>37.200000000000003</v>
      </c>
      <c r="HE36" s="18">
        <v>33.36054</v>
      </c>
      <c r="HF36" s="18">
        <v>30.300550000000001</v>
      </c>
      <c r="HG36" s="18">
        <v>6.8994499999999999</v>
      </c>
      <c r="HH36" s="18">
        <v>170.4</v>
      </c>
      <c r="HI36" s="18">
        <v>174.55948000000001</v>
      </c>
      <c r="HJ36" s="18">
        <v>174.55948000000001</v>
      </c>
      <c r="HK36" s="18">
        <v>-4.1594800000000003</v>
      </c>
      <c r="HL36" s="18"/>
      <c r="HM36" s="18"/>
      <c r="HN36" s="18"/>
      <c r="HO36" s="18">
        <v>0</v>
      </c>
      <c r="HP36" s="18"/>
      <c r="HQ36" s="18"/>
      <c r="HR36" s="18"/>
      <c r="HS36" s="18">
        <v>0</v>
      </c>
      <c r="HT36" s="18">
        <v>62.1</v>
      </c>
      <c r="HU36" s="18">
        <v>60</v>
      </c>
      <c r="HV36" s="18">
        <v>88.153919999999999</v>
      </c>
      <c r="HW36" s="18">
        <v>-26.053920000000002</v>
      </c>
      <c r="HX36" s="18"/>
      <c r="HY36" s="18"/>
      <c r="HZ36" s="18"/>
      <c r="IA36" s="18">
        <v>0</v>
      </c>
      <c r="IB36" s="18"/>
      <c r="IC36" s="18"/>
      <c r="ID36" s="18"/>
      <c r="IE36" s="18">
        <v>0</v>
      </c>
      <c r="IF36" s="18">
        <v>44.6</v>
      </c>
      <c r="IG36" s="18">
        <v>45.265309999999999</v>
      </c>
      <c r="IH36" s="18">
        <v>45.265309999999999</v>
      </c>
      <c r="II36" s="18">
        <v>-0.66530999999999996</v>
      </c>
      <c r="IJ36" s="18"/>
      <c r="IK36" s="18"/>
      <c r="IL36" s="18"/>
      <c r="IM36" s="18">
        <v>0</v>
      </c>
      <c r="IN36" s="18"/>
      <c r="IO36" s="18"/>
      <c r="IP36" s="18"/>
      <c r="IQ36" s="18">
        <v>0</v>
      </c>
      <c r="IR36" s="18"/>
      <c r="IS36" s="18"/>
      <c r="IT36" s="18"/>
      <c r="IU36" s="18">
        <v>0</v>
      </c>
      <c r="IV36" s="18">
        <v>127.1</v>
      </c>
      <c r="IW36" s="18">
        <v>132.83837</v>
      </c>
      <c r="IX36" s="18">
        <v>132.83837</v>
      </c>
      <c r="IY36" s="18">
        <v>-5.7383699999999997</v>
      </c>
      <c r="IZ36" s="18">
        <v>63.4</v>
      </c>
      <c r="JA36" s="18"/>
      <c r="JB36" s="18">
        <v>171.57499999999999</v>
      </c>
      <c r="JC36" s="18">
        <v>-108.175</v>
      </c>
      <c r="JD36" s="18">
        <v>63.3</v>
      </c>
      <c r="JE36" s="18">
        <v>88.569810000000004</v>
      </c>
      <c r="JF36" s="18">
        <v>98.1511</v>
      </c>
      <c r="JG36" s="18">
        <v>-34.851100000000002</v>
      </c>
      <c r="JH36" s="18">
        <v>194.2</v>
      </c>
      <c r="JI36" s="18">
        <v>202.72200000000001</v>
      </c>
      <c r="JJ36" s="18"/>
      <c r="JK36" s="18">
        <v>194.2</v>
      </c>
      <c r="JL36" s="18"/>
      <c r="JM36" s="18"/>
      <c r="JN36" s="18"/>
      <c r="JO36" s="18">
        <v>0</v>
      </c>
      <c r="JP36" s="18">
        <v>71.400000000000006</v>
      </c>
      <c r="JQ36" s="18">
        <v>73.590999999999994</v>
      </c>
      <c r="JR36" s="18">
        <v>73.590999999999994</v>
      </c>
      <c r="JS36" s="18">
        <v>-2.1909999999999998</v>
      </c>
      <c r="JT36" s="18">
        <v>34.5</v>
      </c>
      <c r="JU36" s="18">
        <v>36.905999999999999</v>
      </c>
      <c r="JV36" s="18">
        <v>36.905999999999999</v>
      </c>
      <c r="JW36" s="18">
        <v>-2.4060000000000001</v>
      </c>
      <c r="JX36" s="18"/>
      <c r="JY36" s="18"/>
      <c r="JZ36" s="18"/>
      <c r="KA36" s="18">
        <v>0</v>
      </c>
      <c r="KB36" s="18"/>
      <c r="KC36" s="18"/>
      <c r="KD36" s="18"/>
      <c r="KE36" s="18">
        <v>0</v>
      </c>
      <c r="KF36" s="18"/>
      <c r="KG36" s="18"/>
      <c r="KH36" s="18"/>
      <c r="KI36" s="18">
        <v>0</v>
      </c>
      <c r="KJ36" s="18">
        <v>26</v>
      </c>
      <c r="KK36" s="18">
        <v>56</v>
      </c>
      <c r="KL36" s="18">
        <v>56</v>
      </c>
      <c r="KM36" s="18">
        <v>-30</v>
      </c>
      <c r="KN36" s="18"/>
      <c r="KO36" s="18"/>
      <c r="KP36" s="18"/>
      <c r="KQ36" s="18">
        <v>0</v>
      </c>
      <c r="KR36" s="18"/>
      <c r="KS36" s="18"/>
      <c r="KT36" s="18"/>
      <c r="KU36" s="18">
        <v>0</v>
      </c>
      <c r="KV36" s="18">
        <v>2.4</v>
      </c>
      <c r="KW36" s="18">
        <v>2.04081</v>
      </c>
      <c r="KX36" s="18">
        <v>2.04081</v>
      </c>
      <c r="KY36" s="18">
        <v>0.35919000000000001</v>
      </c>
      <c r="KZ36" s="18">
        <v>208.3</v>
      </c>
      <c r="LA36" s="18">
        <v>270.06803000000002</v>
      </c>
      <c r="LB36" s="18">
        <v>270.06803000000002</v>
      </c>
      <c r="LC36" s="18">
        <v>-61.768030000000003</v>
      </c>
      <c r="LD36" s="18">
        <v>130.9</v>
      </c>
      <c r="LE36" s="18">
        <v>133.16031000000001</v>
      </c>
      <c r="LF36" s="18">
        <v>133.16031000000001</v>
      </c>
      <c r="LG36" s="18">
        <v>-2.26031</v>
      </c>
      <c r="LH36" s="18">
        <v>62.9</v>
      </c>
      <c r="LI36" s="18">
        <v>67.199219999999997</v>
      </c>
      <c r="LJ36" s="18">
        <v>67.199219999999997</v>
      </c>
      <c r="LK36" s="18">
        <v>-4.29922</v>
      </c>
      <c r="LL36" s="18">
        <v>76.900000000000006</v>
      </c>
      <c r="LM36" s="18">
        <v>78.567999999999998</v>
      </c>
      <c r="LN36" s="18">
        <v>78.567999999999998</v>
      </c>
      <c r="LO36" s="18">
        <v>-1.6679999999999999</v>
      </c>
      <c r="LP36" s="18">
        <v>20.8</v>
      </c>
      <c r="LQ36" s="18"/>
      <c r="LR36" s="18">
        <v>29.980560000000001</v>
      </c>
      <c r="LS36" s="18">
        <v>-9.1805599999999998</v>
      </c>
      <c r="LT36" s="18"/>
      <c r="LU36" s="18"/>
      <c r="LV36" s="18"/>
      <c r="LW36" s="18">
        <v>0</v>
      </c>
      <c r="LX36" s="18">
        <v>31.4</v>
      </c>
      <c r="LY36" s="18"/>
      <c r="LZ36" s="18"/>
      <c r="MA36" s="18">
        <v>31.4</v>
      </c>
      <c r="MB36" s="18">
        <v>31.6</v>
      </c>
      <c r="MC36" s="18"/>
      <c r="MD36" s="18"/>
      <c r="ME36" s="18">
        <v>31.6</v>
      </c>
      <c r="MF36" s="18">
        <v>138.5</v>
      </c>
      <c r="MG36" s="18">
        <v>134.25066000000001</v>
      </c>
      <c r="MH36" s="18">
        <v>134.25066000000001</v>
      </c>
      <c r="MI36" s="18">
        <v>4.2493400000000001</v>
      </c>
      <c r="MJ36" s="18"/>
      <c r="MK36" s="18"/>
      <c r="ML36" s="18"/>
      <c r="MM36" s="18">
        <v>0</v>
      </c>
      <c r="MN36" s="18">
        <v>76.900000000000006</v>
      </c>
      <c r="MO36" s="18">
        <v>67.326909999999998</v>
      </c>
      <c r="MP36" s="18">
        <v>67.326909999999998</v>
      </c>
      <c r="MQ36" s="18">
        <v>9.5730900000000005</v>
      </c>
      <c r="MR36" s="18">
        <v>104</v>
      </c>
      <c r="MS36" s="18"/>
      <c r="MT36" s="18"/>
      <c r="MU36" s="18">
        <v>104</v>
      </c>
      <c r="MV36" s="18"/>
      <c r="MW36" s="18"/>
      <c r="MX36" s="18"/>
      <c r="MY36" s="18">
        <v>0</v>
      </c>
      <c r="MZ36" s="18"/>
      <c r="NA36" s="18"/>
      <c r="NB36" s="18"/>
      <c r="NC36" s="18">
        <v>0</v>
      </c>
      <c r="ND36" s="18"/>
      <c r="NE36" s="18"/>
      <c r="NF36" s="18"/>
      <c r="NG36" s="18">
        <v>0</v>
      </c>
      <c r="NH36" s="18"/>
      <c r="NI36" s="18"/>
      <c r="NJ36" s="18"/>
      <c r="NK36" s="18">
        <v>0</v>
      </c>
      <c r="NL36" s="18">
        <v>137.19999999999999</v>
      </c>
      <c r="NM36" s="18">
        <v>146.52000000000001</v>
      </c>
      <c r="NN36" s="18">
        <v>146.52000000000001</v>
      </c>
      <c r="NO36" s="18">
        <v>-9.32</v>
      </c>
      <c r="NP36" s="18">
        <v>76.8</v>
      </c>
      <c r="NQ36" s="18">
        <v>73.48</v>
      </c>
      <c r="NR36" s="18">
        <v>73.48</v>
      </c>
      <c r="NS36" s="18">
        <v>3.32</v>
      </c>
      <c r="NT36" s="18">
        <v>0</v>
      </c>
      <c r="NU36" s="18"/>
      <c r="NV36" s="18">
        <v>6.7606700000000002</v>
      </c>
      <c r="NW36" s="18">
        <v>-6.7606700000000002</v>
      </c>
      <c r="NX36" s="18"/>
      <c r="NY36" s="18"/>
      <c r="NZ36" s="18">
        <v>7.0925799999999999</v>
      </c>
      <c r="OA36" s="18">
        <v>-7.0925799999999999</v>
      </c>
      <c r="OB36" s="18">
        <v>20</v>
      </c>
      <c r="OC36" s="18">
        <v>16.05442</v>
      </c>
      <c r="OD36" s="18">
        <v>17.492709999999999</v>
      </c>
      <c r="OE36" s="18">
        <v>2.5072899999999998</v>
      </c>
      <c r="OF36" s="18">
        <v>0.2</v>
      </c>
      <c r="OG36" s="18"/>
      <c r="OH36" s="18">
        <v>0.65200000000000002</v>
      </c>
      <c r="OI36" s="18">
        <v>-0.45200000000000001</v>
      </c>
      <c r="OJ36" s="18">
        <v>99.8</v>
      </c>
      <c r="OK36" s="18">
        <v>81.88</v>
      </c>
      <c r="OL36" s="18">
        <v>75.313999999999993</v>
      </c>
      <c r="OM36" s="18">
        <v>24.486000000000001</v>
      </c>
      <c r="ON36" s="18">
        <v>50.5</v>
      </c>
      <c r="OO36" s="18">
        <v>51.41</v>
      </c>
      <c r="OP36" s="18">
        <v>52.548999999999999</v>
      </c>
      <c r="OQ36" s="18">
        <v>-2.0489999999999999</v>
      </c>
      <c r="OR36" s="18">
        <v>6.3</v>
      </c>
      <c r="OS36" s="18">
        <v>4.26</v>
      </c>
      <c r="OT36" s="18">
        <v>1.36</v>
      </c>
      <c r="OU36" s="18">
        <v>4.9400000000000004</v>
      </c>
      <c r="OV36" s="18">
        <v>0.2</v>
      </c>
      <c r="OW36" s="18"/>
      <c r="OX36" s="18">
        <v>0.2</v>
      </c>
      <c r="OY36" s="18">
        <v>0</v>
      </c>
      <c r="OZ36" s="18">
        <v>20.399999999999999</v>
      </c>
      <c r="PA36" s="18">
        <v>19.436350000000001</v>
      </c>
      <c r="PB36" s="18">
        <v>19.436350000000001</v>
      </c>
      <c r="PC36" s="18">
        <v>0.96365000000000001</v>
      </c>
      <c r="PD36" s="18">
        <v>9.9</v>
      </c>
      <c r="PE36" s="18">
        <v>9.9830000000000005</v>
      </c>
      <c r="PF36" s="18">
        <v>9.9830000000000005</v>
      </c>
      <c r="PG36" s="18">
        <v>-8.3000000000000004E-2</v>
      </c>
      <c r="PH36" s="18">
        <v>5.4</v>
      </c>
      <c r="PI36" s="18">
        <v>5.67</v>
      </c>
      <c r="PJ36" s="18">
        <v>5.67</v>
      </c>
      <c r="PK36" s="18">
        <v>-0.27</v>
      </c>
      <c r="PL36" s="18">
        <v>79.400000000000006</v>
      </c>
      <c r="PM36" s="18"/>
      <c r="PN36" s="18">
        <v>194</v>
      </c>
      <c r="PO36" s="18">
        <v>-114.6</v>
      </c>
      <c r="PP36" s="18">
        <v>37.950000000000003</v>
      </c>
      <c r="PQ36" s="18"/>
      <c r="PR36" s="18">
        <v>102.89019999999999</v>
      </c>
      <c r="PS36" s="18">
        <v>-64.940200000000004</v>
      </c>
      <c r="PT36" s="18">
        <v>1.2</v>
      </c>
      <c r="PU36" s="18">
        <v>2</v>
      </c>
      <c r="PV36" s="18">
        <v>2</v>
      </c>
      <c r="PW36" s="18">
        <v>-0.8</v>
      </c>
      <c r="PX36" s="18">
        <v>3.6</v>
      </c>
      <c r="PY36" s="18">
        <v>3.6</v>
      </c>
      <c r="PZ36" s="18">
        <v>3.6</v>
      </c>
      <c r="QA36" s="18">
        <v>0</v>
      </c>
      <c r="QB36" s="18">
        <v>5</v>
      </c>
      <c r="QC36" s="18">
        <v>4.8</v>
      </c>
      <c r="QD36" s="18">
        <v>4.8</v>
      </c>
      <c r="QE36" s="18">
        <v>0.2</v>
      </c>
      <c r="QF36" s="18">
        <v>20.399999999999999</v>
      </c>
      <c r="QG36" s="18">
        <v>20.274049999999999</v>
      </c>
      <c r="QH36" s="18">
        <v>20.274049999999999</v>
      </c>
      <c r="QI36" s="18">
        <v>0.12595000000000001</v>
      </c>
      <c r="QJ36" s="18">
        <v>20</v>
      </c>
      <c r="QK36" s="18">
        <v>17.842569999999998</v>
      </c>
      <c r="QL36" s="18">
        <v>19.436350000000001</v>
      </c>
      <c r="QM36" s="18">
        <v>0.56364999999999998</v>
      </c>
      <c r="QN36" s="18">
        <v>18.899999999999999</v>
      </c>
      <c r="QO36" s="18">
        <v>16.05442</v>
      </c>
      <c r="QP36" s="18">
        <v>17.492709999999999</v>
      </c>
      <c r="QQ36" s="18">
        <v>1.4072899999999999</v>
      </c>
      <c r="QR36" s="18">
        <v>3.3</v>
      </c>
      <c r="QS36" s="18">
        <v>3.3</v>
      </c>
      <c r="QT36" s="18">
        <v>3.3</v>
      </c>
      <c r="QU36" s="18">
        <v>0</v>
      </c>
      <c r="QV36" s="18">
        <v>18.5</v>
      </c>
      <c r="QW36" s="18">
        <v>16.413989999999998</v>
      </c>
      <c r="QX36" s="18">
        <v>17.881440000000001</v>
      </c>
      <c r="QY36" s="18">
        <v>0.61856</v>
      </c>
      <c r="QZ36" s="18">
        <v>9.9</v>
      </c>
      <c r="RA36" s="18">
        <v>7.02</v>
      </c>
      <c r="RB36" s="18">
        <v>7.274</v>
      </c>
      <c r="RC36" s="18">
        <v>2.6259999999999999</v>
      </c>
      <c r="RD36" s="18">
        <v>15.2</v>
      </c>
      <c r="RE36" s="18">
        <v>10.84</v>
      </c>
      <c r="RF36" s="18">
        <v>11.808</v>
      </c>
      <c r="RG36" s="18">
        <v>3.3919999999999999</v>
      </c>
      <c r="RH36" s="18">
        <v>19.5</v>
      </c>
      <c r="RI36" s="18">
        <v>17.09</v>
      </c>
      <c r="RJ36" s="18">
        <v>15.852</v>
      </c>
      <c r="RK36" s="18">
        <v>3.6480000000000001</v>
      </c>
      <c r="RL36" s="18">
        <v>74</v>
      </c>
      <c r="RM36" s="18">
        <v>62.09</v>
      </c>
      <c r="RN36" s="18">
        <v>61.868000000000002</v>
      </c>
      <c r="RO36" s="18">
        <v>12.132</v>
      </c>
      <c r="RP36" s="18">
        <v>10.5</v>
      </c>
      <c r="RQ36" s="18"/>
      <c r="RR36" s="18">
        <v>10.189</v>
      </c>
      <c r="RS36" s="18">
        <v>0.311</v>
      </c>
      <c r="RT36" s="18">
        <v>2.4</v>
      </c>
      <c r="RU36" s="18">
        <v>3.21</v>
      </c>
      <c r="RV36" s="18">
        <v>3.2010000000000001</v>
      </c>
      <c r="RW36" s="18">
        <v>-0.80100000000000005</v>
      </c>
      <c r="RX36" s="18">
        <v>20.2</v>
      </c>
      <c r="RY36" s="18">
        <v>19.792000000000002</v>
      </c>
      <c r="RZ36" s="18">
        <v>19.792000000000002</v>
      </c>
      <c r="SA36" s="18">
        <v>0.40799999999999997</v>
      </c>
      <c r="SB36" s="18">
        <v>3.2</v>
      </c>
      <c r="SC36" s="18">
        <v>2</v>
      </c>
      <c r="SD36" s="18">
        <v>2</v>
      </c>
      <c r="SE36" s="18">
        <v>1.2</v>
      </c>
      <c r="SF36" s="18"/>
      <c r="SG36" s="18">
        <v>0.4</v>
      </c>
      <c r="SH36" s="18">
        <v>0.4</v>
      </c>
      <c r="SI36" s="18">
        <v>-0.4</v>
      </c>
      <c r="SJ36" s="18">
        <v>0.3</v>
      </c>
      <c r="SK36" s="18"/>
      <c r="SL36" s="18">
        <v>0.27700000000000002</v>
      </c>
      <c r="SM36" s="18">
        <v>2.3E-2</v>
      </c>
      <c r="SN36" s="18">
        <v>19.8</v>
      </c>
      <c r="SO36" s="18">
        <v>17.60933</v>
      </c>
      <c r="SP36" s="18">
        <v>19.1448</v>
      </c>
      <c r="SQ36" s="18">
        <v>0.6552</v>
      </c>
      <c r="SR36" s="18">
        <v>13.1</v>
      </c>
      <c r="SS36" s="18">
        <v>11.234209999999999</v>
      </c>
      <c r="ST36" s="18">
        <v>12.244899999999999</v>
      </c>
      <c r="SU36" s="18">
        <v>0.85509999999999997</v>
      </c>
      <c r="SV36" s="18">
        <v>20.3</v>
      </c>
      <c r="SW36" s="18">
        <v>17.842569999999998</v>
      </c>
      <c r="SX36" s="18">
        <v>19.436350000000001</v>
      </c>
      <c r="SY36" s="18">
        <v>0.86365000000000003</v>
      </c>
      <c r="SZ36" s="18">
        <v>20.2</v>
      </c>
      <c r="TA36" s="18">
        <v>17.842569999999998</v>
      </c>
      <c r="TB36" s="18">
        <v>19.436350000000001</v>
      </c>
      <c r="TC36" s="18">
        <v>0.76365000000000005</v>
      </c>
      <c r="TD36" s="18">
        <v>3.5</v>
      </c>
      <c r="TE36" s="18">
        <v>4.5</v>
      </c>
      <c r="TF36" s="18">
        <v>5.9379999999999997</v>
      </c>
      <c r="TG36" s="18">
        <v>-2.4380000000000002</v>
      </c>
      <c r="TH36" s="18">
        <v>15.3</v>
      </c>
      <c r="TI36" s="18">
        <v>27.55</v>
      </c>
      <c r="TJ36" s="18">
        <v>30.882000000000001</v>
      </c>
      <c r="TK36" s="18">
        <v>-15.582000000000001</v>
      </c>
      <c r="TL36" s="18">
        <v>3.9</v>
      </c>
      <c r="TM36" s="18">
        <v>4.75</v>
      </c>
      <c r="TN36" s="18">
        <v>6.585</v>
      </c>
      <c r="TO36" s="18">
        <v>-2.6850000000000001</v>
      </c>
      <c r="TP36" s="18">
        <v>74.2</v>
      </c>
      <c r="TQ36" s="18">
        <v>74.02</v>
      </c>
      <c r="TR36" s="18">
        <v>77.548000000000002</v>
      </c>
      <c r="TS36" s="18">
        <v>-3.3479999999999999</v>
      </c>
      <c r="TT36" s="18">
        <v>104.6</v>
      </c>
      <c r="TU36" s="18">
        <v>87.06</v>
      </c>
      <c r="TV36" s="18">
        <v>83.54</v>
      </c>
      <c r="TW36" s="18">
        <v>21.06</v>
      </c>
      <c r="TX36" s="18">
        <v>13.8</v>
      </c>
      <c r="TY36" s="18">
        <v>5.54</v>
      </c>
      <c r="TZ36" s="18">
        <v>5.5439999999999996</v>
      </c>
      <c r="UA36" s="18">
        <v>8.2560000000000002</v>
      </c>
      <c r="UB36" s="18">
        <v>12</v>
      </c>
      <c r="UC36" s="18">
        <v>8.49</v>
      </c>
      <c r="UD36" s="18">
        <v>8.4949999999999992</v>
      </c>
      <c r="UE36" s="18">
        <v>3.5049999999999999</v>
      </c>
      <c r="UF36" s="18">
        <v>15</v>
      </c>
      <c r="UG36" s="18">
        <v>11.58</v>
      </c>
      <c r="UH36" s="18">
        <v>11.58</v>
      </c>
      <c r="UI36" s="18">
        <v>3.42</v>
      </c>
      <c r="UJ36" s="18">
        <v>20.9</v>
      </c>
      <c r="UK36" s="18">
        <v>17.842569999999998</v>
      </c>
      <c r="UL36" s="18">
        <v>19.436350000000001</v>
      </c>
      <c r="UM36" s="18">
        <v>1.4636499999999999</v>
      </c>
      <c r="UN36" s="18">
        <v>7.4</v>
      </c>
      <c r="UO36" s="18">
        <v>8</v>
      </c>
      <c r="UP36" s="18">
        <v>8</v>
      </c>
      <c r="UQ36" s="18">
        <v>-0.6</v>
      </c>
      <c r="UR36" s="18">
        <v>0</v>
      </c>
      <c r="US36" s="18"/>
      <c r="UT36" s="18">
        <v>7</v>
      </c>
      <c r="UU36" s="18">
        <v>-7</v>
      </c>
      <c r="UV36" s="18">
        <v>20.399999999999999</v>
      </c>
      <c r="UW36" s="18">
        <v>17.842569999999998</v>
      </c>
      <c r="UX36" s="18">
        <v>19.436350000000001</v>
      </c>
      <c r="UY36" s="18">
        <v>0.96365000000000001</v>
      </c>
      <c r="UZ36" s="18">
        <v>20.399999999999999</v>
      </c>
      <c r="VA36" s="18">
        <v>17.842569999999998</v>
      </c>
      <c r="VB36" s="18">
        <v>19.436350000000001</v>
      </c>
      <c r="VC36" s="18">
        <v>0.96365000000000001</v>
      </c>
      <c r="VD36" s="18">
        <v>20</v>
      </c>
      <c r="VE36" s="18">
        <v>17.842569999999998</v>
      </c>
      <c r="VF36" s="18">
        <v>19.436350000000001</v>
      </c>
      <c r="VG36" s="18">
        <v>0.56364999999999998</v>
      </c>
      <c r="VH36" s="18">
        <v>9.6999999999999993</v>
      </c>
      <c r="VI36" s="18">
        <v>7.5</v>
      </c>
      <c r="VJ36" s="18">
        <v>1.66</v>
      </c>
      <c r="VK36" s="18">
        <v>8.0399999999999991</v>
      </c>
      <c r="VL36" s="18">
        <v>135.69999999999999</v>
      </c>
      <c r="VM36" s="18">
        <v>65</v>
      </c>
      <c r="VN36" s="18">
        <v>111.129</v>
      </c>
      <c r="VO36" s="18">
        <v>24.571000000000002</v>
      </c>
      <c r="VP36" s="18">
        <v>12.5</v>
      </c>
      <c r="VQ36" s="18"/>
      <c r="VR36" s="18">
        <v>14.244999999999999</v>
      </c>
      <c r="VS36" s="18">
        <v>-1.7450000000000001</v>
      </c>
      <c r="VT36" s="18">
        <v>55.4</v>
      </c>
      <c r="VU36" s="18"/>
      <c r="VV36" s="18">
        <v>69</v>
      </c>
      <c r="VW36" s="18">
        <v>-13.6</v>
      </c>
      <c r="VX36" s="18">
        <v>0</v>
      </c>
      <c r="VY36" s="18">
        <v>0.6</v>
      </c>
      <c r="VZ36" s="18">
        <v>0.6</v>
      </c>
      <c r="WA36" s="18">
        <v>-0.6</v>
      </c>
      <c r="WB36" s="18">
        <v>103.5</v>
      </c>
      <c r="WC36" s="18">
        <v>109.95</v>
      </c>
      <c r="WD36" s="18">
        <v>111.694</v>
      </c>
      <c r="WE36" s="18">
        <v>-8.1940000000000008</v>
      </c>
      <c r="WF36" s="18">
        <v>116.8</v>
      </c>
      <c r="WG36" s="18">
        <v>111.2</v>
      </c>
      <c r="WH36" s="18">
        <v>117.91</v>
      </c>
      <c r="WI36" s="18">
        <v>-1.1100000000000001</v>
      </c>
      <c r="WJ36" s="18">
        <v>53.6</v>
      </c>
      <c r="WK36" s="18">
        <v>16.52</v>
      </c>
      <c r="WL36" s="18">
        <v>26.541</v>
      </c>
      <c r="WM36" s="18">
        <v>27.059000000000001</v>
      </c>
      <c r="WN36" s="18">
        <v>2.4</v>
      </c>
      <c r="WO36" s="18">
        <v>4.2</v>
      </c>
      <c r="WP36" s="18">
        <v>4.2</v>
      </c>
      <c r="WQ36" s="18">
        <v>-1.8</v>
      </c>
      <c r="WR36" s="18">
        <v>2.2000000000000002</v>
      </c>
      <c r="WS36" s="18">
        <v>2.4</v>
      </c>
      <c r="WT36" s="18">
        <v>2.4</v>
      </c>
      <c r="WU36" s="18">
        <v>-0.2</v>
      </c>
      <c r="WV36" s="18">
        <v>1.6</v>
      </c>
      <c r="WW36" s="18">
        <v>2.4</v>
      </c>
      <c r="WX36" s="18">
        <v>2.4</v>
      </c>
      <c r="WY36" s="18">
        <v>-0.8</v>
      </c>
      <c r="WZ36" s="18"/>
      <c r="XA36" s="18"/>
      <c r="XB36" s="18"/>
      <c r="XC36" s="18">
        <v>0</v>
      </c>
      <c r="XD36" s="18">
        <v>5.7</v>
      </c>
      <c r="XE36" s="18">
        <v>7.92</v>
      </c>
      <c r="XF36" s="18">
        <v>7.3220000000000001</v>
      </c>
      <c r="XG36" s="18">
        <v>-1.6220000000000001</v>
      </c>
      <c r="XH36" s="18">
        <v>8.1999999999999993</v>
      </c>
      <c r="XI36" s="18">
        <v>8.4</v>
      </c>
      <c r="XJ36" s="18">
        <v>8.4</v>
      </c>
      <c r="XK36" s="18">
        <v>-0.2</v>
      </c>
      <c r="XL36" s="18">
        <v>20</v>
      </c>
      <c r="XM36" s="18">
        <v>17.667639999999999</v>
      </c>
      <c r="XN36" s="18">
        <v>19.241980000000002</v>
      </c>
      <c r="XO36" s="18">
        <v>0.75802000000000003</v>
      </c>
      <c r="XP36" s="18">
        <v>20</v>
      </c>
      <c r="XQ36" s="18">
        <v>17.667639999999999</v>
      </c>
      <c r="XR36" s="18">
        <v>19.241980000000002</v>
      </c>
      <c r="XS36" s="18">
        <v>0.75802000000000003</v>
      </c>
      <c r="XT36" s="18">
        <v>10.7</v>
      </c>
      <c r="XU36" s="18">
        <v>10.8</v>
      </c>
      <c r="XV36" s="18">
        <v>10.8</v>
      </c>
      <c r="XW36" s="18">
        <v>-0.1</v>
      </c>
      <c r="XX36" s="18">
        <v>26.9</v>
      </c>
      <c r="XY36" s="18">
        <v>28.5</v>
      </c>
      <c r="XZ36" s="18">
        <v>28.5</v>
      </c>
      <c r="YA36" s="18">
        <v>-1.6</v>
      </c>
      <c r="YB36" s="18">
        <v>33.799999999999997</v>
      </c>
      <c r="YC36" s="18">
        <v>28.5</v>
      </c>
      <c r="YD36" s="18">
        <v>28.5</v>
      </c>
      <c r="YE36" s="18">
        <v>5.3</v>
      </c>
      <c r="YF36" s="18">
        <v>16.2</v>
      </c>
      <c r="YG36" s="18">
        <v>14</v>
      </c>
      <c r="YH36" s="18">
        <v>14</v>
      </c>
      <c r="YI36" s="18">
        <v>2.2000000000000002</v>
      </c>
      <c r="YJ36" s="18">
        <v>17.18</v>
      </c>
      <c r="YK36" s="18">
        <v>17</v>
      </c>
      <c r="YL36" s="18">
        <v>17</v>
      </c>
      <c r="YM36" s="18">
        <v>0.18</v>
      </c>
      <c r="YN36" s="18">
        <v>6.2</v>
      </c>
      <c r="YO36" s="18">
        <v>8.01</v>
      </c>
      <c r="YP36" s="18">
        <v>8.01</v>
      </c>
      <c r="YQ36" s="18">
        <v>-1.81</v>
      </c>
      <c r="YR36" s="18">
        <v>11.04</v>
      </c>
      <c r="YS36" s="18">
        <v>11</v>
      </c>
      <c r="YT36" s="18">
        <v>11</v>
      </c>
      <c r="YU36" s="18">
        <v>0.04</v>
      </c>
      <c r="YV36" s="18">
        <v>11.1</v>
      </c>
      <c r="YW36" s="18">
        <v>22</v>
      </c>
      <c r="YX36" s="18">
        <v>22</v>
      </c>
      <c r="YY36" s="18">
        <v>-10.9</v>
      </c>
    </row>
    <row r="37" spans="1:675" ht="24" customHeight="1" x14ac:dyDescent="0.25">
      <c r="A37" s="1"/>
      <c r="B37" s="17" t="s">
        <v>60</v>
      </c>
      <c r="C37" s="17" t="s">
        <v>844</v>
      </c>
      <c r="D37" s="18">
        <v>202.4</v>
      </c>
      <c r="E37" s="18">
        <v>203.40136000000001</v>
      </c>
      <c r="F37" s="18">
        <v>203.40136000000001</v>
      </c>
      <c r="G37" s="18">
        <v>-1.00136</v>
      </c>
      <c r="H37" s="18">
        <v>633.70000000000005</v>
      </c>
      <c r="I37" s="18">
        <v>634.98344999999995</v>
      </c>
      <c r="J37" s="18">
        <v>627.79395999999997</v>
      </c>
      <c r="K37" s="18">
        <v>5.90604</v>
      </c>
      <c r="L37" s="18">
        <v>214.2</v>
      </c>
      <c r="M37" s="18">
        <v>215.11229</v>
      </c>
      <c r="N37" s="18">
        <v>204.43100999999999</v>
      </c>
      <c r="O37" s="18">
        <v>9.7689900000000005</v>
      </c>
      <c r="P37" s="18"/>
      <c r="Q37" s="18"/>
      <c r="R37" s="18"/>
      <c r="S37" s="18">
        <v>0</v>
      </c>
      <c r="T37" s="18"/>
      <c r="U37" s="18"/>
      <c r="V37" s="18"/>
      <c r="W37" s="18">
        <v>0</v>
      </c>
      <c r="X37" s="18">
        <v>90.1</v>
      </c>
      <c r="Y37" s="18">
        <v>91.867829999999998</v>
      </c>
      <c r="Z37" s="18">
        <v>91.867829999999998</v>
      </c>
      <c r="AA37" s="18">
        <v>-1.76783</v>
      </c>
      <c r="AB37" s="18">
        <v>238.1</v>
      </c>
      <c r="AC37" s="18">
        <v>242</v>
      </c>
      <c r="AD37" s="18">
        <v>242</v>
      </c>
      <c r="AE37" s="18">
        <v>-3.9</v>
      </c>
      <c r="AF37" s="18"/>
      <c r="AG37" s="18"/>
      <c r="AH37" s="18"/>
      <c r="AI37" s="18">
        <v>0</v>
      </c>
      <c r="AJ37" s="18">
        <v>60.1</v>
      </c>
      <c r="AK37" s="18">
        <v>83.419290000000004</v>
      </c>
      <c r="AL37" s="18"/>
      <c r="AM37" s="18">
        <v>60.1</v>
      </c>
      <c r="AN37" s="18">
        <v>134.5</v>
      </c>
      <c r="AO37" s="18">
        <v>152.49405999999999</v>
      </c>
      <c r="AP37" s="18">
        <v>152.49405999999999</v>
      </c>
      <c r="AQ37" s="18">
        <v>-17.994060000000001</v>
      </c>
      <c r="AR37" s="18">
        <v>109.8</v>
      </c>
      <c r="AS37" s="18">
        <v>152.49405999999999</v>
      </c>
      <c r="AT37" s="18">
        <v>152.49405999999999</v>
      </c>
      <c r="AU37" s="18">
        <v>-42.69406</v>
      </c>
      <c r="AV37" s="18">
        <v>134.6</v>
      </c>
      <c r="AW37" s="18">
        <v>152.49405999999999</v>
      </c>
      <c r="AX37" s="18">
        <v>152.49405999999999</v>
      </c>
      <c r="AY37" s="18">
        <v>-17.89406</v>
      </c>
      <c r="AZ37" s="18">
        <v>228.5</v>
      </c>
      <c r="BA37" s="18">
        <v>229.428</v>
      </c>
      <c r="BB37" s="18">
        <v>229.428</v>
      </c>
      <c r="BC37" s="18">
        <v>-0.92800000000000005</v>
      </c>
      <c r="BD37" s="18">
        <v>200.4</v>
      </c>
      <c r="BE37" s="18">
        <v>207.24285</v>
      </c>
      <c r="BF37" s="18">
        <v>207.24285</v>
      </c>
      <c r="BG37" s="18">
        <v>-6.8428500000000003</v>
      </c>
      <c r="BH37" s="18">
        <v>107.6</v>
      </c>
      <c r="BI37" s="18">
        <v>103.93259999999999</v>
      </c>
      <c r="BJ37" s="18">
        <v>103.93259999999999</v>
      </c>
      <c r="BK37" s="18">
        <v>3.6674000000000002</v>
      </c>
      <c r="BL37" s="18">
        <v>553.70000000000005</v>
      </c>
      <c r="BM37" s="18">
        <v>566.08941000000004</v>
      </c>
      <c r="BN37" s="18">
        <v>566.08941000000004</v>
      </c>
      <c r="BO37" s="18">
        <v>-12.38941</v>
      </c>
      <c r="BP37" s="18">
        <v>10.199999999999999</v>
      </c>
      <c r="BQ37" s="18">
        <v>10.52094</v>
      </c>
      <c r="BR37" s="18">
        <v>10.52094</v>
      </c>
      <c r="BS37" s="18">
        <v>-0.32094</v>
      </c>
      <c r="BT37" s="18">
        <v>12.6</v>
      </c>
      <c r="BU37" s="18"/>
      <c r="BV37" s="18">
        <v>12.35839</v>
      </c>
      <c r="BW37" s="18">
        <v>0.24160999999999999</v>
      </c>
      <c r="BX37" s="18"/>
      <c r="BY37" s="18"/>
      <c r="BZ37" s="18"/>
      <c r="CA37" s="18">
        <v>0</v>
      </c>
      <c r="CB37" s="18"/>
      <c r="CC37" s="18"/>
      <c r="CD37" s="18"/>
      <c r="CE37" s="18">
        <v>0</v>
      </c>
      <c r="CF37" s="18"/>
      <c r="CG37" s="18"/>
      <c r="CH37" s="18"/>
      <c r="CI37" s="18">
        <v>0</v>
      </c>
      <c r="CJ37" s="18">
        <v>165.3</v>
      </c>
      <c r="CK37" s="18">
        <v>164.06706</v>
      </c>
      <c r="CL37" s="18">
        <v>164.06706</v>
      </c>
      <c r="CM37" s="18">
        <v>1.2329399999999999</v>
      </c>
      <c r="CN37" s="18">
        <v>8.4</v>
      </c>
      <c r="CO37" s="18">
        <v>5.1336000000000004</v>
      </c>
      <c r="CP37" s="18">
        <v>5.1336000000000004</v>
      </c>
      <c r="CQ37" s="18">
        <v>3.2664</v>
      </c>
      <c r="CR37" s="18">
        <v>6.2</v>
      </c>
      <c r="CS37" s="18">
        <v>2.8178999999999998</v>
      </c>
      <c r="CT37" s="18">
        <v>2.8178999999999998</v>
      </c>
      <c r="CU37" s="18">
        <v>3.3820999999999999</v>
      </c>
      <c r="CV37" s="18">
        <v>19.2</v>
      </c>
      <c r="CW37" s="18">
        <v>22.410769999999999</v>
      </c>
      <c r="CX37" s="18"/>
      <c r="CY37" s="18">
        <v>19.2</v>
      </c>
      <c r="CZ37" s="18">
        <v>6.5</v>
      </c>
      <c r="DA37" s="18">
        <v>6.8766400000000001</v>
      </c>
      <c r="DB37" s="18">
        <v>6.8766400000000001</v>
      </c>
      <c r="DC37" s="18">
        <v>-0.37663999999999997</v>
      </c>
      <c r="DD37" s="18"/>
      <c r="DE37" s="18"/>
      <c r="DF37" s="18"/>
      <c r="DG37" s="18">
        <v>0</v>
      </c>
      <c r="DH37" s="18">
        <v>142.5</v>
      </c>
      <c r="DI37" s="18">
        <v>142.44412</v>
      </c>
      <c r="DJ37" s="18">
        <v>142.44412</v>
      </c>
      <c r="DK37" s="18">
        <v>5.5879999999999999E-2</v>
      </c>
      <c r="DL37" s="18"/>
      <c r="DM37" s="18"/>
      <c r="DN37" s="18"/>
      <c r="DO37" s="18">
        <v>0</v>
      </c>
      <c r="DP37" s="18"/>
      <c r="DQ37" s="18"/>
      <c r="DR37" s="18"/>
      <c r="DS37" s="18">
        <v>0</v>
      </c>
      <c r="DT37" s="18"/>
      <c r="DU37" s="18"/>
      <c r="DV37" s="18"/>
      <c r="DW37" s="18">
        <v>0</v>
      </c>
      <c r="DX37" s="18"/>
      <c r="DY37" s="18"/>
      <c r="DZ37" s="18"/>
      <c r="EA37" s="18">
        <v>0</v>
      </c>
      <c r="EB37" s="18">
        <v>110.4</v>
      </c>
      <c r="EC37" s="18">
        <v>112.46647</v>
      </c>
      <c r="ED37" s="18">
        <v>112.46647</v>
      </c>
      <c r="EE37" s="18">
        <v>-2.0664699999999998</v>
      </c>
      <c r="EF37" s="18">
        <v>197.3</v>
      </c>
      <c r="EG37" s="18">
        <v>220.69499999999999</v>
      </c>
      <c r="EH37" s="18">
        <v>220.69499999999999</v>
      </c>
      <c r="EI37" s="18">
        <v>-23.395</v>
      </c>
      <c r="EJ37" s="18"/>
      <c r="EK37" s="18"/>
      <c r="EL37" s="18"/>
      <c r="EM37" s="18">
        <v>0</v>
      </c>
      <c r="EN37" s="18"/>
      <c r="EO37" s="18"/>
      <c r="EP37" s="18"/>
      <c r="EQ37" s="18">
        <v>0</v>
      </c>
      <c r="ER37" s="18"/>
      <c r="ES37" s="18"/>
      <c r="ET37" s="18"/>
      <c r="EU37" s="18">
        <v>0</v>
      </c>
      <c r="EV37" s="18">
        <v>6.5</v>
      </c>
      <c r="EW37" s="18">
        <v>6.39</v>
      </c>
      <c r="EX37" s="18">
        <v>6.39</v>
      </c>
      <c r="EY37" s="18">
        <v>0.11</v>
      </c>
      <c r="EZ37" s="18">
        <v>460.3</v>
      </c>
      <c r="FA37" s="18">
        <v>457.09426999999999</v>
      </c>
      <c r="FB37" s="18">
        <v>457.09426999999999</v>
      </c>
      <c r="FC37" s="18">
        <v>3.20573</v>
      </c>
      <c r="FD37" s="18">
        <v>81.5</v>
      </c>
      <c r="FE37" s="18">
        <v>76.636780000000002</v>
      </c>
      <c r="FF37" s="18">
        <v>76.636780000000002</v>
      </c>
      <c r="FG37" s="18">
        <v>4.8632200000000001</v>
      </c>
      <c r="FH37" s="18">
        <v>151.4</v>
      </c>
      <c r="FI37" s="18">
        <v>151.36251999999999</v>
      </c>
      <c r="FJ37" s="18">
        <v>151.36251999999999</v>
      </c>
      <c r="FK37" s="18">
        <v>3.7479999999999999E-2</v>
      </c>
      <c r="FL37" s="18">
        <v>42.2</v>
      </c>
      <c r="FM37" s="18">
        <v>41.89893</v>
      </c>
      <c r="FN37" s="18">
        <v>41.89893</v>
      </c>
      <c r="FO37" s="18">
        <v>0.30107</v>
      </c>
      <c r="FP37" s="18">
        <v>18.399999999999999</v>
      </c>
      <c r="FQ37" s="18">
        <v>19.21088</v>
      </c>
      <c r="FR37" s="18">
        <v>19.21088</v>
      </c>
      <c r="FS37" s="18">
        <v>-0.81088000000000005</v>
      </c>
      <c r="FT37" s="18">
        <v>18.899999999999999</v>
      </c>
      <c r="FU37" s="18">
        <v>16.938780000000001</v>
      </c>
      <c r="FV37" s="18">
        <v>18.46453</v>
      </c>
      <c r="FW37" s="18">
        <v>0.43547000000000002</v>
      </c>
      <c r="FX37" s="18">
        <v>91</v>
      </c>
      <c r="FY37" s="18">
        <v>87.773570000000007</v>
      </c>
      <c r="FZ37" s="18">
        <v>87.773570000000007</v>
      </c>
      <c r="GA37" s="18">
        <v>3.2264300000000001</v>
      </c>
      <c r="GB37" s="18"/>
      <c r="GC37" s="18"/>
      <c r="GD37" s="18"/>
      <c r="GE37" s="18">
        <v>0</v>
      </c>
      <c r="GF37" s="18">
        <v>33.799999999999997</v>
      </c>
      <c r="GG37" s="18">
        <v>30.9</v>
      </c>
      <c r="GH37" s="18">
        <v>30.9</v>
      </c>
      <c r="GI37" s="18">
        <v>2.9</v>
      </c>
      <c r="GJ37" s="18">
        <v>0</v>
      </c>
      <c r="GK37" s="18"/>
      <c r="GL37" s="18"/>
      <c r="GM37" s="18">
        <v>0</v>
      </c>
      <c r="GN37" s="18">
        <v>106.1</v>
      </c>
      <c r="GO37" s="18">
        <v>110.48202000000001</v>
      </c>
      <c r="GP37" s="18">
        <v>110.48202000000001</v>
      </c>
      <c r="GQ37" s="18">
        <v>-4.3820199999999998</v>
      </c>
      <c r="GR37" s="18">
        <v>43.9</v>
      </c>
      <c r="GS37" s="18">
        <v>47.082599999999999</v>
      </c>
      <c r="GT37" s="18">
        <v>47.082599999999999</v>
      </c>
      <c r="GU37" s="18">
        <v>-3.1825999999999999</v>
      </c>
      <c r="GV37" s="18">
        <v>0</v>
      </c>
      <c r="GW37" s="18"/>
      <c r="GX37" s="18">
        <v>22.582999999999998</v>
      </c>
      <c r="GY37" s="18">
        <v>-22.582999999999998</v>
      </c>
      <c r="GZ37" s="18">
        <v>3.8</v>
      </c>
      <c r="HA37" s="18"/>
      <c r="HB37" s="18"/>
      <c r="HC37" s="18">
        <v>3.8</v>
      </c>
      <c r="HD37" s="18">
        <v>37.4</v>
      </c>
      <c r="HE37" s="18">
        <v>33.36054</v>
      </c>
      <c r="HF37" s="18">
        <v>30.300550000000001</v>
      </c>
      <c r="HG37" s="18">
        <v>7.09945</v>
      </c>
      <c r="HH37" s="18">
        <v>169.7</v>
      </c>
      <c r="HI37" s="18">
        <v>174.55948000000001</v>
      </c>
      <c r="HJ37" s="18">
        <v>174.55948000000001</v>
      </c>
      <c r="HK37" s="18">
        <v>-4.8594799999999996</v>
      </c>
      <c r="HL37" s="18"/>
      <c r="HM37" s="18"/>
      <c r="HN37" s="18"/>
      <c r="HO37" s="18">
        <v>0</v>
      </c>
      <c r="HP37" s="18"/>
      <c r="HQ37" s="18"/>
      <c r="HR37" s="18"/>
      <c r="HS37" s="18">
        <v>0</v>
      </c>
      <c r="HT37" s="18">
        <v>62.3</v>
      </c>
      <c r="HU37" s="18">
        <v>94.636049999999997</v>
      </c>
      <c r="HV37" s="18">
        <v>89.484700000000004</v>
      </c>
      <c r="HW37" s="18">
        <v>-27.184699999999999</v>
      </c>
      <c r="HX37" s="18"/>
      <c r="HY37" s="18"/>
      <c r="HZ37" s="18"/>
      <c r="IA37" s="18">
        <v>0</v>
      </c>
      <c r="IB37" s="18"/>
      <c r="IC37" s="18"/>
      <c r="ID37" s="18"/>
      <c r="IE37" s="18">
        <v>0</v>
      </c>
      <c r="IF37" s="18">
        <v>44.2</v>
      </c>
      <c r="IG37" s="18">
        <v>45.265309999999999</v>
      </c>
      <c r="IH37" s="18">
        <v>45.265309999999999</v>
      </c>
      <c r="II37" s="18">
        <v>-1.06531</v>
      </c>
      <c r="IJ37" s="18"/>
      <c r="IK37" s="18"/>
      <c r="IL37" s="18"/>
      <c r="IM37" s="18">
        <v>0</v>
      </c>
      <c r="IN37" s="18"/>
      <c r="IO37" s="18"/>
      <c r="IP37" s="18"/>
      <c r="IQ37" s="18">
        <v>0</v>
      </c>
      <c r="IR37" s="18"/>
      <c r="IS37" s="18"/>
      <c r="IT37" s="18"/>
      <c r="IU37" s="18">
        <v>0</v>
      </c>
      <c r="IV37" s="18">
        <v>127.3</v>
      </c>
      <c r="IW37" s="18">
        <v>132.83837</v>
      </c>
      <c r="IX37" s="18">
        <v>132.83837</v>
      </c>
      <c r="IY37" s="18">
        <v>-5.5383699999999996</v>
      </c>
      <c r="IZ37" s="18">
        <v>120.9</v>
      </c>
      <c r="JA37" s="18"/>
      <c r="JB37" s="18">
        <v>155.34540999999999</v>
      </c>
      <c r="JC37" s="18">
        <v>-34.445410000000003</v>
      </c>
      <c r="JD37" s="18">
        <v>64.2</v>
      </c>
      <c r="JE37" s="18">
        <v>169.78200000000001</v>
      </c>
      <c r="JF37" s="18">
        <v>64.373000000000005</v>
      </c>
      <c r="JG37" s="18">
        <v>-0.17299999999999999</v>
      </c>
      <c r="JH37" s="18">
        <v>196.2</v>
      </c>
      <c r="JI37" s="18">
        <v>202.72200000000001</v>
      </c>
      <c r="JJ37" s="18">
        <v>202.72200000000001</v>
      </c>
      <c r="JK37" s="18">
        <v>-6.5220000000000002</v>
      </c>
      <c r="JL37" s="18"/>
      <c r="JM37" s="18"/>
      <c r="JN37" s="18"/>
      <c r="JO37" s="18">
        <v>0</v>
      </c>
      <c r="JP37" s="18">
        <v>71.8</v>
      </c>
      <c r="JQ37" s="18">
        <v>73.590999999999994</v>
      </c>
      <c r="JR37" s="18">
        <v>73.590999999999994</v>
      </c>
      <c r="JS37" s="18">
        <v>-1.7909999999999999</v>
      </c>
      <c r="JT37" s="18">
        <v>34.9</v>
      </c>
      <c r="JU37" s="18">
        <v>36.905999999999999</v>
      </c>
      <c r="JV37" s="18">
        <v>36.905999999999999</v>
      </c>
      <c r="JW37" s="18">
        <v>-2.0059999999999998</v>
      </c>
      <c r="JX37" s="18"/>
      <c r="JY37" s="18"/>
      <c r="JZ37" s="18"/>
      <c r="KA37" s="18">
        <v>0</v>
      </c>
      <c r="KB37" s="18"/>
      <c r="KC37" s="18"/>
      <c r="KD37" s="18"/>
      <c r="KE37" s="18">
        <v>0</v>
      </c>
      <c r="KF37" s="18"/>
      <c r="KG37" s="18"/>
      <c r="KH37" s="18"/>
      <c r="KI37" s="18">
        <v>0</v>
      </c>
      <c r="KJ37" s="18">
        <v>26.1</v>
      </c>
      <c r="KK37" s="18">
        <v>56</v>
      </c>
      <c r="KL37" s="18">
        <v>56</v>
      </c>
      <c r="KM37" s="18">
        <v>-29.9</v>
      </c>
      <c r="KN37" s="18"/>
      <c r="KO37" s="18"/>
      <c r="KP37" s="18"/>
      <c r="KQ37" s="18">
        <v>0</v>
      </c>
      <c r="KR37" s="18"/>
      <c r="KS37" s="18"/>
      <c r="KT37" s="18"/>
      <c r="KU37" s="18">
        <v>0</v>
      </c>
      <c r="KV37" s="18">
        <v>2.4</v>
      </c>
      <c r="KW37" s="18">
        <v>2.04081</v>
      </c>
      <c r="KX37" s="18">
        <v>2.04081</v>
      </c>
      <c r="KY37" s="18">
        <v>0.35919000000000001</v>
      </c>
      <c r="KZ37" s="18">
        <v>247.4</v>
      </c>
      <c r="LA37" s="18">
        <v>270.06803000000002</v>
      </c>
      <c r="LB37" s="18">
        <v>270.06803000000002</v>
      </c>
      <c r="LC37" s="18">
        <v>-22.668030000000002</v>
      </c>
      <c r="LD37" s="18">
        <v>131.4</v>
      </c>
      <c r="LE37" s="18">
        <v>133.16031000000001</v>
      </c>
      <c r="LF37" s="18">
        <v>133.16031000000001</v>
      </c>
      <c r="LG37" s="18">
        <v>-1.76031</v>
      </c>
      <c r="LH37" s="18">
        <v>63</v>
      </c>
      <c r="LI37" s="18">
        <v>67.199219999999997</v>
      </c>
      <c r="LJ37" s="18">
        <v>67.199219999999997</v>
      </c>
      <c r="LK37" s="18">
        <v>-4.1992200000000004</v>
      </c>
      <c r="LL37" s="18">
        <v>76.8</v>
      </c>
      <c r="LM37" s="18">
        <v>78.567999999999998</v>
      </c>
      <c r="LN37" s="18">
        <v>78.567999999999998</v>
      </c>
      <c r="LO37" s="18">
        <v>-1.768</v>
      </c>
      <c r="LP37" s="18">
        <v>30.2</v>
      </c>
      <c r="LQ37" s="18"/>
      <c r="LR37" s="18">
        <v>29.980560000000001</v>
      </c>
      <c r="LS37" s="18">
        <v>0.21944</v>
      </c>
      <c r="LT37" s="18"/>
      <c r="LU37" s="18"/>
      <c r="LV37" s="18"/>
      <c r="LW37" s="18">
        <v>0</v>
      </c>
      <c r="LX37" s="18">
        <v>32.1</v>
      </c>
      <c r="LY37" s="18"/>
      <c r="LZ37" s="18"/>
      <c r="MA37" s="18">
        <v>32.1</v>
      </c>
      <c r="MB37" s="18">
        <v>32.1</v>
      </c>
      <c r="MC37" s="18"/>
      <c r="MD37" s="18"/>
      <c r="ME37" s="18">
        <v>32.1</v>
      </c>
      <c r="MF37" s="18">
        <v>137.30000000000001</v>
      </c>
      <c r="MG37" s="18">
        <v>134.21352999999999</v>
      </c>
      <c r="MH37" s="18">
        <v>134.21352999999999</v>
      </c>
      <c r="MI37" s="18">
        <v>3.0864699999999998</v>
      </c>
      <c r="MJ37" s="18"/>
      <c r="MK37" s="18"/>
      <c r="ML37" s="18"/>
      <c r="MM37" s="18">
        <v>0</v>
      </c>
      <c r="MN37" s="18">
        <v>76.400000000000006</v>
      </c>
      <c r="MO37" s="18">
        <v>67.30829</v>
      </c>
      <c r="MP37" s="18">
        <v>67.30829</v>
      </c>
      <c r="MQ37" s="18">
        <v>9.0917100000000008</v>
      </c>
      <c r="MR37" s="18">
        <v>103</v>
      </c>
      <c r="MS37" s="18"/>
      <c r="MT37" s="18"/>
      <c r="MU37" s="18">
        <v>103</v>
      </c>
      <c r="MV37" s="18"/>
      <c r="MW37" s="18"/>
      <c r="MX37" s="18"/>
      <c r="MY37" s="18">
        <v>0</v>
      </c>
      <c r="MZ37" s="18"/>
      <c r="NA37" s="18"/>
      <c r="NB37" s="18"/>
      <c r="NC37" s="18">
        <v>0</v>
      </c>
      <c r="ND37" s="18"/>
      <c r="NE37" s="18"/>
      <c r="NF37" s="18"/>
      <c r="NG37" s="18">
        <v>0</v>
      </c>
      <c r="NH37" s="18"/>
      <c r="NI37" s="18"/>
      <c r="NJ37" s="18"/>
      <c r="NK37" s="18">
        <v>0</v>
      </c>
      <c r="NL37" s="18">
        <v>137.19999999999999</v>
      </c>
      <c r="NM37" s="18">
        <v>146.52000000000001</v>
      </c>
      <c r="NN37" s="18">
        <v>146.52000000000001</v>
      </c>
      <c r="NO37" s="18">
        <v>-9.32</v>
      </c>
      <c r="NP37" s="18">
        <v>77.2</v>
      </c>
      <c r="NQ37" s="18">
        <v>73.48</v>
      </c>
      <c r="NR37" s="18">
        <v>73.48</v>
      </c>
      <c r="NS37" s="18">
        <v>3.72</v>
      </c>
      <c r="NT37" s="18">
        <v>0</v>
      </c>
      <c r="NU37" s="18"/>
      <c r="NV37" s="18">
        <v>6.7606700000000002</v>
      </c>
      <c r="NW37" s="18">
        <v>-6.7606700000000002</v>
      </c>
      <c r="NX37" s="18"/>
      <c r="NY37" s="18"/>
      <c r="NZ37" s="18">
        <v>7.0925799999999999</v>
      </c>
      <c r="OA37" s="18">
        <v>-7.0925799999999999</v>
      </c>
      <c r="OB37" s="18">
        <v>20</v>
      </c>
      <c r="OC37" s="18">
        <v>16.05442</v>
      </c>
      <c r="OD37" s="18">
        <v>17.492709999999999</v>
      </c>
      <c r="OE37" s="18">
        <v>2.5072899999999998</v>
      </c>
      <c r="OF37" s="18">
        <v>0.2</v>
      </c>
      <c r="OG37" s="18"/>
      <c r="OH37" s="18">
        <v>0.63200000000000001</v>
      </c>
      <c r="OI37" s="18">
        <v>-0.432</v>
      </c>
      <c r="OJ37" s="18">
        <v>107.4</v>
      </c>
      <c r="OK37" s="18">
        <v>80.34</v>
      </c>
      <c r="OL37" s="18">
        <v>74.45</v>
      </c>
      <c r="OM37" s="18">
        <v>32.950000000000003</v>
      </c>
      <c r="ON37" s="18">
        <v>28.6</v>
      </c>
      <c r="OO37" s="18">
        <v>45.2</v>
      </c>
      <c r="OP37" s="18">
        <v>45.959000000000003</v>
      </c>
      <c r="OQ37" s="18">
        <v>-17.359000000000002</v>
      </c>
      <c r="OR37" s="18">
        <v>5.2</v>
      </c>
      <c r="OS37" s="18">
        <v>3.31</v>
      </c>
      <c r="OT37" s="18">
        <v>0.71</v>
      </c>
      <c r="OU37" s="18">
        <v>4.49</v>
      </c>
      <c r="OV37" s="18">
        <v>0.2</v>
      </c>
      <c r="OW37" s="18"/>
      <c r="OX37" s="18">
        <v>0.2</v>
      </c>
      <c r="OY37" s="18">
        <v>0</v>
      </c>
      <c r="OZ37" s="18">
        <v>20.3</v>
      </c>
      <c r="PA37" s="18">
        <v>19.436350000000001</v>
      </c>
      <c r="PB37" s="18">
        <v>19.436350000000001</v>
      </c>
      <c r="PC37" s="18">
        <v>0.86365000000000003</v>
      </c>
      <c r="PD37" s="18">
        <v>9.9</v>
      </c>
      <c r="PE37" s="18">
        <v>9.9830000000000005</v>
      </c>
      <c r="PF37" s="18">
        <v>9.9830000000000005</v>
      </c>
      <c r="PG37" s="18">
        <v>-8.3000000000000004E-2</v>
      </c>
      <c r="PH37" s="18">
        <v>5.5</v>
      </c>
      <c r="PI37" s="18">
        <v>5.67</v>
      </c>
      <c r="PJ37" s="18">
        <v>5.67</v>
      </c>
      <c r="PK37" s="18">
        <v>-0.17</v>
      </c>
      <c r="PL37" s="18">
        <v>64</v>
      </c>
      <c r="PM37" s="18"/>
      <c r="PN37" s="18">
        <v>185</v>
      </c>
      <c r="PO37" s="18">
        <v>-121</v>
      </c>
      <c r="PP37" s="18">
        <v>28.3</v>
      </c>
      <c r="PQ37" s="18"/>
      <c r="PR37" s="18">
        <v>101.77925</v>
      </c>
      <c r="PS37" s="18">
        <v>-73.479249999999993</v>
      </c>
      <c r="PT37" s="18">
        <v>1.2</v>
      </c>
      <c r="PU37" s="18">
        <v>2</v>
      </c>
      <c r="PV37" s="18">
        <v>2</v>
      </c>
      <c r="PW37" s="18">
        <v>-0.8</v>
      </c>
      <c r="PX37" s="18">
        <v>3.6</v>
      </c>
      <c r="PY37" s="18">
        <v>3.6</v>
      </c>
      <c r="PZ37" s="18">
        <v>3.6</v>
      </c>
      <c r="QA37" s="18">
        <v>0</v>
      </c>
      <c r="QB37" s="18">
        <v>5</v>
      </c>
      <c r="QC37" s="18">
        <v>4.8</v>
      </c>
      <c r="QD37" s="18">
        <v>4.8</v>
      </c>
      <c r="QE37" s="18">
        <v>0.2</v>
      </c>
      <c r="QF37" s="18">
        <v>20.399999999999999</v>
      </c>
      <c r="QG37" s="18">
        <v>20.274049999999999</v>
      </c>
      <c r="QH37" s="18">
        <v>20.274049999999999</v>
      </c>
      <c r="QI37" s="18">
        <v>0.12595000000000001</v>
      </c>
      <c r="QJ37" s="18">
        <v>20</v>
      </c>
      <c r="QK37" s="18">
        <v>17.842569999999998</v>
      </c>
      <c r="QL37" s="18">
        <v>19.436350000000001</v>
      </c>
      <c r="QM37" s="18">
        <v>0.56364999999999998</v>
      </c>
      <c r="QN37" s="18">
        <v>18.899999999999999</v>
      </c>
      <c r="QO37" s="18">
        <v>16.05442</v>
      </c>
      <c r="QP37" s="18">
        <v>17.492709999999999</v>
      </c>
      <c r="QQ37" s="18">
        <v>1.4072899999999999</v>
      </c>
      <c r="QR37" s="18">
        <v>3.3</v>
      </c>
      <c r="QS37" s="18">
        <v>3.3</v>
      </c>
      <c r="QT37" s="18">
        <v>3.3</v>
      </c>
      <c r="QU37" s="18">
        <v>0</v>
      </c>
      <c r="QV37" s="18">
        <v>18.5</v>
      </c>
      <c r="QW37" s="18">
        <v>16.413989999999998</v>
      </c>
      <c r="QX37" s="18">
        <v>17.881440000000001</v>
      </c>
      <c r="QY37" s="18">
        <v>0.61856</v>
      </c>
      <c r="QZ37" s="18">
        <v>4.5</v>
      </c>
      <c r="RA37" s="18">
        <v>5.38</v>
      </c>
      <c r="RB37" s="18">
        <v>5.5549999999999997</v>
      </c>
      <c r="RC37" s="18">
        <v>-1.0549999999999999</v>
      </c>
      <c r="RD37" s="18">
        <v>9.8000000000000007</v>
      </c>
      <c r="RE37" s="18">
        <v>10.26</v>
      </c>
      <c r="RF37" s="18">
        <v>10.913</v>
      </c>
      <c r="RG37" s="18">
        <v>-1.113</v>
      </c>
      <c r="RH37" s="18">
        <v>20.399999999999999</v>
      </c>
      <c r="RI37" s="18">
        <v>17.04</v>
      </c>
      <c r="RJ37" s="18">
        <v>15.925000000000001</v>
      </c>
      <c r="RK37" s="18">
        <v>4.4749999999999996</v>
      </c>
      <c r="RL37" s="18">
        <v>76.900000000000006</v>
      </c>
      <c r="RM37" s="18">
        <v>62.15</v>
      </c>
      <c r="RN37" s="18">
        <v>61.95</v>
      </c>
      <c r="RO37" s="18">
        <v>14.95</v>
      </c>
      <c r="RP37" s="18">
        <v>5.9</v>
      </c>
      <c r="RQ37" s="18"/>
      <c r="RR37" s="18">
        <v>10.132999999999999</v>
      </c>
      <c r="RS37" s="18">
        <v>-4.2329999999999997</v>
      </c>
      <c r="RT37" s="18">
        <v>2.4</v>
      </c>
      <c r="RU37" s="18">
        <v>3.21</v>
      </c>
      <c r="RV37" s="18">
        <v>3.2010000000000001</v>
      </c>
      <c r="RW37" s="18">
        <v>-0.80100000000000005</v>
      </c>
      <c r="RX37" s="18">
        <v>20.2</v>
      </c>
      <c r="RY37" s="18">
        <v>19.792000000000002</v>
      </c>
      <c r="RZ37" s="18">
        <v>19.792000000000002</v>
      </c>
      <c r="SA37" s="18">
        <v>0.40799999999999997</v>
      </c>
      <c r="SB37" s="18">
        <v>3.2</v>
      </c>
      <c r="SC37" s="18">
        <v>2</v>
      </c>
      <c r="SD37" s="18">
        <v>2</v>
      </c>
      <c r="SE37" s="18">
        <v>1.2</v>
      </c>
      <c r="SF37" s="18"/>
      <c r="SG37" s="18">
        <v>0.4</v>
      </c>
      <c r="SH37" s="18">
        <v>0.4</v>
      </c>
      <c r="SI37" s="18">
        <v>-0.4</v>
      </c>
      <c r="SJ37" s="18">
        <v>0.3</v>
      </c>
      <c r="SK37" s="18"/>
      <c r="SL37" s="18">
        <v>0.245</v>
      </c>
      <c r="SM37" s="18">
        <v>5.5E-2</v>
      </c>
      <c r="SN37" s="18">
        <v>19.8</v>
      </c>
      <c r="SO37" s="18">
        <v>17.60933</v>
      </c>
      <c r="SP37" s="18">
        <v>19.1448</v>
      </c>
      <c r="SQ37" s="18">
        <v>0.6552</v>
      </c>
      <c r="SR37" s="18">
        <v>13</v>
      </c>
      <c r="SS37" s="18">
        <v>11.234209999999999</v>
      </c>
      <c r="ST37" s="18">
        <v>12.244899999999999</v>
      </c>
      <c r="SU37" s="18">
        <v>0.75509999999999999</v>
      </c>
      <c r="SV37" s="18">
        <v>20.3</v>
      </c>
      <c r="SW37" s="18">
        <v>17.842569999999998</v>
      </c>
      <c r="SX37" s="18">
        <v>19.436350000000001</v>
      </c>
      <c r="SY37" s="18">
        <v>0.86365000000000003</v>
      </c>
      <c r="SZ37" s="18">
        <v>20.2</v>
      </c>
      <c r="TA37" s="18">
        <v>17.842569999999998</v>
      </c>
      <c r="TB37" s="18">
        <v>19.436350000000001</v>
      </c>
      <c r="TC37" s="18">
        <v>0.76365000000000005</v>
      </c>
      <c r="TD37" s="18">
        <v>2.2999999999999998</v>
      </c>
      <c r="TE37" s="18">
        <v>4.46</v>
      </c>
      <c r="TF37" s="18">
        <v>5.7539999999999996</v>
      </c>
      <c r="TG37" s="18">
        <v>-3.4540000000000002</v>
      </c>
      <c r="TH37" s="18">
        <v>23.1</v>
      </c>
      <c r="TI37" s="18">
        <v>31.04</v>
      </c>
      <c r="TJ37" s="18">
        <v>34.020000000000003</v>
      </c>
      <c r="TK37" s="18">
        <v>-10.92</v>
      </c>
      <c r="TL37" s="18">
        <v>2.4</v>
      </c>
      <c r="TM37" s="18">
        <v>3.54</v>
      </c>
      <c r="TN37" s="18">
        <v>4.7569999999999997</v>
      </c>
      <c r="TO37" s="18">
        <v>-2.3570000000000002</v>
      </c>
      <c r="TP37" s="18">
        <v>84.8</v>
      </c>
      <c r="TQ37" s="18">
        <v>75.75</v>
      </c>
      <c r="TR37" s="18">
        <v>78.906000000000006</v>
      </c>
      <c r="TS37" s="18">
        <v>5.8940000000000001</v>
      </c>
      <c r="TT37" s="18">
        <v>102.4</v>
      </c>
      <c r="TU37" s="18">
        <v>88.74</v>
      </c>
      <c r="TV37" s="18">
        <v>85.593000000000004</v>
      </c>
      <c r="TW37" s="18">
        <v>16.806999999999999</v>
      </c>
      <c r="TX37" s="18">
        <v>13.9</v>
      </c>
      <c r="TY37" s="18">
        <v>5.58</v>
      </c>
      <c r="TZ37" s="18">
        <v>5.577</v>
      </c>
      <c r="UA37" s="18">
        <v>8.3230000000000004</v>
      </c>
      <c r="UB37" s="18">
        <v>13.3</v>
      </c>
      <c r="UC37" s="18">
        <v>8.49</v>
      </c>
      <c r="UD37" s="18">
        <v>8.4949999999999992</v>
      </c>
      <c r="UE37" s="18">
        <v>4.8049999999999997</v>
      </c>
      <c r="UF37" s="18">
        <v>5.4</v>
      </c>
      <c r="UG37" s="18">
        <v>8.58</v>
      </c>
      <c r="UH37" s="18">
        <v>8.58</v>
      </c>
      <c r="UI37" s="18">
        <v>-3.18</v>
      </c>
      <c r="UJ37" s="18">
        <v>20.9</v>
      </c>
      <c r="UK37" s="18">
        <v>17.842569999999998</v>
      </c>
      <c r="UL37" s="18">
        <v>19.436350000000001</v>
      </c>
      <c r="UM37" s="18">
        <v>1.4636499999999999</v>
      </c>
      <c r="UN37" s="18">
        <v>7.2</v>
      </c>
      <c r="UO37" s="18">
        <v>8</v>
      </c>
      <c r="UP37" s="18">
        <v>8</v>
      </c>
      <c r="UQ37" s="18">
        <v>-0.8</v>
      </c>
      <c r="UR37" s="18">
        <v>0</v>
      </c>
      <c r="US37" s="18"/>
      <c r="UT37" s="18">
        <v>7</v>
      </c>
      <c r="UU37" s="18">
        <v>-7</v>
      </c>
      <c r="UV37" s="18">
        <v>20.399999999999999</v>
      </c>
      <c r="UW37" s="18">
        <v>17.842569999999998</v>
      </c>
      <c r="UX37" s="18">
        <v>19.436350000000001</v>
      </c>
      <c r="UY37" s="18">
        <v>0.96365000000000001</v>
      </c>
      <c r="UZ37" s="18">
        <v>20.399999999999999</v>
      </c>
      <c r="VA37" s="18">
        <v>17.842569999999998</v>
      </c>
      <c r="VB37" s="18">
        <v>19.436350000000001</v>
      </c>
      <c r="VC37" s="18">
        <v>0.96365000000000001</v>
      </c>
      <c r="VD37" s="18">
        <v>20</v>
      </c>
      <c r="VE37" s="18">
        <v>17.842569999999998</v>
      </c>
      <c r="VF37" s="18">
        <v>19.436350000000001</v>
      </c>
      <c r="VG37" s="18">
        <v>0.56364999999999998</v>
      </c>
      <c r="VH37" s="18">
        <v>8.9</v>
      </c>
      <c r="VI37" s="18">
        <v>5.92</v>
      </c>
      <c r="VJ37" s="18">
        <v>0.68</v>
      </c>
      <c r="VK37" s="18">
        <v>8.2200000000000006</v>
      </c>
      <c r="VL37" s="18">
        <v>34.299999999999997</v>
      </c>
      <c r="VM37" s="18">
        <v>63.59</v>
      </c>
      <c r="VN37" s="18">
        <v>91.088999999999999</v>
      </c>
      <c r="VO37" s="18">
        <v>-56.789000000000001</v>
      </c>
      <c r="VP37" s="18">
        <v>14</v>
      </c>
      <c r="VQ37" s="18"/>
      <c r="VR37" s="18">
        <v>12.829000000000001</v>
      </c>
      <c r="VS37" s="18">
        <v>1.171</v>
      </c>
      <c r="VT37" s="18">
        <v>39</v>
      </c>
      <c r="VU37" s="18"/>
      <c r="VV37" s="18">
        <v>62</v>
      </c>
      <c r="VW37" s="18">
        <v>-23</v>
      </c>
      <c r="VX37" s="18">
        <v>0</v>
      </c>
      <c r="VY37" s="18">
        <v>0.6</v>
      </c>
      <c r="VZ37" s="18">
        <v>0.6</v>
      </c>
      <c r="WA37" s="18">
        <v>-0.6</v>
      </c>
      <c r="WB37" s="18">
        <v>114.6</v>
      </c>
      <c r="WC37" s="18">
        <v>111.7</v>
      </c>
      <c r="WD37" s="18">
        <v>113.261</v>
      </c>
      <c r="WE37" s="18">
        <v>1.339</v>
      </c>
      <c r="WF37" s="18">
        <v>131.80000000000001</v>
      </c>
      <c r="WG37" s="18">
        <v>115.36</v>
      </c>
      <c r="WH37" s="18">
        <v>121.38200000000001</v>
      </c>
      <c r="WI37" s="18">
        <v>10.417999999999999</v>
      </c>
      <c r="WJ37" s="18">
        <v>30.8</v>
      </c>
      <c r="WK37" s="18">
        <v>12.05</v>
      </c>
      <c r="WL37" s="18">
        <v>18.728000000000002</v>
      </c>
      <c r="WM37" s="18">
        <v>12.071999999999999</v>
      </c>
      <c r="WN37" s="18">
        <v>2.4</v>
      </c>
      <c r="WO37" s="18">
        <v>4.2</v>
      </c>
      <c r="WP37" s="18">
        <v>4.2</v>
      </c>
      <c r="WQ37" s="18">
        <v>-1.8</v>
      </c>
      <c r="WR37" s="18">
        <v>2.2999999999999998</v>
      </c>
      <c r="WS37" s="18">
        <v>2.4</v>
      </c>
      <c r="WT37" s="18">
        <v>2.4</v>
      </c>
      <c r="WU37" s="18">
        <v>-0.1</v>
      </c>
      <c r="WV37" s="18">
        <v>1.6</v>
      </c>
      <c r="WW37" s="18">
        <v>2.4</v>
      </c>
      <c r="WX37" s="18">
        <v>2.4</v>
      </c>
      <c r="WY37" s="18">
        <v>-0.8</v>
      </c>
      <c r="WZ37" s="18"/>
      <c r="XA37" s="18"/>
      <c r="XB37" s="18"/>
      <c r="XC37" s="18">
        <v>0</v>
      </c>
      <c r="XD37" s="18">
        <v>5.4</v>
      </c>
      <c r="XE37" s="18">
        <v>7.01</v>
      </c>
      <c r="XF37" s="18">
        <v>6.6109999999999998</v>
      </c>
      <c r="XG37" s="18">
        <v>-1.2110000000000001</v>
      </c>
      <c r="XH37" s="18">
        <v>8.1999999999999993</v>
      </c>
      <c r="XI37" s="18">
        <v>8.4</v>
      </c>
      <c r="XJ37" s="18">
        <v>8.4</v>
      </c>
      <c r="XK37" s="18">
        <v>-0.2</v>
      </c>
      <c r="XL37" s="18">
        <v>20</v>
      </c>
      <c r="XM37" s="18">
        <v>17.667639999999999</v>
      </c>
      <c r="XN37" s="18">
        <v>19.241980000000002</v>
      </c>
      <c r="XO37" s="18">
        <v>0.75802000000000003</v>
      </c>
      <c r="XP37" s="18">
        <v>20</v>
      </c>
      <c r="XQ37" s="18">
        <v>17.667639999999999</v>
      </c>
      <c r="XR37" s="18">
        <v>19.241980000000002</v>
      </c>
      <c r="XS37" s="18">
        <v>0.75802000000000003</v>
      </c>
      <c r="XT37" s="18">
        <v>9.8000000000000007</v>
      </c>
      <c r="XU37" s="18">
        <v>10.8</v>
      </c>
      <c r="XV37" s="18">
        <v>10.8</v>
      </c>
      <c r="XW37" s="18">
        <v>-1</v>
      </c>
      <c r="XX37" s="18">
        <v>27.1</v>
      </c>
      <c r="XY37" s="18">
        <v>28.5</v>
      </c>
      <c r="XZ37" s="18">
        <v>28.5</v>
      </c>
      <c r="YA37" s="18">
        <v>-1.4</v>
      </c>
      <c r="YB37" s="18">
        <v>34.1</v>
      </c>
      <c r="YC37" s="18">
        <v>28.5</v>
      </c>
      <c r="YD37" s="18">
        <v>28.5</v>
      </c>
      <c r="YE37" s="18">
        <v>5.6</v>
      </c>
      <c r="YF37" s="18">
        <v>15.7</v>
      </c>
      <c r="YG37" s="18">
        <v>14</v>
      </c>
      <c r="YH37" s="18">
        <v>14</v>
      </c>
      <c r="YI37" s="18">
        <v>1.7</v>
      </c>
      <c r="YJ37" s="18">
        <v>17.18</v>
      </c>
      <c r="YK37" s="18">
        <v>17</v>
      </c>
      <c r="YL37" s="18">
        <v>17</v>
      </c>
      <c r="YM37" s="18">
        <v>0.18</v>
      </c>
      <c r="YN37" s="18">
        <v>8.1</v>
      </c>
      <c r="YO37" s="18">
        <v>8.01</v>
      </c>
      <c r="YP37" s="18">
        <v>8.01</v>
      </c>
      <c r="YQ37" s="18">
        <v>0.09</v>
      </c>
      <c r="YR37" s="18">
        <v>9.7200000000000006</v>
      </c>
      <c r="YS37" s="18">
        <v>11</v>
      </c>
      <c r="YT37" s="18">
        <v>11</v>
      </c>
      <c r="YU37" s="18">
        <v>-1.28</v>
      </c>
      <c r="YV37" s="18">
        <v>11.1</v>
      </c>
      <c r="YW37" s="18">
        <v>22</v>
      </c>
      <c r="YX37" s="18">
        <v>22</v>
      </c>
      <c r="YY37" s="18">
        <v>-10.9</v>
      </c>
    </row>
    <row r="38" spans="1:675" ht="24" customHeight="1" x14ac:dyDescent="0.25">
      <c r="A38" s="1"/>
      <c r="B38" s="17" t="s">
        <v>60</v>
      </c>
      <c r="C38" s="17" t="s">
        <v>845</v>
      </c>
      <c r="D38" s="18">
        <v>199.6</v>
      </c>
      <c r="E38" s="18">
        <v>203.40136000000001</v>
      </c>
      <c r="F38" s="18">
        <v>203.40136000000001</v>
      </c>
      <c r="G38" s="18">
        <v>-3.8013599999999999</v>
      </c>
      <c r="H38" s="18">
        <v>631.6</v>
      </c>
      <c r="I38" s="18">
        <v>634.98344999999995</v>
      </c>
      <c r="J38" s="18">
        <v>627.79395999999997</v>
      </c>
      <c r="K38" s="18">
        <v>3.8060399999999999</v>
      </c>
      <c r="L38" s="18">
        <v>212.9</v>
      </c>
      <c r="M38" s="18">
        <v>215.11229</v>
      </c>
      <c r="N38" s="18">
        <v>204.43100999999999</v>
      </c>
      <c r="O38" s="18">
        <v>8.4689899999999998</v>
      </c>
      <c r="P38" s="18"/>
      <c r="Q38" s="18"/>
      <c r="R38" s="18"/>
      <c r="S38" s="18">
        <v>0</v>
      </c>
      <c r="T38" s="18"/>
      <c r="U38" s="18"/>
      <c r="V38" s="18"/>
      <c r="W38" s="18">
        <v>0</v>
      </c>
      <c r="X38" s="18">
        <v>89.6</v>
      </c>
      <c r="Y38" s="18">
        <v>91.867829999999998</v>
      </c>
      <c r="Z38" s="18">
        <v>91.867829999999998</v>
      </c>
      <c r="AA38" s="18">
        <v>-2.26783</v>
      </c>
      <c r="AB38" s="18">
        <v>238.8</v>
      </c>
      <c r="AC38" s="18">
        <v>242</v>
      </c>
      <c r="AD38" s="18">
        <v>242</v>
      </c>
      <c r="AE38" s="18">
        <v>-3.2</v>
      </c>
      <c r="AF38" s="18"/>
      <c r="AG38" s="18"/>
      <c r="AH38" s="18"/>
      <c r="AI38" s="18">
        <v>0</v>
      </c>
      <c r="AJ38" s="18">
        <v>59.8</v>
      </c>
      <c r="AK38" s="18">
        <v>61.791969999999999</v>
      </c>
      <c r="AL38" s="18"/>
      <c r="AM38" s="18">
        <v>59.8</v>
      </c>
      <c r="AN38" s="18">
        <v>126.9</v>
      </c>
      <c r="AO38" s="18">
        <v>152.49405999999999</v>
      </c>
      <c r="AP38" s="18">
        <v>152.49405999999999</v>
      </c>
      <c r="AQ38" s="18">
        <v>-25.594059999999999</v>
      </c>
      <c r="AR38" s="18">
        <v>110.2</v>
      </c>
      <c r="AS38" s="18">
        <v>152.49405999999999</v>
      </c>
      <c r="AT38" s="18">
        <v>152.49405999999999</v>
      </c>
      <c r="AU38" s="18">
        <v>-42.294060000000002</v>
      </c>
      <c r="AV38" s="18">
        <v>127.3</v>
      </c>
      <c r="AW38" s="18">
        <v>152.49405999999999</v>
      </c>
      <c r="AX38" s="18">
        <v>152.49405999999999</v>
      </c>
      <c r="AY38" s="18">
        <v>-25.19406</v>
      </c>
      <c r="AZ38" s="18">
        <v>228.8</v>
      </c>
      <c r="BA38" s="18">
        <v>229.428</v>
      </c>
      <c r="BB38" s="18">
        <v>229.428</v>
      </c>
      <c r="BC38" s="18">
        <v>-0.628</v>
      </c>
      <c r="BD38" s="18">
        <v>199.9</v>
      </c>
      <c r="BE38" s="18">
        <v>207.24285</v>
      </c>
      <c r="BF38" s="18">
        <v>207.24285</v>
      </c>
      <c r="BG38" s="18">
        <v>-7.3428500000000003</v>
      </c>
      <c r="BH38" s="18">
        <v>107.5</v>
      </c>
      <c r="BI38" s="18">
        <v>103.93259999999999</v>
      </c>
      <c r="BJ38" s="18">
        <v>103.93259999999999</v>
      </c>
      <c r="BK38" s="18">
        <v>3.5674000000000001</v>
      </c>
      <c r="BL38" s="18">
        <v>550.6</v>
      </c>
      <c r="BM38" s="18">
        <v>566.08941000000004</v>
      </c>
      <c r="BN38" s="18">
        <v>566.08941000000004</v>
      </c>
      <c r="BO38" s="18">
        <v>-15.489409999999999</v>
      </c>
      <c r="BP38" s="18">
        <v>10.199999999999999</v>
      </c>
      <c r="BQ38" s="18">
        <v>10.52094</v>
      </c>
      <c r="BR38" s="18">
        <v>10.52094</v>
      </c>
      <c r="BS38" s="18">
        <v>-0.32094</v>
      </c>
      <c r="BT38" s="18">
        <v>12.7</v>
      </c>
      <c r="BU38" s="18"/>
      <c r="BV38" s="18">
        <v>12.35839</v>
      </c>
      <c r="BW38" s="18">
        <v>0.34161000000000002</v>
      </c>
      <c r="BX38" s="18"/>
      <c r="BY38" s="18"/>
      <c r="BZ38" s="18"/>
      <c r="CA38" s="18">
        <v>0</v>
      </c>
      <c r="CB38" s="18"/>
      <c r="CC38" s="18"/>
      <c r="CD38" s="18"/>
      <c r="CE38" s="18">
        <v>0</v>
      </c>
      <c r="CF38" s="18"/>
      <c r="CG38" s="18"/>
      <c r="CH38" s="18"/>
      <c r="CI38" s="18">
        <v>0</v>
      </c>
      <c r="CJ38" s="18">
        <v>164.7</v>
      </c>
      <c r="CK38" s="18">
        <v>164.06706</v>
      </c>
      <c r="CL38" s="18">
        <v>164.06706</v>
      </c>
      <c r="CM38" s="18">
        <v>0.63293999999999995</v>
      </c>
      <c r="CN38" s="18">
        <v>8.4</v>
      </c>
      <c r="CO38" s="18">
        <v>5.1336000000000004</v>
      </c>
      <c r="CP38" s="18">
        <v>5.1336000000000004</v>
      </c>
      <c r="CQ38" s="18">
        <v>3.2664</v>
      </c>
      <c r="CR38" s="18">
        <v>6.2</v>
      </c>
      <c r="CS38" s="18">
        <v>2.8178999999999998</v>
      </c>
      <c r="CT38" s="18">
        <v>2.8178999999999998</v>
      </c>
      <c r="CU38" s="18">
        <v>3.3820999999999999</v>
      </c>
      <c r="CV38" s="18">
        <v>19.2</v>
      </c>
      <c r="CW38" s="18"/>
      <c r="CX38" s="18"/>
      <c r="CY38" s="18">
        <v>19.2</v>
      </c>
      <c r="CZ38" s="18">
        <v>6.5</v>
      </c>
      <c r="DA38" s="18">
        <v>6.8766400000000001</v>
      </c>
      <c r="DB38" s="18">
        <v>6.8766400000000001</v>
      </c>
      <c r="DC38" s="18">
        <v>-0.37663999999999997</v>
      </c>
      <c r="DD38" s="18"/>
      <c r="DE38" s="18"/>
      <c r="DF38" s="18"/>
      <c r="DG38" s="18">
        <v>0</v>
      </c>
      <c r="DH38" s="18">
        <v>142</v>
      </c>
      <c r="DI38" s="18">
        <v>142.44412</v>
      </c>
      <c r="DJ38" s="18">
        <v>142.44412</v>
      </c>
      <c r="DK38" s="18">
        <v>-0.44412000000000001</v>
      </c>
      <c r="DL38" s="18"/>
      <c r="DM38" s="18"/>
      <c r="DN38" s="18"/>
      <c r="DO38" s="18">
        <v>0</v>
      </c>
      <c r="DP38" s="18"/>
      <c r="DQ38" s="18"/>
      <c r="DR38" s="18"/>
      <c r="DS38" s="18">
        <v>0</v>
      </c>
      <c r="DT38" s="18"/>
      <c r="DU38" s="18"/>
      <c r="DV38" s="18"/>
      <c r="DW38" s="18">
        <v>0</v>
      </c>
      <c r="DX38" s="18"/>
      <c r="DY38" s="18"/>
      <c r="DZ38" s="18"/>
      <c r="EA38" s="18">
        <v>0</v>
      </c>
      <c r="EB38" s="18">
        <v>110.3</v>
      </c>
      <c r="EC38" s="18">
        <v>112.46647</v>
      </c>
      <c r="ED38" s="18">
        <v>112.46647</v>
      </c>
      <c r="EE38" s="18">
        <v>-2.1664699999999999</v>
      </c>
      <c r="EF38" s="18">
        <v>209.2</v>
      </c>
      <c r="EG38" s="18">
        <v>220.69499999999999</v>
      </c>
      <c r="EH38" s="18">
        <v>220.69499999999999</v>
      </c>
      <c r="EI38" s="18">
        <v>-11.494999999999999</v>
      </c>
      <c r="EJ38" s="18"/>
      <c r="EK38" s="18"/>
      <c r="EL38" s="18"/>
      <c r="EM38" s="18">
        <v>0</v>
      </c>
      <c r="EN38" s="18"/>
      <c r="EO38" s="18"/>
      <c r="EP38" s="18"/>
      <c r="EQ38" s="18">
        <v>0</v>
      </c>
      <c r="ER38" s="18"/>
      <c r="ES38" s="18"/>
      <c r="ET38" s="18"/>
      <c r="EU38" s="18">
        <v>0</v>
      </c>
      <c r="EV38" s="18">
        <v>6.5</v>
      </c>
      <c r="EW38" s="18">
        <v>6.39</v>
      </c>
      <c r="EX38" s="18">
        <v>6.39</v>
      </c>
      <c r="EY38" s="18">
        <v>0.11</v>
      </c>
      <c r="EZ38" s="18">
        <v>454.9</v>
      </c>
      <c r="FA38" s="18">
        <v>457.09426999999999</v>
      </c>
      <c r="FB38" s="18">
        <v>457.09426999999999</v>
      </c>
      <c r="FC38" s="18">
        <v>-2.1942699999999999</v>
      </c>
      <c r="FD38" s="18">
        <v>81.5</v>
      </c>
      <c r="FE38" s="18">
        <v>76.636780000000002</v>
      </c>
      <c r="FF38" s="18">
        <v>76.636780000000002</v>
      </c>
      <c r="FG38" s="18">
        <v>4.8632200000000001</v>
      </c>
      <c r="FH38" s="18">
        <v>150.5</v>
      </c>
      <c r="FI38" s="18">
        <v>151.36251999999999</v>
      </c>
      <c r="FJ38" s="18">
        <v>151.36251999999999</v>
      </c>
      <c r="FK38" s="18">
        <v>-0.86251999999999995</v>
      </c>
      <c r="FL38" s="18">
        <v>42.3</v>
      </c>
      <c r="FM38" s="18">
        <v>41.89893</v>
      </c>
      <c r="FN38" s="18">
        <v>41.89893</v>
      </c>
      <c r="FO38" s="18">
        <v>0.40106999999999998</v>
      </c>
      <c r="FP38" s="18">
        <v>18.399999999999999</v>
      </c>
      <c r="FQ38" s="18">
        <v>19.21088</v>
      </c>
      <c r="FR38" s="18">
        <v>19.21088</v>
      </c>
      <c r="FS38" s="18">
        <v>-0.81088000000000005</v>
      </c>
      <c r="FT38" s="18">
        <v>18.899999999999999</v>
      </c>
      <c r="FU38" s="18">
        <v>16.938780000000001</v>
      </c>
      <c r="FV38" s="18">
        <v>18.46453</v>
      </c>
      <c r="FW38" s="18">
        <v>0.43547000000000002</v>
      </c>
      <c r="FX38" s="18">
        <v>89.8</v>
      </c>
      <c r="FY38" s="18">
        <v>87.773570000000007</v>
      </c>
      <c r="FZ38" s="18">
        <v>87.773570000000007</v>
      </c>
      <c r="GA38" s="18">
        <v>2.02643</v>
      </c>
      <c r="GB38" s="18"/>
      <c r="GC38" s="18"/>
      <c r="GD38" s="18"/>
      <c r="GE38" s="18">
        <v>0</v>
      </c>
      <c r="GF38" s="18">
        <v>34.299999999999997</v>
      </c>
      <c r="GG38" s="18">
        <v>30.9</v>
      </c>
      <c r="GH38" s="18">
        <v>30.9</v>
      </c>
      <c r="GI38" s="18">
        <v>3.4</v>
      </c>
      <c r="GJ38" s="18">
        <v>0</v>
      </c>
      <c r="GK38" s="18"/>
      <c r="GL38" s="18"/>
      <c r="GM38" s="18">
        <v>0</v>
      </c>
      <c r="GN38" s="18">
        <v>104.9</v>
      </c>
      <c r="GO38" s="18">
        <v>110.48202000000001</v>
      </c>
      <c r="GP38" s="18">
        <v>110.48202000000001</v>
      </c>
      <c r="GQ38" s="18">
        <v>-5.58202</v>
      </c>
      <c r="GR38" s="18">
        <v>43.7</v>
      </c>
      <c r="GS38" s="18">
        <v>47.082599999999999</v>
      </c>
      <c r="GT38" s="18">
        <v>47.082599999999999</v>
      </c>
      <c r="GU38" s="18">
        <v>-3.3826000000000001</v>
      </c>
      <c r="GV38" s="18">
        <v>0</v>
      </c>
      <c r="GW38" s="18"/>
      <c r="GX38" s="18">
        <v>22.582999999999998</v>
      </c>
      <c r="GY38" s="18">
        <v>-22.582999999999998</v>
      </c>
      <c r="GZ38" s="18">
        <v>3.8</v>
      </c>
      <c r="HA38" s="18"/>
      <c r="HB38" s="18"/>
      <c r="HC38" s="18">
        <v>3.8</v>
      </c>
      <c r="HD38" s="18">
        <v>36.200000000000003</v>
      </c>
      <c r="HE38" s="18">
        <v>33.36054</v>
      </c>
      <c r="HF38" s="18">
        <v>30.300550000000001</v>
      </c>
      <c r="HG38" s="18">
        <v>5.8994499999999999</v>
      </c>
      <c r="HH38" s="18">
        <v>169</v>
      </c>
      <c r="HI38" s="18">
        <v>174.55948000000001</v>
      </c>
      <c r="HJ38" s="18">
        <v>174.55948000000001</v>
      </c>
      <c r="HK38" s="18">
        <v>-5.5594799999999998</v>
      </c>
      <c r="HL38" s="18"/>
      <c r="HM38" s="18"/>
      <c r="HN38" s="18"/>
      <c r="HO38" s="18">
        <v>0</v>
      </c>
      <c r="HP38" s="18"/>
      <c r="HQ38" s="18"/>
      <c r="HR38" s="18"/>
      <c r="HS38" s="18">
        <v>0</v>
      </c>
      <c r="HT38" s="18">
        <v>61.6</v>
      </c>
      <c r="HU38" s="18">
        <v>83.117760000000004</v>
      </c>
      <c r="HV38" s="18">
        <v>92.951089999999994</v>
      </c>
      <c r="HW38" s="18">
        <v>-31.351089999999999</v>
      </c>
      <c r="HX38" s="18"/>
      <c r="HY38" s="18"/>
      <c r="HZ38" s="18"/>
      <c r="IA38" s="18">
        <v>0</v>
      </c>
      <c r="IB38" s="18"/>
      <c r="IC38" s="18"/>
      <c r="ID38" s="18"/>
      <c r="IE38" s="18">
        <v>0</v>
      </c>
      <c r="IF38" s="18">
        <v>44.6</v>
      </c>
      <c r="IG38" s="18">
        <v>45.265309999999999</v>
      </c>
      <c r="IH38" s="18">
        <v>45.265309999999999</v>
      </c>
      <c r="II38" s="18">
        <v>-0.66530999999999996</v>
      </c>
      <c r="IJ38" s="18"/>
      <c r="IK38" s="18"/>
      <c r="IL38" s="18"/>
      <c r="IM38" s="18">
        <v>0</v>
      </c>
      <c r="IN38" s="18"/>
      <c r="IO38" s="18"/>
      <c r="IP38" s="18"/>
      <c r="IQ38" s="18">
        <v>0</v>
      </c>
      <c r="IR38" s="18"/>
      <c r="IS38" s="18"/>
      <c r="IT38" s="18"/>
      <c r="IU38" s="18">
        <v>0</v>
      </c>
      <c r="IV38" s="18">
        <v>126.7</v>
      </c>
      <c r="IW38" s="18">
        <v>132.83837</v>
      </c>
      <c r="IX38" s="18">
        <v>132.83837</v>
      </c>
      <c r="IY38" s="18">
        <v>-6.1383700000000001</v>
      </c>
      <c r="IZ38" s="18">
        <v>165.4</v>
      </c>
      <c r="JA38" s="18"/>
      <c r="JB38" s="18">
        <v>115.50591</v>
      </c>
      <c r="JC38" s="18">
        <v>49.894089999999998</v>
      </c>
      <c r="JD38" s="18">
        <v>152.1</v>
      </c>
      <c r="JE38" s="18">
        <v>109.96196999999999</v>
      </c>
      <c r="JF38" s="18">
        <v>64.373000000000005</v>
      </c>
      <c r="JG38" s="18">
        <v>87.727000000000004</v>
      </c>
      <c r="JH38" s="18">
        <v>197.2</v>
      </c>
      <c r="JI38" s="18">
        <v>202.72200000000001</v>
      </c>
      <c r="JJ38" s="18">
        <v>202.72200000000001</v>
      </c>
      <c r="JK38" s="18">
        <v>-5.5220000000000002</v>
      </c>
      <c r="JL38" s="18"/>
      <c r="JM38" s="18"/>
      <c r="JN38" s="18"/>
      <c r="JO38" s="18">
        <v>0</v>
      </c>
      <c r="JP38" s="18">
        <v>71.8</v>
      </c>
      <c r="JQ38" s="18">
        <v>73.590999999999994</v>
      </c>
      <c r="JR38" s="18">
        <v>73.590999999999994</v>
      </c>
      <c r="JS38" s="18">
        <v>-1.7909999999999999</v>
      </c>
      <c r="JT38" s="18">
        <v>34.799999999999997</v>
      </c>
      <c r="JU38" s="18">
        <v>36.905999999999999</v>
      </c>
      <c r="JV38" s="18">
        <v>36.905999999999999</v>
      </c>
      <c r="JW38" s="18">
        <v>-2.1059999999999999</v>
      </c>
      <c r="JX38" s="18"/>
      <c r="JY38" s="18"/>
      <c r="JZ38" s="18"/>
      <c r="KA38" s="18">
        <v>0</v>
      </c>
      <c r="KB38" s="18"/>
      <c r="KC38" s="18"/>
      <c r="KD38" s="18"/>
      <c r="KE38" s="18">
        <v>0</v>
      </c>
      <c r="KF38" s="18"/>
      <c r="KG38" s="18"/>
      <c r="KH38" s="18"/>
      <c r="KI38" s="18">
        <v>0</v>
      </c>
      <c r="KJ38" s="18">
        <v>25.7</v>
      </c>
      <c r="KK38" s="18">
        <v>56</v>
      </c>
      <c r="KL38" s="18">
        <v>56</v>
      </c>
      <c r="KM38" s="18">
        <v>-30.3</v>
      </c>
      <c r="KN38" s="18"/>
      <c r="KO38" s="18"/>
      <c r="KP38" s="18"/>
      <c r="KQ38" s="18">
        <v>0</v>
      </c>
      <c r="KR38" s="18"/>
      <c r="KS38" s="18"/>
      <c r="KT38" s="18"/>
      <c r="KU38" s="18">
        <v>0</v>
      </c>
      <c r="KV38" s="18">
        <v>2.4</v>
      </c>
      <c r="KW38" s="18">
        <v>2.04081</v>
      </c>
      <c r="KX38" s="18">
        <v>2.04081</v>
      </c>
      <c r="KY38" s="18">
        <v>0.35919000000000001</v>
      </c>
      <c r="KZ38" s="18">
        <v>245</v>
      </c>
      <c r="LA38" s="18">
        <v>270.06803000000002</v>
      </c>
      <c r="LB38" s="18">
        <v>270.06803000000002</v>
      </c>
      <c r="LC38" s="18">
        <v>-25.06803</v>
      </c>
      <c r="LD38" s="18">
        <v>126.5</v>
      </c>
      <c r="LE38" s="18">
        <v>133.16031000000001</v>
      </c>
      <c r="LF38" s="18">
        <v>133.16031000000001</v>
      </c>
      <c r="LG38" s="18">
        <v>-6.66031</v>
      </c>
      <c r="LH38" s="18">
        <v>62.6</v>
      </c>
      <c r="LI38" s="18">
        <v>67.199219999999997</v>
      </c>
      <c r="LJ38" s="18">
        <v>67.199219999999997</v>
      </c>
      <c r="LK38" s="18">
        <v>-4.5992199999999999</v>
      </c>
      <c r="LL38" s="18">
        <v>76.8</v>
      </c>
      <c r="LM38" s="18">
        <v>78.567999999999998</v>
      </c>
      <c r="LN38" s="18">
        <v>78.567999999999998</v>
      </c>
      <c r="LO38" s="18">
        <v>-1.768</v>
      </c>
      <c r="LP38" s="18">
        <v>30</v>
      </c>
      <c r="LQ38" s="18"/>
      <c r="LR38" s="18">
        <v>29.980560000000001</v>
      </c>
      <c r="LS38" s="18">
        <v>1.9439999999999999E-2</v>
      </c>
      <c r="LT38" s="18"/>
      <c r="LU38" s="18"/>
      <c r="LV38" s="18"/>
      <c r="LW38" s="18">
        <v>0</v>
      </c>
      <c r="LX38" s="18">
        <v>31.3</v>
      </c>
      <c r="LY38" s="18"/>
      <c r="LZ38" s="18"/>
      <c r="MA38" s="18">
        <v>31.3</v>
      </c>
      <c r="MB38" s="18">
        <v>31.3</v>
      </c>
      <c r="MC38" s="18"/>
      <c r="MD38" s="18"/>
      <c r="ME38" s="18">
        <v>31.3</v>
      </c>
      <c r="MF38" s="18">
        <v>137.6</v>
      </c>
      <c r="MG38" s="18">
        <v>134.22710000000001</v>
      </c>
      <c r="MH38" s="18">
        <v>134.22710000000001</v>
      </c>
      <c r="MI38" s="18">
        <v>3.3729</v>
      </c>
      <c r="MJ38" s="18"/>
      <c r="MK38" s="18"/>
      <c r="ML38" s="18"/>
      <c r="MM38" s="18">
        <v>0</v>
      </c>
      <c r="MN38" s="18">
        <v>76.7</v>
      </c>
      <c r="MO38" s="18">
        <v>67.315089999999998</v>
      </c>
      <c r="MP38" s="18">
        <v>67.315089999999998</v>
      </c>
      <c r="MQ38" s="18">
        <v>9.3849099999999996</v>
      </c>
      <c r="MR38" s="18">
        <v>103.3</v>
      </c>
      <c r="MS38" s="18"/>
      <c r="MT38" s="18"/>
      <c r="MU38" s="18">
        <v>103.3</v>
      </c>
      <c r="MV38" s="18"/>
      <c r="MW38" s="18"/>
      <c r="MX38" s="18"/>
      <c r="MY38" s="18">
        <v>0</v>
      </c>
      <c r="MZ38" s="18"/>
      <c r="NA38" s="18"/>
      <c r="NB38" s="18"/>
      <c r="NC38" s="18">
        <v>0</v>
      </c>
      <c r="ND38" s="18"/>
      <c r="NE38" s="18"/>
      <c r="NF38" s="18"/>
      <c r="NG38" s="18">
        <v>0</v>
      </c>
      <c r="NH38" s="18"/>
      <c r="NI38" s="18"/>
      <c r="NJ38" s="18"/>
      <c r="NK38" s="18">
        <v>0</v>
      </c>
      <c r="NL38" s="18">
        <v>137.19999999999999</v>
      </c>
      <c r="NM38" s="18">
        <v>146.52000000000001</v>
      </c>
      <c r="NN38" s="18">
        <v>206.49084999999999</v>
      </c>
      <c r="NO38" s="18">
        <v>-69.290850000000006</v>
      </c>
      <c r="NP38" s="18">
        <v>77.3</v>
      </c>
      <c r="NQ38" s="18">
        <v>73.48</v>
      </c>
      <c r="NR38" s="18">
        <v>103.55547</v>
      </c>
      <c r="NS38" s="18">
        <v>-26.255469999999999</v>
      </c>
      <c r="NT38" s="18">
        <v>0</v>
      </c>
      <c r="NU38" s="18"/>
      <c r="NV38" s="18">
        <v>6.7606700000000002</v>
      </c>
      <c r="NW38" s="18">
        <v>-6.7606700000000002</v>
      </c>
      <c r="NX38" s="18"/>
      <c r="NY38" s="18"/>
      <c r="NZ38" s="18">
        <v>7.0925799999999999</v>
      </c>
      <c r="OA38" s="18">
        <v>-7.0925799999999999</v>
      </c>
      <c r="OB38" s="18">
        <v>20</v>
      </c>
      <c r="OC38" s="18">
        <v>16.05442</v>
      </c>
      <c r="OD38" s="18">
        <v>17.492709999999999</v>
      </c>
      <c r="OE38" s="18">
        <v>2.5072899999999998</v>
      </c>
      <c r="OF38" s="18">
        <v>0.1</v>
      </c>
      <c r="OG38" s="18"/>
      <c r="OH38" s="18">
        <v>0.59099999999999997</v>
      </c>
      <c r="OI38" s="18">
        <v>-0.49099999999999999</v>
      </c>
      <c r="OJ38" s="18">
        <v>105</v>
      </c>
      <c r="OK38" s="18">
        <v>77.510000000000005</v>
      </c>
      <c r="OL38" s="18">
        <v>72.299000000000007</v>
      </c>
      <c r="OM38" s="18">
        <v>32.701000000000001</v>
      </c>
      <c r="ON38" s="18">
        <v>14.1</v>
      </c>
      <c r="OO38" s="18">
        <v>40.04</v>
      </c>
      <c r="OP38" s="18">
        <v>40.415999999999997</v>
      </c>
      <c r="OQ38" s="18">
        <v>-26.315999999999999</v>
      </c>
      <c r="OR38" s="18">
        <v>4.5999999999999996</v>
      </c>
      <c r="OS38" s="18">
        <v>3.01</v>
      </c>
      <c r="OT38" s="18">
        <v>0.71</v>
      </c>
      <c r="OU38" s="18">
        <v>3.89</v>
      </c>
      <c r="OV38" s="18">
        <v>0.1</v>
      </c>
      <c r="OW38" s="18"/>
      <c r="OX38" s="18">
        <v>0.1</v>
      </c>
      <c r="OY38" s="18">
        <v>0</v>
      </c>
      <c r="OZ38" s="18">
        <v>20.2</v>
      </c>
      <c r="PA38" s="18">
        <v>19.436350000000001</v>
      </c>
      <c r="PB38" s="18">
        <v>19.436350000000001</v>
      </c>
      <c r="PC38" s="18">
        <v>0.76365000000000005</v>
      </c>
      <c r="PD38" s="18">
        <v>10</v>
      </c>
      <c r="PE38" s="18">
        <v>9.9830000000000005</v>
      </c>
      <c r="PF38" s="18">
        <v>9.9830000000000005</v>
      </c>
      <c r="PG38" s="18">
        <v>1.7000000000000001E-2</v>
      </c>
      <c r="PH38" s="18">
        <v>5.5</v>
      </c>
      <c r="PI38" s="18">
        <v>5.67</v>
      </c>
      <c r="PJ38" s="18">
        <v>5.67</v>
      </c>
      <c r="PK38" s="18">
        <v>-0.17</v>
      </c>
      <c r="PL38" s="18">
        <v>85.4</v>
      </c>
      <c r="PM38" s="18"/>
      <c r="PN38" s="18">
        <v>176</v>
      </c>
      <c r="PO38" s="18">
        <v>-90.6</v>
      </c>
      <c r="PP38" s="18">
        <v>45.56</v>
      </c>
      <c r="PQ38" s="18"/>
      <c r="PR38" s="18">
        <v>99.92689</v>
      </c>
      <c r="PS38" s="18">
        <v>-54.366889999999998</v>
      </c>
      <c r="PT38" s="18">
        <v>1.2</v>
      </c>
      <c r="PU38" s="18">
        <v>2</v>
      </c>
      <c r="PV38" s="18">
        <v>2</v>
      </c>
      <c r="PW38" s="18">
        <v>-0.8</v>
      </c>
      <c r="PX38" s="18">
        <v>3.6</v>
      </c>
      <c r="PY38" s="18">
        <v>3.6</v>
      </c>
      <c r="PZ38" s="18">
        <v>3.6</v>
      </c>
      <c r="QA38" s="18">
        <v>0</v>
      </c>
      <c r="QB38" s="18">
        <v>4.9000000000000004</v>
      </c>
      <c r="QC38" s="18">
        <v>4.8</v>
      </c>
      <c r="QD38" s="18">
        <v>4.8</v>
      </c>
      <c r="QE38" s="18">
        <v>0.1</v>
      </c>
      <c r="QF38" s="18">
        <v>20.100000000000001</v>
      </c>
      <c r="QG38" s="18">
        <v>20.274049999999999</v>
      </c>
      <c r="QH38" s="18">
        <v>20.274049999999999</v>
      </c>
      <c r="QI38" s="18">
        <v>-0.17405000000000001</v>
      </c>
      <c r="QJ38" s="18">
        <v>20</v>
      </c>
      <c r="QK38" s="18">
        <v>17.842569999999998</v>
      </c>
      <c r="QL38" s="18">
        <v>19.436350000000001</v>
      </c>
      <c r="QM38" s="18">
        <v>0.56364999999999998</v>
      </c>
      <c r="QN38" s="18">
        <v>18.899999999999999</v>
      </c>
      <c r="QO38" s="18">
        <v>16.05442</v>
      </c>
      <c r="QP38" s="18">
        <v>17.492709999999999</v>
      </c>
      <c r="QQ38" s="18">
        <v>1.4072899999999999</v>
      </c>
      <c r="QR38" s="18">
        <v>3.3</v>
      </c>
      <c r="QS38" s="18">
        <v>3.3</v>
      </c>
      <c r="QT38" s="18">
        <v>3.3</v>
      </c>
      <c r="QU38" s="18">
        <v>0</v>
      </c>
      <c r="QV38" s="18">
        <v>18.5</v>
      </c>
      <c r="QW38" s="18">
        <v>16.413989999999998</v>
      </c>
      <c r="QX38" s="18">
        <v>17.881440000000001</v>
      </c>
      <c r="QY38" s="18">
        <v>0.61856</v>
      </c>
      <c r="QZ38" s="18">
        <v>3.9</v>
      </c>
      <c r="RA38" s="18">
        <v>4.1100000000000003</v>
      </c>
      <c r="RB38" s="18">
        <v>4.1920000000000002</v>
      </c>
      <c r="RC38" s="18">
        <v>-0.29199999999999998</v>
      </c>
      <c r="RD38" s="18">
        <v>5.0999999999999996</v>
      </c>
      <c r="RE38" s="18">
        <v>9.2799999999999994</v>
      </c>
      <c r="RF38" s="18">
        <v>9.5960000000000001</v>
      </c>
      <c r="RG38" s="18">
        <v>-4.4960000000000004</v>
      </c>
      <c r="RH38" s="18">
        <v>20.3</v>
      </c>
      <c r="RI38" s="18">
        <v>16.07</v>
      </c>
      <c r="RJ38" s="18">
        <v>15.09</v>
      </c>
      <c r="RK38" s="18">
        <v>5.21</v>
      </c>
      <c r="RL38" s="18">
        <v>77.2</v>
      </c>
      <c r="RM38" s="18">
        <v>60.45</v>
      </c>
      <c r="RN38" s="18">
        <v>60.276000000000003</v>
      </c>
      <c r="RO38" s="18">
        <v>16.923999999999999</v>
      </c>
      <c r="RP38" s="18">
        <v>4.0999999999999996</v>
      </c>
      <c r="RQ38" s="18"/>
      <c r="RR38" s="18">
        <v>9.4580000000000002</v>
      </c>
      <c r="RS38" s="18">
        <v>-5.3579999999999997</v>
      </c>
      <c r="RT38" s="18">
        <v>2.4</v>
      </c>
      <c r="RU38" s="18">
        <v>3.21</v>
      </c>
      <c r="RV38" s="18">
        <v>3.2010000000000001</v>
      </c>
      <c r="RW38" s="18">
        <v>-0.80100000000000005</v>
      </c>
      <c r="RX38" s="18">
        <v>20.2</v>
      </c>
      <c r="RY38" s="18">
        <v>19.792000000000002</v>
      </c>
      <c r="RZ38" s="18">
        <v>19.792000000000002</v>
      </c>
      <c r="SA38" s="18">
        <v>0.40799999999999997</v>
      </c>
      <c r="SB38" s="18">
        <v>3.2</v>
      </c>
      <c r="SC38" s="18">
        <v>2</v>
      </c>
      <c r="SD38" s="18">
        <v>2</v>
      </c>
      <c r="SE38" s="18">
        <v>1.2</v>
      </c>
      <c r="SF38" s="18"/>
      <c r="SG38" s="18">
        <v>0.4</v>
      </c>
      <c r="SH38" s="18">
        <v>0.4</v>
      </c>
      <c r="SI38" s="18">
        <v>-0.4</v>
      </c>
      <c r="SJ38" s="18">
        <v>0.2</v>
      </c>
      <c r="SK38" s="18"/>
      <c r="SL38" s="18">
        <v>0.20899999999999999</v>
      </c>
      <c r="SM38" s="18">
        <v>-8.9999999999999993E-3</v>
      </c>
      <c r="SN38" s="18">
        <v>19.8</v>
      </c>
      <c r="SO38" s="18">
        <v>17.60933</v>
      </c>
      <c r="SP38" s="18">
        <v>19.1448</v>
      </c>
      <c r="SQ38" s="18">
        <v>0.6552</v>
      </c>
      <c r="SR38" s="18">
        <v>13</v>
      </c>
      <c r="SS38" s="18">
        <v>11.234209999999999</v>
      </c>
      <c r="ST38" s="18">
        <v>12.244899999999999</v>
      </c>
      <c r="SU38" s="18">
        <v>0.75509999999999999</v>
      </c>
      <c r="SV38" s="18">
        <v>20.2</v>
      </c>
      <c r="SW38" s="18">
        <v>17.842569999999998</v>
      </c>
      <c r="SX38" s="18">
        <v>19.436350000000001</v>
      </c>
      <c r="SY38" s="18">
        <v>0.76365000000000005</v>
      </c>
      <c r="SZ38" s="18">
        <v>20.2</v>
      </c>
      <c r="TA38" s="18">
        <v>17.842569999999998</v>
      </c>
      <c r="TB38" s="18">
        <v>19.436350000000001</v>
      </c>
      <c r="TC38" s="18">
        <v>0.76365000000000005</v>
      </c>
      <c r="TD38" s="18">
        <v>1.5</v>
      </c>
      <c r="TE38" s="18">
        <v>4.1500000000000004</v>
      </c>
      <c r="TF38" s="18">
        <v>5.2910000000000004</v>
      </c>
      <c r="TG38" s="18">
        <v>-3.7909999999999999</v>
      </c>
      <c r="TH38" s="18">
        <v>20.100000000000001</v>
      </c>
      <c r="TI38" s="18">
        <v>34.700000000000003</v>
      </c>
      <c r="TJ38" s="18">
        <v>37.344999999999999</v>
      </c>
      <c r="TK38" s="18">
        <v>-17.245000000000001</v>
      </c>
      <c r="TL38" s="18">
        <v>3.2</v>
      </c>
      <c r="TM38" s="18">
        <v>2.97</v>
      </c>
      <c r="TN38" s="18">
        <v>3.585</v>
      </c>
      <c r="TO38" s="18">
        <v>-0.38500000000000001</v>
      </c>
      <c r="TP38" s="18">
        <v>82.1</v>
      </c>
      <c r="TQ38" s="18">
        <v>74.89</v>
      </c>
      <c r="TR38" s="18">
        <v>77.688000000000002</v>
      </c>
      <c r="TS38" s="18">
        <v>4.4119999999999999</v>
      </c>
      <c r="TT38" s="18">
        <v>105.7</v>
      </c>
      <c r="TU38" s="18">
        <v>87.95</v>
      </c>
      <c r="TV38" s="18">
        <v>85.159000000000006</v>
      </c>
      <c r="TW38" s="18">
        <v>20.541</v>
      </c>
      <c r="TX38" s="18">
        <v>15</v>
      </c>
      <c r="TY38" s="18">
        <v>5.29</v>
      </c>
      <c r="TZ38" s="18">
        <v>5.2939999999999996</v>
      </c>
      <c r="UA38" s="18">
        <v>9.7059999999999995</v>
      </c>
      <c r="UB38" s="18">
        <v>12.8</v>
      </c>
      <c r="UC38" s="18">
        <v>7.98</v>
      </c>
      <c r="UD38" s="18">
        <v>7.984</v>
      </c>
      <c r="UE38" s="18">
        <v>4.8159999999999998</v>
      </c>
      <c r="UF38" s="18">
        <v>1.9</v>
      </c>
      <c r="UG38" s="18">
        <v>5.58</v>
      </c>
      <c r="UH38" s="18">
        <v>5.58</v>
      </c>
      <c r="UI38" s="18">
        <v>-3.68</v>
      </c>
      <c r="UJ38" s="18">
        <v>20.9</v>
      </c>
      <c r="UK38" s="18">
        <v>17.842569999999998</v>
      </c>
      <c r="UL38" s="18">
        <v>19.436350000000001</v>
      </c>
      <c r="UM38" s="18">
        <v>1.4636499999999999</v>
      </c>
      <c r="UN38" s="18">
        <v>7.2</v>
      </c>
      <c r="UO38" s="18">
        <v>8</v>
      </c>
      <c r="UP38" s="18">
        <v>8</v>
      </c>
      <c r="UQ38" s="18">
        <v>-0.8</v>
      </c>
      <c r="UR38" s="18">
        <v>0</v>
      </c>
      <c r="US38" s="18"/>
      <c r="UT38" s="18">
        <v>7</v>
      </c>
      <c r="UU38" s="18">
        <v>-7</v>
      </c>
      <c r="UV38" s="18">
        <v>20.399999999999999</v>
      </c>
      <c r="UW38" s="18">
        <v>17.842569999999998</v>
      </c>
      <c r="UX38" s="18">
        <v>19.436350000000001</v>
      </c>
      <c r="UY38" s="18">
        <v>0.96365000000000001</v>
      </c>
      <c r="UZ38" s="18">
        <v>20.399999999999999</v>
      </c>
      <c r="VA38" s="18">
        <v>17.842569999999998</v>
      </c>
      <c r="VB38" s="18">
        <v>19.436350000000001</v>
      </c>
      <c r="VC38" s="18">
        <v>0.96365000000000001</v>
      </c>
      <c r="VD38" s="18">
        <v>20</v>
      </c>
      <c r="VE38" s="18">
        <v>17.842569999999998</v>
      </c>
      <c r="VF38" s="18">
        <v>19.436350000000001</v>
      </c>
      <c r="VG38" s="18">
        <v>0.56364999999999998</v>
      </c>
      <c r="VH38" s="18">
        <v>11.2</v>
      </c>
      <c r="VI38" s="18">
        <v>5.31</v>
      </c>
      <c r="VJ38" s="18">
        <v>0.68</v>
      </c>
      <c r="VK38" s="18">
        <v>10.52</v>
      </c>
      <c r="VL38" s="18">
        <v>92</v>
      </c>
      <c r="VM38" s="18">
        <v>65.63</v>
      </c>
      <c r="VN38" s="18">
        <v>79.382999999999996</v>
      </c>
      <c r="VO38" s="18">
        <v>12.617000000000001</v>
      </c>
      <c r="VP38" s="18">
        <v>11.1</v>
      </c>
      <c r="VQ38" s="18"/>
      <c r="VR38" s="18">
        <v>10.305</v>
      </c>
      <c r="VS38" s="18">
        <v>0.79500000000000004</v>
      </c>
      <c r="VT38" s="18">
        <v>19</v>
      </c>
      <c r="VU38" s="18"/>
      <c r="VV38" s="18">
        <v>55</v>
      </c>
      <c r="VW38" s="18">
        <v>-36</v>
      </c>
      <c r="VX38" s="18">
        <v>0.6</v>
      </c>
      <c r="VY38" s="18">
        <v>0.6</v>
      </c>
      <c r="VZ38" s="18">
        <v>0.6</v>
      </c>
      <c r="WA38" s="18">
        <v>0</v>
      </c>
      <c r="WB38" s="18">
        <v>120.3</v>
      </c>
      <c r="WC38" s="18">
        <v>113.56</v>
      </c>
      <c r="WD38" s="18">
        <v>114.94499999999999</v>
      </c>
      <c r="WE38" s="18">
        <v>5.3550000000000004</v>
      </c>
      <c r="WF38" s="18">
        <v>122</v>
      </c>
      <c r="WG38" s="18">
        <v>118.73</v>
      </c>
      <c r="WH38" s="18">
        <v>124.054</v>
      </c>
      <c r="WI38" s="18">
        <v>-2.0539999999999998</v>
      </c>
      <c r="WJ38" s="18">
        <v>14.2</v>
      </c>
      <c r="WK38" s="18">
        <v>11.37</v>
      </c>
      <c r="WL38" s="18">
        <v>14.708</v>
      </c>
      <c r="WM38" s="18">
        <v>-0.50800000000000001</v>
      </c>
      <c r="WN38" s="18">
        <v>2.4</v>
      </c>
      <c r="WO38" s="18">
        <v>4.2</v>
      </c>
      <c r="WP38" s="18">
        <v>4.2</v>
      </c>
      <c r="WQ38" s="18">
        <v>-1.8</v>
      </c>
      <c r="WR38" s="18">
        <v>2.2999999999999998</v>
      </c>
      <c r="WS38" s="18">
        <v>2.4</v>
      </c>
      <c r="WT38" s="18">
        <v>2.4</v>
      </c>
      <c r="WU38" s="18">
        <v>-0.1</v>
      </c>
      <c r="WV38" s="18">
        <v>1.6</v>
      </c>
      <c r="WW38" s="18">
        <v>2.4</v>
      </c>
      <c r="WX38" s="18">
        <v>2.4</v>
      </c>
      <c r="WY38" s="18">
        <v>-0.8</v>
      </c>
      <c r="WZ38" s="18"/>
      <c r="XA38" s="18"/>
      <c r="XB38" s="18"/>
      <c r="XC38" s="18">
        <v>0</v>
      </c>
      <c r="XD38" s="18">
        <v>4.7</v>
      </c>
      <c r="XE38" s="18">
        <v>5.66</v>
      </c>
      <c r="XF38" s="18">
        <v>5.4649999999999999</v>
      </c>
      <c r="XG38" s="18">
        <v>-0.76500000000000001</v>
      </c>
      <c r="XH38" s="18">
        <v>8.1999999999999993</v>
      </c>
      <c r="XI38" s="18">
        <v>8.4</v>
      </c>
      <c r="XJ38" s="18">
        <v>8.4</v>
      </c>
      <c r="XK38" s="18">
        <v>-0.2</v>
      </c>
      <c r="XL38" s="18">
        <v>20</v>
      </c>
      <c r="XM38" s="18">
        <v>17.667639999999999</v>
      </c>
      <c r="XN38" s="18">
        <v>19.241980000000002</v>
      </c>
      <c r="XO38" s="18">
        <v>0.75802000000000003</v>
      </c>
      <c r="XP38" s="18">
        <v>20</v>
      </c>
      <c r="XQ38" s="18">
        <v>17.667639999999999</v>
      </c>
      <c r="XR38" s="18">
        <v>19.241980000000002</v>
      </c>
      <c r="XS38" s="18">
        <v>0.75802000000000003</v>
      </c>
      <c r="XT38" s="18">
        <v>8.5</v>
      </c>
      <c r="XU38" s="18">
        <v>10.8</v>
      </c>
      <c r="XV38" s="18">
        <v>10.8</v>
      </c>
      <c r="XW38" s="18">
        <v>-2.2999999999999998</v>
      </c>
      <c r="XX38" s="18">
        <v>26.9</v>
      </c>
      <c r="XY38" s="18">
        <v>28.5</v>
      </c>
      <c r="XZ38" s="18">
        <v>28.5</v>
      </c>
      <c r="YA38" s="18">
        <v>-1.6</v>
      </c>
      <c r="YB38" s="18">
        <v>33.9</v>
      </c>
      <c r="YC38" s="18">
        <v>28.5</v>
      </c>
      <c r="YD38" s="18">
        <v>28.5</v>
      </c>
      <c r="YE38" s="18">
        <v>5.4</v>
      </c>
      <c r="YF38" s="18">
        <v>17.399999999999999</v>
      </c>
      <c r="YG38" s="18">
        <v>14</v>
      </c>
      <c r="YH38" s="18">
        <v>14</v>
      </c>
      <c r="YI38" s="18">
        <v>3.4</v>
      </c>
      <c r="YJ38" s="18">
        <v>17.18</v>
      </c>
      <c r="YK38" s="18">
        <v>17</v>
      </c>
      <c r="YL38" s="18">
        <v>17</v>
      </c>
      <c r="YM38" s="18">
        <v>0.18</v>
      </c>
      <c r="YN38" s="18">
        <v>8.1999999999999993</v>
      </c>
      <c r="YO38" s="18">
        <v>8.01</v>
      </c>
      <c r="YP38" s="18">
        <v>8.01</v>
      </c>
      <c r="YQ38" s="18">
        <v>0.19</v>
      </c>
      <c r="YR38" s="18">
        <v>7.79</v>
      </c>
      <c r="YS38" s="18">
        <v>11</v>
      </c>
      <c r="YT38" s="18">
        <v>11</v>
      </c>
      <c r="YU38" s="18">
        <v>-3.21</v>
      </c>
      <c r="YV38" s="18">
        <v>11.4</v>
      </c>
      <c r="YW38" s="18">
        <v>22</v>
      </c>
      <c r="YX38" s="18">
        <v>22</v>
      </c>
      <c r="YY38" s="18">
        <v>-10.6</v>
      </c>
    </row>
    <row r="39" spans="1:675" ht="24" customHeight="1" x14ac:dyDescent="0.25">
      <c r="A39" s="1"/>
      <c r="B39" s="17" t="s">
        <v>60</v>
      </c>
      <c r="C39" s="17" t="s">
        <v>846</v>
      </c>
      <c r="D39" s="18">
        <v>205.3</v>
      </c>
      <c r="E39" s="18">
        <v>203.40136000000001</v>
      </c>
      <c r="F39" s="18">
        <v>203.40136000000001</v>
      </c>
      <c r="G39" s="18">
        <v>1.8986400000000001</v>
      </c>
      <c r="H39" s="18">
        <v>630.9</v>
      </c>
      <c r="I39" s="18">
        <v>634.98344999999995</v>
      </c>
      <c r="J39" s="18">
        <v>627.79395999999997</v>
      </c>
      <c r="K39" s="18">
        <v>3.1060400000000001</v>
      </c>
      <c r="L39" s="18">
        <v>213.6</v>
      </c>
      <c r="M39" s="18">
        <v>215.11229</v>
      </c>
      <c r="N39" s="18">
        <v>204.43100999999999</v>
      </c>
      <c r="O39" s="18">
        <v>9.1689900000000009</v>
      </c>
      <c r="P39" s="18"/>
      <c r="Q39" s="18"/>
      <c r="R39" s="18"/>
      <c r="S39" s="18">
        <v>0</v>
      </c>
      <c r="T39" s="18"/>
      <c r="U39" s="18"/>
      <c r="V39" s="18"/>
      <c r="W39" s="18">
        <v>0</v>
      </c>
      <c r="X39" s="18">
        <v>90.8</v>
      </c>
      <c r="Y39" s="18">
        <v>91.867829999999998</v>
      </c>
      <c r="Z39" s="18">
        <v>91.867829999999998</v>
      </c>
      <c r="AA39" s="18">
        <v>-1.0678300000000001</v>
      </c>
      <c r="AB39" s="18">
        <v>236.8</v>
      </c>
      <c r="AC39" s="18">
        <v>242</v>
      </c>
      <c r="AD39" s="18">
        <v>242</v>
      </c>
      <c r="AE39" s="18">
        <v>-5.2</v>
      </c>
      <c r="AF39" s="18"/>
      <c r="AG39" s="18"/>
      <c r="AH39" s="18"/>
      <c r="AI39" s="18">
        <v>0</v>
      </c>
      <c r="AJ39" s="18">
        <v>60.2</v>
      </c>
      <c r="AK39" s="18">
        <v>61.791969999999999</v>
      </c>
      <c r="AL39" s="18"/>
      <c r="AM39" s="18">
        <v>60.2</v>
      </c>
      <c r="AN39" s="18">
        <v>108</v>
      </c>
      <c r="AO39" s="18">
        <v>152.49405999999999</v>
      </c>
      <c r="AP39" s="18">
        <v>152.49405999999999</v>
      </c>
      <c r="AQ39" s="18">
        <v>-44.494059999999998</v>
      </c>
      <c r="AR39" s="18">
        <v>108.1</v>
      </c>
      <c r="AS39" s="18">
        <v>152.49405999999999</v>
      </c>
      <c r="AT39" s="18">
        <v>152.49405999999999</v>
      </c>
      <c r="AU39" s="18">
        <v>-44.394060000000003</v>
      </c>
      <c r="AV39" s="18">
        <v>108.5</v>
      </c>
      <c r="AW39" s="18">
        <v>152.49405999999999</v>
      </c>
      <c r="AX39" s="18">
        <v>152.49405999999999</v>
      </c>
      <c r="AY39" s="18">
        <v>-43.994059999999998</v>
      </c>
      <c r="AZ39" s="18">
        <v>211.5</v>
      </c>
      <c r="BA39" s="18">
        <v>229.428</v>
      </c>
      <c r="BB39" s="18">
        <v>229.428</v>
      </c>
      <c r="BC39" s="18">
        <v>-17.928000000000001</v>
      </c>
      <c r="BD39" s="18">
        <v>198.6</v>
      </c>
      <c r="BE39" s="18">
        <v>207.24285</v>
      </c>
      <c r="BF39" s="18">
        <v>207.24285</v>
      </c>
      <c r="BG39" s="18">
        <v>-8.6428499999999993</v>
      </c>
      <c r="BH39" s="18">
        <v>106.4</v>
      </c>
      <c r="BI39" s="18">
        <v>103.93259999999999</v>
      </c>
      <c r="BJ39" s="18">
        <v>103.93259999999999</v>
      </c>
      <c r="BK39" s="18">
        <v>2.4674</v>
      </c>
      <c r="BL39" s="18">
        <v>544.29999999999995</v>
      </c>
      <c r="BM39" s="18">
        <v>566.08941000000004</v>
      </c>
      <c r="BN39" s="18">
        <v>566.08941000000004</v>
      </c>
      <c r="BO39" s="18">
        <v>-21.78941</v>
      </c>
      <c r="BP39" s="18">
        <v>10.199999999999999</v>
      </c>
      <c r="BQ39" s="18">
        <v>10.52094</v>
      </c>
      <c r="BR39" s="18">
        <v>10.52094</v>
      </c>
      <c r="BS39" s="18">
        <v>-0.32094</v>
      </c>
      <c r="BT39" s="18">
        <v>12.5</v>
      </c>
      <c r="BU39" s="18"/>
      <c r="BV39" s="18">
        <v>12.35839</v>
      </c>
      <c r="BW39" s="18">
        <v>0.14161000000000001</v>
      </c>
      <c r="BX39" s="18"/>
      <c r="BY39" s="18"/>
      <c r="BZ39" s="18"/>
      <c r="CA39" s="18">
        <v>0</v>
      </c>
      <c r="CB39" s="18"/>
      <c r="CC39" s="18"/>
      <c r="CD39" s="18"/>
      <c r="CE39" s="18">
        <v>0</v>
      </c>
      <c r="CF39" s="18"/>
      <c r="CG39" s="18"/>
      <c r="CH39" s="18"/>
      <c r="CI39" s="18">
        <v>0</v>
      </c>
      <c r="CJ39" s="18">
        <v>170.4</v>
      </c>
      <c r="CK39" s="18">
        <v>164.06706</v>
      </c>
      <c r="CL39" s="18">
        <v>164.06706</v>
      </c>
      <c r="CM39" s="18">
        <v>6.3329399999999998</v>
      </c>
      <c r="CN39" s="18">
        <v>8.5</v>
      </c>
      <c r="CO39" s="18">
        <v>5.1336000000000004</v>
      </c>
      <c r="CP39" s="18">
        <v>5.1336000000000004</v>
      </c>
      <c r="CQ39" s="18">
        <v>3.3664000000000001</v>
      </c>
      <c r="CR39" s="18">
        <v>6.3</v>
      </c>
      <c r="CS39" s="18">
        <v>2.8178999999999998</v>
      </c>
      <c r="CT39" s="18">
        <v>2.8178999999999998</v>
      </c>
      <c r="CU39" s="18">
        <v>3.4821</v>
      </c>
      <c r="CV39" s="18">
        <v>20.3</v>
      </c>
      <c r="CW39" s="18"/>
      <c r="CX39" s="18"/>
      <c r="CY39" s="18">
        <v>20.3</v>
      </c>
      <c r="CZ39" s="18">
        <v>6.6</v>
      </c>
      <c r="DA39" s="18">
        <v>6.8766400000000001</v>
      </c>
      <c r="DB39" s="18">
        <v>6.8766400000000001</v>
      </c>
      <c r="DC39" s="18">
        <v>-0.27664</v>
      </c>
      <c r="DD39" s="18"/>
      <c r="DE39" s="18"/>
      <c r="DF39" s="18"/>
      <c r="DG39" s="18">
        <v>0</v>
      </c>
      <c r="DH39" s="18">
        <v>141.69999999999999</v>
      </c>
      <c r="DI39" s="18">
        <v>142.44412</v>
      </c>
      <c r="DJ39" s="18">
        <v>142.44412</v>
      </c>
      <c r="DK39" s="18">
        <v>-0.74412</v>
      </c>
      <c r="DL39" s="18"/>
      <c r="DM39" s="18"/>
      <c r="DN39" s="18"/>
      <c r="DO39" s="18">
        <v>0</v>
      </c>
      <c r="DP39" s="18"/>
      <c r="DQ39" s="18"/>
      <c r="DR39" s="18"/>
      <c r="DS39" s="18">
        <v>0</v>
      </c>
      <c r="DT39" s="18"/>
      <c r="DU39" s="18"/>
      <c r="DV39" s="18"/>
      <c r="DW39" s="18">
        <v>0</v>
      </c>
      <c r="DX39" s="18"/>
      <c r="DY39" s="18"/>
      <c r="DZ39" s="18"/>
      <c r="EA39" s="18">
        <v>0</v>
      </c>
      <c r="EB39" s="18">
        <v>110.1</v>
      </c>
      <c r="EC39" s="18">
        <v>112.46647</v>
      </c>
      <c r="ED39" s="18">
        <v>112.46647</v>
      </c>
      <c r="EE39" s="18">
        <v>-2.3664700000000001</v>
      </c>
      <c r="EF39" s="18">
        <v>167.2</v>
      </c>
      <c r="EG39" s="18">
        <v>220.69499999999999</v>
      </c>
      <c r="EH39" s="18">
        <v>220.69499999999999</v>
      </c>
      <c r="EI39" s="18">
        <v>-53.494999999999997</v>
      </c>
      <c r="EJ39" s="18"/>
      <c r="EK39" s="18"/>
      <c r="EL39" s="18"/>
      <c r="EM39" s="18">
        <v>0</v>
      </c>
      <c r="EN39" s="18"/>
      <c r="EO39" s="18"/>
      <c r="EP39" s="18"/>
      <c r="EQ39" s="18">
        <v>0</v>
      </c>
      <c r="ER39" s="18"/>
      <c r="ES39" s="18"/>
      <c r="ET39" s="18"/>
      <c r="EU39" s="18">
        <v>0</v>
      </c>
      <c r="EV39" s="18">
        <v>6.5</v>
      </c>
      <c r="EW39" s="18">
        <v>6.39</v>
      </c>
      <c r="EX39" s="18">
        <v>6.39</v>
      </c>
      <c r="EY39" s="18">
        <v>0.11</v>
      </c>
      <c r="EZ39" s="18">
        <v>458</v>
      </c>
      <c r="FA39" s="18">
        <v>457.09426999999999</v>
      </c>
      <c r="FB39" s="18">
        <v>457.09426999999999</v>
      </c>
      <c r="FC39" s="18">
        <v>0.90573000000000004</v>
      </c>
      <c r="FD39" s="18">
        <v>81.5</v>
      </c>
      <c r="FE39" s="18">
        <v>76.636780000000002</v>
      </c>
      <c r="FF39" s="18">
        <v>76.636780000000002</v>
      </c>
      <c r="FG39" s="18">
        <v>4.8632200000000001</v>
      </c>
      <c r="FH39" s="18">
        <v>151.6</v>
      </c>
      <c r="FI39" s="18">
        <v>151.36251999999999</v>
      </c>
      <c r="FJ39" s="18">
        <v>151.36251999999999</v>
      </c>
      <c r="FK39" s="18">
        <v>0.23748</v>
      </c>
      <c r="FL39" s="18">
        <v>42.5</v>
      </c>
      <c r="FM39" s="18">
        <v>41.89893</v>
      </c>
      <c r="FN39" s="18">
        <v>41.89893</v>
      </c>
      <c r="FO39" s="18">
        <v>0.60106999999999999</v>
      </c>
      <c r="FP39" s="18">
        <v>18.399999999999999</v>
      </c>
      <c r="FQ39" s="18">
        <v>19.21088</v>
      </c>
      <c r="FR39" s="18">
        <v>19.21088</v>
      </c>
      <c r="FS39" s="18">
        <v>-0.81088000000000005</v>
      </c>
      <c r="FT39" s="18">
        <v>18.899999999999999</v>
      </c>
      <c r="FU39" s="18">
        <v>16.938780000000001</v>
      </c>
      <c r="FV39" s="18">
        <v>18.46453</v>
      </c>
      <c r="FW39" s="18">
        <v>0.43547000000000002</v>
      </c>
      <c r="FX39" s="18">
        <v>87.1</v>
      </c>
      <c r="FY39" s="18">
        <v>87.773570000000007</v>
      </c>
      <c r="FZ39" s="18">
        <v>87.773570000000007</v>
      </c>
      <c r="GA39" s="18">
        <v>-0.67357</v>
      </c>
      <c r="GB39" s="18"/>
      <c r="GC39" s="18"/>
      <c r="GD39" s="18"/>
      <c r="GE39" s="18">
        <v>0</v>
      </c>
      <c r="GF39" s="18">
        <v>32.5</v>
      </c>
      <c r="GG39" s="18">
        <v>30.9</v>
      </c>
      <c r="GH39" s="18">
        <v>30.9</v>
      </c>
      <c r="GI39" s="18">
        <v>1.6</v>
      </c>
      <c r="GJ39" s="18">
        <v>0</v>
      </c>
      <c r="GK39" s="18"/>
      <c r="GL39" s="18"/>
      <c r="GM39" s="18">
        <v>0</v>
      </c>
      <c r="GN39" s="18">
        <v>106.9</v>
      </c>
      <c r="GO39" s="18">
        <v>110.48202000000001</v>
      </c>
      <c r="GP39" s="18">
        <v>110.48202000000001</v>
      </c>
      <c r="GQ39" s="18">
        <v>-3.58202</v>
      </c>
      <c r="GR39" s="18">
        <v>45.2</v>
      </c>
      <c r="GS39" s="18">
        <v>47.082599999999999</v>
      </c>
      <c r="GT39" s="18">
        <v>47.082599999999999</v>
      </c>
      <c r="GU39" s="18">
        <v>-1.8826000000000001</v>
      </c>
      <c r="GV39" s="18">
        <v>0</v>
      </c>
      <c r="GW39" s="18">
        <v>22.582999999999998</v>
      </c>
      <c r="GX39" s="18">
        <v>22.582999999999998</v>
      </c>
      <c r="GY39" s="18">
        <v>-22.582999999999998</v>
      </c>
      <c r="GZ39" s="18">
        <v>3.8</v>
      </c>
      <c r="HA39" s="18"/>
      <c r="HB39" s="18"/>
      <c r="HC39" s="18">
        <v>3.8</v>
      </c>
      <c r="HD39" s="18">
        <v>37.200000000000003</v>
      </c>
      <c r="HE39" s="18">
        <v>33.36054</v>
      </c>
      <c r="HF39" s="18">
        <v>30.300550000000001</v>
      </c>
      <c r="HG39" s="18">
        <v>6.8994499999999999</v>
      </c>
      <c r="HH39" s="18">
        <v>170.8</v>
      </c>
      <c r="HI39" s="18">
        <v>174.55948000000001</v>
      </c>
      <c r="HJ39" s="18">
        <v>174.55948000000001</v>
      </c>
      <c r="HK39" s="18">
        <v>-3.7594799999999999</v>
      </c>
      <c r="HL39" s="18"/>
      <c r="HM39" s="18"/>
      <c r="HN39" s="18"/>
      <c r="HO39" s="18">
        <v>0</v>
      </c>
      <c r="HP39" s="18"/>
      <c r="HQ39" s="18"/>
      <c r="HR39" s="18"/>
      <c r="HS39" s="18">
        <v>0</v>
      </c>
      <c r="HT39" s="18">
        <v>63.1</v>
      </c>
      <c r="HU39" s="18">
        <v>79.646979999999999</v>
      </c>
      <c r="HV39" s="18">
        <v>94.184749999999994</v>
      </c>
      <c r="HW39" s="18">
        <v>-31.08475</v>
      </c>
      <c r="HX39" s="18"/>
      <c r="HY39" s="18"/>
      <c r="HZ39" s="18"/>
      <c r="IA39" s="18">
        <v>0</v>
      </c>
      <c r="IB39" s="18"/>
      <c r="IC39" s="18"/>
      <c r="ID39" s="18"/>
      <c r="IE39" s="18">
        <v>0</v>
      </c>
      <c r="IF39" s="18">
        <v>44.5</v>
      </c>
      <c r="IG39" s="18">
        <v>45.265309999999999</v>
      </c>
      <c r="IH39" s="18">
        <v>45.265309999999999</v>
      </c>
      <c r="II39" s="18">
        <v>-0.76531000000000005</v>
      </c>
      <c r="IJ39" s="18"/>
      <c r="IK39" s="18"/>
      <c r="IL39" s="18"/>
      <c r="IM39" s="18">
        <v>0</v>
      </c>
      <c r="IN39" s="18"/>
      <c r="IO39" s="18"/>
      <c r="IP39" s="18"/>
      <c r="IQ39" s="18">
        <v>0</v>
      </c>
      <c r="IR39" s="18"/>
      <c r="IS39" s="18"/>
      <c r="IT39" s="18"/>
      <c r="IU39" s="18">
        <v>0</v>
      </c>
      <c r="IV39" s="18">
        <v>127.8</v>
      </c>
      <c r="IW39" s="18">
        <v>132.83837</v>
      </c>
      <c r="IX39" s="18">
        <v>132.83837</v>
      </c>
      <c r="IY39" s="18">
        <v>-5.0383699999999996</v>
      </c>
      <c r="IZ39" s="18">
        <v>164</v>
      </c>
      <c r="JA39" s="18"/>
      <c r="JB39" s="18">
        <v>143.86587</v>
      </c>
      <c r="JC39" s="18">
        <v>20.134129999999999</v>
      </c>
      <c r="JD39" s="18">
        <v>161.30000000000001</v>
      </c>
      <c r="JE39" s="18"/>
      <c r="JF39" s="18">
        <v>64.373000000000005</v>
      </c>
      <c r="JG39" s="18">
        <v>96.927000000000007</v>
      </c>
      <c r="JH39" s="18">
        <v>195.3</v>
      </c>
      <c r="JI39" s="18">
        <v>202.72200000000001</v>
      </c>
      <c r="JJ39" s="18">
        <v>202.72200000000001</v>
      </c>
      <c r="JK39" s="18">
        <v>-7.4219999999999997</v>
      </c>
      <c r="JL39" s="18"/>
      <c r="JM39" s="18"/>
      <c r="JN39" s="18"/>
      <c r="JO39" s="18">
        <v>0</v>
      </c>
      <c r="JP39" s="18">
        <v>70.900000000000006</v>
      </c>
      <c r="JQ39" s="18">
        <v>73.590999999999994</v>
      </c>
      <c r="JR39" s="18">
        <v>73.590999999999994</v>
      </c>
      <c r="JS39" s="18">
        <v>-2.6909999999999998</v>
      </c>
      <c r="JT39" s="18">
        <v>34.299999999999997</v>
      </c>
      <c r="JU39" s="18">
        <v>36.905999999999999</v>
      </c>
      <c r="JV39" s="18">
        <v>36.905999999999999</v>
      </c>
      <c r="JW39" s="18">
        <v>-2.6059999999999999</v>
      </c>
      <c r="JX39" s="18"/>
      <c r="JY39" s="18"/>
      <c r="JZ39" s="18"/>
      <c r="KA39" s="18">
        <v>0</v>
      </c>
      <c r="KB39" s="18"/>
      <c r="KC39" s="18"/>
      <c r="KD39" s="18"/>
      <c r="KE39" s="18">
        <v>0</v>
      </c>
      <c r="KF39" s="18"/>
      <c r="KG39" s="18"/>
      <c r="KH39" s="18"/>
      <c r="KI39" s="18">
        <v>0</v>
      </c>
      <c r="KJ39" s="18">
        <v>26.8</v>
      </c>
      <c r="KK39" s="18">
        <v>56</v>
      </c>
      <c r="KL39" s="18">
        <v>56</v>
      </c>
      <c r="KM39" s="18">
        <v>-29.2</v>
      </c>
      <c r="KN39" s="18"/>
      <c r="KO39" s="18"/>
      <c r="KP39" s="18"/>
      <c r="KQ39" s="18">
        <v>0</v>
      </c>
      <c r="KR39" s="18"/>
      <c r="KS39" s="18"/>
      <c r="KT39" s="18"/>
      <c r="KU39" s="18">
        <v>0</v>
      </c>
      <c r="KV39" s="18">
        <v>2.4</v>
      </c>
      <c r="KW39" s="18">
        <v>2.04081</v>
      </c>
      <c r="KX39" s="18">
        <v>2.04081</v>
      </c>
      <c r="KY39" s="18">
        <v>0.35919000000000001</v>
      </c>
      <c r="KZ39" s="18">
        <v>204.3</v>
      </c>
      <c r="LA39" s="18">
        <v>270.06803000000002</v>
      </c>
      <c r="LB39" s="18">
        <v>270.06803000000002</v>
      </c>
      <c r="LC39" s="18">
        <v>-65.768029999999996</v>
      </c>
      <c r="LD39" s="18">
        <v>133.19999999999999</v>
      </c>
      <c r="LE39" s="18">
        <v>133.16031000000001</v>
      </c>
      <c r="LF39" s="18">
        <v>133.16031000000001</v>
      </c>
      <c r="LG39" s="18">
        <v>3.9690000000000003E-2</v>
      </c>
      <c r="LH39" s="18">
        <v>63.7</v>
      </c>
      <c r="LI39" s="18">
        <v>67.199219999999997</v>
      </c>
      <c r="LJ39" s="18">
        <v>67.199219999999997</v>
      </c>
      <c r="LK39" s="18">
        <v>-3.4992200000000002</v>
      </c>
      <c r="LL39" s="18">
        <v>74.8</v>
      </c>
      <c r="LM39" s="18">
        <v>78.567999999999998</v>
      </c>
      <c r="LN39" s="18">
        <v>78.567999999999998</v>
      </c>
      <c r="LO39" s="18">
        <v>-3.7679999999999998</v>
      </c>
      <c r="LP39" s="18">
        <v>30.6</v>
      </c>
      <c r="LQ39" s="18">
        <v>29.980560000000001</v>
      </c>
      <c r="LR39" s="18">
        <v>29.980560000000001</v>
      </c>
      <c r="LS39" s="18">
        <v>0.61943999999999999</v>
      </c>
      <c r="LT39" s="18"/>
      <c r="LU39" s="18"/>
      <c r="LV39" s="18"/>
      <c r="LW39" s="18">
        <v>0</v>
      </c>
      <c r="LX39" s="18">
        <v>33.1</v>
      </c>
      <c r="LY39" s="18"/>
      <c r="LZ39" s="18"/>
      <c r="MA39" s="18">
        <v>33.1</v>
      </c>
      <c r="MB39" s="18">
        <v>33.1</v>
      </c>
      <c r="MC39" s="18"/>
      <c r="MD39" s="18"/>
      <c r="ME39" s="18">
        <v>33.1</v>
      </c>
      <c r="MF39" s="18">
        <v>136.5</v>
      </c>
      <c r="MG39" s="18">
        <v>134.28252000000001</v>
      </c>
      <c r="MH39" s="18">
        <v>134.28252000000001</v>
      </c>
      <c r="MI39" s="18">
        <v>2.2174800000000001</v>
      </c>
      <c r="MJ39" s="18"/>
      <c r="MK39" s="18"/>
      <c r="ML39" s="18"/>
      <c r="MM39" s="18">
        <v>0</v>
      </c>
      <c r="MN39" s="18">
        <v>75.8</v>
      </c>
      <c r="MO39" s="18">
        <v>67.342889999999997</v>
      </c>
      <c r="MP39" s="18">
        <v>67.342889999999997</v>
      </c>
      <c r="MQ39" s="18">
        <v>8.4571100000000001</v>
      </c>
      <c r="MR39" s="18">
        <v>102.5</v>
      </c>
      <c r="MS39" s="18"/>
      <c r="MT39" s="18"/>
      <c r="MU39" s="18">
        <v>102.5</v>
      </c>
      <c r="MV39" s="18"/>
      <c r="MW39" s="18"/>
      <c r="MX39" s="18"/>
      <c r="MY39" s="18">
        <v>0</v>
      </c>
      <c r="MZ39" s="18"/>
      <c r="NA39" s="18"/>
      <c r="NB39" s="18"/>
      <c r="NC39" s="18">
        <v>0</v>
      </c>
      <c r="ND39" s="18"/>
      <c r="NE39" s="18"/>
      <c r="NF39" s="18"/>
      <c r="NG39" s="18">
        <v>0</v>
      </c>
      <c r="NH39" s="18"/>
      <c r="NI39" s="18"/>
      <c r="NJ39" s="18"/>
      <c r="NK39" s="18">
        <v>0</v>
      </c>
      <c r="NL39" s="18">
        <v>137.19999999999999</v>
      </c>
      <c r="NM39" s="18">
        <v>146.52000000000001</v>
      </c>
      <c r="NN39" s="18">
        <v>206.49084999999999</v>
      </c>
      <c r="NO39" s="18">
        <v>-69.290850000000006</v>
      </c>
      <c r="NP39" s="18">
        <v>77</v>
      </c>
      <c r="NQ39" s="18">
        <v>73.48</v>
      </c>
      <c r="NR39" s="18">
        <v>103.55547</v>
      </c>
      <c r="NS39" s="18">
        <v>-26.55547</v>
      </c>
      <c r="NT39" s="18">
        <v>0</v>
      </c>
      <c r="NU39" s="18"/>
      <c r="NV39" s="18">
        <v>6.7606700000000002</v>
      </c>
      <c r="NW39" s="18">
        <v>-6.7606700000000002</v>
      </c>
      <c r="NX39" s="18"/>
      <c r="NY39" s="18"/>
      <c r="NZ39" s="18">
        <v>7.0925799999999999</v>
      </c>
      <c r="OA39" s="18">
        <v>-7.0925799999999999</v>
      </c>
      <c r="OB39" s="18">
        <v>20</v>
      </c>
      <c r="OC39" s="18">
        <v>16.05442</v>
      </c>
      <c r="OD39" s="18">
        <v>17.492709999999999</v>
      </c>
      <c r="OE39" s="18">
        <v>2.5072899999999998</v>
      </c>
      <c r="OF39" s="18">
        <v>0.1</v>
      </c>
      <c r="OG39" s="18"/>
      <c r="OH39" s="18">
        <v>0.498</v>
      </c>
      <c r="OI39" s="18">
        <v>-0.39800000000000002</v>
      </c>
      <c r="OJ39" s="18">
        <v>94.7</v>
      </c>
      <c r="OK39" s="18">
        <v>74.87</v>
      </c>
      <c r="OL39" s="18">
        <v>70.337999999999994</v>
      </c>
      <c r="OM39" s="18">
        <v>24.361999999999998</v>
      </c>
      <c r="ON39" s="18">
        <v>22.1</v>
      </c>
      <c r="OO39" s="18">
        <v>38.28</v>
      </c>
      <c r="OP39" s="18">
        <v>38.276000000000003</v>
      </c>
      <c r="OQ39" s="18">
        <v>-16.175999999999998</v>
      </c>
      <c r="OR39" s="18">
        <v>6.1</v>
      </c>
      <c r="OS39" s="18">
        <v>2.71</v>
      </c>
      <c r="OT39" s="18">
        <v>0.71</v>
      </c>
      <c r="OU39" s="18">
        <v>5.39</v>
      </c>
      <c r="OV39" s="18">
        <v>0.1</v>
      </c>
      <c r="OW39" s="18"/>
      <c r="OX39" s="18">
        <v>0.1</v>
      </c>
      <c r="OY39" s="18">
        <v>0</v>
      </c>
      <c r="OZ39" s="18">
        <v>20.5</v>
      </c>
      <c r="PA39" s="18">
        <v>19.436350000000001</v>
      </c>
      <c r="PB39" s="18">
        <v>19.436350000000001</v>
      </c>
      <c r="PC39" s="18">
        <v>1.06365</v>
      </c>
      <c r="PD39" s="18">
        <v>9.8000000000000007</v>
      </c>
      <c r="PE39" s="18">
        <v>9.9830000000000005</v>
      </c>
      <c r="PF39" s="18">
        <v>9.9830000000000005</v>
      </c>
      <c r="PG39" s="18">
        <v>-0.183</v>
      </c>
      <c r="PH39" s="18">
        <v>5.5</v>
      </c>
      <c r="PI39" s="18">
        <v>5.67</v>
      </c>
      <c r="PJ39" s="18">
        <v>5.67</v>
      </c>
      <c r="PK39" s="18">
        <v>-0.17</v>
      </c>
      <c r="PL39" s="18">
        <v>106.8</v>
      </c>
      <c r="PM39" s="18"/>
      <c r="PN39" s="18">
        <v>143</v>
      </c>
      <c r="PO39" s="18">
        <v>-36.200000000000003</v>
      </c>
      <c r="PP39" s="18">
        <v>59.97</v>
      </c>
      <c r="PQ39" s="18"/>
      <c r="PR39" s="18">
        <v>97.063659999999999</v>
      </c>
      <c r="PS39" s="18">
        <v>-37.09366</v>
      </c>
      <c r="PT39" s="18">
        <v>1.2</v>
      </c>
      <c r="PU39" s="18">
        <v>2</v>
      </c>
      <c r="PV39" s="18">
        <v>2</v>
      </c>
      <c r="PW39" s="18">
        <v>-0.8</v>
      </c>
      <c r="PX39" s="18">
        <v>3.6</v>
      </c>
      <c r="PY39" s="18">
        <v>3.6</v>
      </c>
      <c r="PZ39" s="18">
        <v>3.6</v>
      </c>
      <c r="QA39" s="18">
        <v>0</v>
      </c>
      <c r="QB39" s="18">
        <v>5</v>
      </c>
      <c r="QC39" s="18">
        <v>4.8</v>
      </c>
      <c r="QD39" s="18">
        <v>4.8</v>
      </c>
      <c r="QE39" s="18">
        <v>0.2</v>
      </c>
      <c r="QF39" s="18">
        <v>20.7</v>
      </c>
      <c r="QG39" s="18">
        <v>20.274049999999999</v>
      </c>
      <c r="QH39" s="18">
        <v>20.274049999999999</v>
      </c>
      <c r="QI39" s="18">
        <v>0.42595</v>
      </c>
      <c r="QJ39" s="18">
        <v>20</v>
      </c>
      <c r="QK39" s="18">
        <v>17.842569999999998</v>
      </c>
      <c r="QL39" s="18">
        <v>19.436350000000001</v>
      </c>
      <c r="QM39" s="18">
        <v>0.56364999999999998</v>
      </c>
      <c r="QN39" s="18">
        <v>18.899999999999999</v>
      </c>
      <c r="QO39" s="18">
        <v>16.05442</v>
      </c>
      <c r="QP39" s="18">
        <v>17.492709999999999</v>
      </c>
      <c r="QQ39" s="18">
        <v>1.4072899999999999</v>
      </c>
      <c r="QR39" s="18">
        <v>3.3</v>
      </c>
      <c r="QS39" s="18">
        <v>3.3</v>
      </c>
      <c r="QT39" s="18">
        <v>3.3</v>
      </c>
      <c r="QU39" s="18">
        <v>0</v>
      </c>
      <c r="QV39" s="18">
        <v>18.5</v>
      </c>
      <c r="QW39" s="18">
        <v>16.413989999999998</v>
      </c>
      <c r="QX39" s="18">
        <v>17.881440000000001</v>
      </c>
      <c r="QY39" s="18">
        <v>0.61856</v>
      </c>
      <c r="QZ39" s="18">
        <v>3.2</v>
      </c>
      <c r="RA39" s="18">
        <v>3.08</v>
      </c>
      <c r="RB39" s="18">
        <v>3.0830000000000002</v>
      </c>
      <c r="RC39" s="18">
        <v>0.11700000000000001</v>
      </c>
      <c r="RD39" s="18">
        <v>3.3</v>
      </c>
      <c r="RE39" s="18">
        <v>7.8</v>
      </c>
      <c r="RF39" s="18">
        <v>7.7960000000000003</v>
      </c>
      <c r="RG39" s="18">
        <v>-4.4960000000000004</v>
      </c>
      <c r="RH39" s="18">
        <v>20.9</v>
      </c>
      <c r="RI39" s="18">
        <v>15.21</v>
      </c>
      <c r="RJ39" s="18">
        <v>14.361000000000001</v>
      </c>
      <c r="RK39" s="18">
        <v>6.5389999999999997</v>
      </c>
      <c r="RL39" s="18">
        <v>70.8</v>
      </c>
      <c r="RM39" s="18">
        <v>58.75</v>
      </c>
      <c r="RN39" s="18">
        <v>58.597999999999999</v>
      </c>
      <c r="RO39" s="18">
        <v>12.202</v>
      </c>
      <c r="RP39" s="18">
        <v>7</v>
      </c>
      <c r="RQ39" s="18"/>
      <c r="RR39" s="18">
        <v>8.4160000000000004</v>
      </c>
      <c r="RS39" s="18">
        <v>-1.4159999999999999</v>
      </c>
      <c r="RT39" s="18">
        <v>2.4</v>
      </c>
      <c r="RU39" s="18">
        <v>3.21</v>
      </c>
      <c r="RV39" s="18">
        <v>3.2010000000000001</v>
      </c>
      <c r="RW39" s="18">
        <v>-0.80100000000000005</v>
      </c>
      <c r="RX39" s="18">
        <v>20.2</v>
      </c>
      <c r="RY39" s="18">
        <v>19.792000000000002</v>
      </c>
      <c r="RZ39" s="18">
        <v>19.792000000000002</v>
      </c>
      <c r="SA39" s="18">
        <v>0.40799999999999997</v>
      </c>
      <c r="SB39" s="18">
        <v>3.2</v>
      </c>
      <c r="SC39" s="18">
        <v>2</v>
      </c>
      <c r="SD39" s="18">
        <v>2</v>
      </c>
      <c r="SE39" s="18">
        <v>1.2</v>
      </c>
      <c r="SF39" s="18"/>
      <c r="SG39" s="18">
        <v>0.4</v>
      </c>
      <c r="SH39" s="18">
        <v>0.4</v>
      </c>
      <c r="SI39" s="18">
        <v>-0.4</v>
      </c>
      <c r="SJ39" s="18">
        <v>0.1</v>
      </c>
      <c r="SK39" s="18"/>
      <c r="SL39" s="18">
        <v>0.17399999999999999</v>
      </c>
      <c r="SM39" s="18">
        <v>-7.3999999999999996E-2</v>
      </c>
      <c r="SN39" s="18">
        <v>19.8</v>
      </c>
      <c r="SO39" s="18">
        <v>17.60933</v>
      </c>
      <c r="SP39" s="18">
        <v>19.1448</v>
      </c>
      <c r="SQ39" s="18">
        <v>0.6552</v>
      </c>
      <c r="SR39" s="18">
        <v>13</v>
      </c>
      <c r="SS39" s="18">
        <v>11.234209999999999</v>
      </c>
      <c r="ST39" s="18">
        <v>12.244899999999999</v>
      </c>
      <c r="SU39" s="18">
        <v>0.75509999999999999</v>
      </c>
      <c r="SV39" s="18">
        <v>20.2</v>
      </c>
      <c r="SW39" s="18">
        <v>17.842569999999998</v>
      </c>
      <c r="SX39" s="18">
        <v>19.436350000000001</v>
      </c>
      <c r="SY39" s="18">
        <v>0.76365000000000005</v>
      </c>
      <c r="SZ39" s="18">
        <v>20.2</v>
      </c>
      <c r="TA39" s="18">
        <v>17.842569999999998</v>
      </c>
      <c r="TB39" s="18">
        <v>19.436350000000001</v>
      </c>
      <c r="TC39" s="18">
        <v>0.76365000000000005</v>
      </c>
      <c r="TD39" s="18">
        <v>2.2999999999999998</v>
      </c>
      <c r="TE39" s="18">
        <v>3.9</v>
      </c>
      <c r="TF39" s="18">
        <v>4.8890000000000002</v>
      </c>
      <c r="TG39" s="18">
        <v>-2.589</v>
      </c>
      <c r="TH39" s="18">
        <v>16.2</v>
      </c>
      <c r="TI39" s="18">
        <v>37.71</v>
      </c>
      <c r="TJ39" s="18">
        <v>40.006</v>
      </c>
      <c r="TK39" s="18">
        <v>-23.806000000000001</v>
      </c>
      <c r="TL39" s="18">
        <v>1.4</v>
      </c>
      <c r="TM39" s="18">
        <v>2.81</v>
      </c>
      <c r="TN39" s="18">
        <v>2.806</v>
      </c>
      <c r="TO39" s="18">
        <v>-1.4059999999999999</v>
      </c>
      <c r="TP39" s="18">
        <v>83</v>
      </c>
      <c r="TQ39" s="18">
        <v>73.06</v>
      </c>
      <c r="TR39" s="18">
        <v>75.492999999999995</v>
      </c>
      <c r="TS39" s="18">
        <v>7.5069999999999997</v>
      </c>
      <c r="TT39" s="18">
        <v>101.2</v>
      </c>
      <c r="TU39" s="18">
        <v>85.91</v>
      </c>
      <c r="TV39" s="18">
        <v>83.491</v>
      </c>
      <c r="TW39" s="18">
        <v>17.709</v>
      </c>
      <c r="TX39" s="18">
        <v>17.7</v>
      </c>
      <c r="TY39" s="18">
        <v>5</v>
      </c>
      <c r="TZ39" s="18">
        <v>4.9980000000000002</v>
      </c>
      <c r="UA39" s="18">
        <v>12.702</v>
      </c>
      <c r="UB39" s="18">
        <v>13.8</v>
      </c>
      <c r="UC39" s="18">
        <v>7.47</v>
      </c>
      <c r="UD39" s="18">
        <v>7.47</v>
      </c>
      <c r="UE39" s="18">
        <v>6.33</v>
      </c>
      <c r="UF39" s="18">
        <v>1.9</v>
      </c>
      <c r="UG39" s="18">
        <v>4.74</v>
      </c>
      <c r="UH39" s="18">
        <v>4.74</v>
      </c>
      <c r="UI39" s="18">
        <v>-2.84</v>
      </c>
      <c r="UJ39" s="18">
        <v>20.9</v>
      </c>
      <c r="UK39" s="18">
        <v>17.842569999999998</v>
      </c>
      <c r="UL39" s="18">
        <v>19.436350000000001</v>
      </c>
      <c r="UM39" s="18">
        <v>1.4636499999999999</v>
      </c>
      <c r="UN39" s="18">
        <v>7.2</v>
      </c>
      <c r="UO39" s="18">
        <v>8</v>
      </c>
      <c r="UP39" s="18">
        <v>8</v>
      </c>
      <c r="UQ39" s="18">
        <v>-0.8</v>
      </c>
      <c r="UR39" s="18">
        <v>0</v>
      </c>
      <c r="US39" s="18">
        <v>7</v>
      </c>
      <c r="UT39" s="18">
        <v>7</v>
      </c>
      <c r="UU39" s="18">
        <v>-7</v>
      </c>
      <c r="UV39" s="18">
        <v>20.399999999999999</v>
      </c>
      <c r="UW39" s="18">
        <v>17.842569999999998</v>
      </c>
      <c r="UX39" s="18">
        <v>19.436350000000001</v>
      </c>
      <c r="UY39" s="18">
        <v>0.96365000000000001</v>
      </c>
      <c r="UZ39" s="18">
        <v>20.399999999999999</v>
      </c>
      <c r="VA39" s="18">
        <v>17.842569999999998</v>
      </c>
      <c r="VB39" s="18">
        <v>19.436350000000001</v>
      </c>
      <c r="VC39" s="18">
        <v>0.96365000000000001</v>
      </c>
      <c r="VD39" s="18">
        <v>20</v>
      </c>
      <c r="VE39" s="18">
        <v>17.842569999999998</v>
      </c>
      <c r="VF39" s="18">
        <v>19.436350000000001</v>
      </c>
      <c r="VG39" s="18">
        <v>0.56364999999999998</v>
      </c>
      <c r="VH39" s="18">
        <v>9.1</v>
      </c>
      <c r="VI39" s="18">
        <v>4.71</v>
      </c>
      <c r="VJ39" s="18">
        <v>0.68</v>
      </c>
      <c r="VK39" s="18">
        <v>8.42</v>
      </c>
      <c r="VL39" s="18">
        <v>242.8</v>
      </c>
      <c r="VM39" s="18">
        <v>59.77</v>
      </c>
      <c r="VN39" s="18">
        <v>59.765999999999998</v>
      </c>
      <c r="VO39" s="18">
        <v>183.03399999999999</v>
      </c>
      <c r="VP39" s="18">
        <v>7</v>
      </c>
      <c r="VQ39" s="18"/>
      <c r="VR39" s="18">
        <v>6.7140000000000004</v>
      </c>
      <c r="VS39" s="18">
        <v>0.28599999999999998</v>
      </c>
      <c r="VT39" s="18">
        <v>7.9</v>
      </c>
      <c r="VU39" s="18"/>
      <c r="VV39" s="18">
        <v>47</v>
      </c>
      <c r="VW39" s="18">
        <v>-39.1</v>
      </c>
      <c r="VX39" s="18">
        <v>0.6</v>
      </c>
      <c r="VY39" s="18">
        <v>0.6</v>
      </c>
      <c r="VZ39" s="18">
        <v>0.6</v>
      </c>
      <c r="WA39" s="18">
        <v>0</v>
      </c>
      <c r="WB39" s="18">
        <v>108.7</v>
      </c>
      <c r="WC39" s="18">
        <v>115.37</v>
      </c>
      <c r="WD39" s="18">
        <v>116.568</v>
      </c>
      <c r="WE39" s="18">
        <v>-7.8680000000000003</v>
      </c>
      <c r="WF39" s="18">
        <v>117.7</v>
      </c>
      <c r="WG39" s="18">
        <v>121.15</v>
      </c>
      <c r="WH39" s="18">
        <v>125.776</v>
      </c>
      <c r="WI39" s="18">
        <v>-8.0760000000000005</v>
      </c>
      <c r="WJ39" s="18">
        <v>8.9</v>
      </c>
      <c r="WK39" s="18">
        <v>11.81</v>
      </c>
      <c r="WL39" s="18">
        <v>11.814</v>
      </c>
      <c r="WM39" s="18">
        <v>-2.9140000000000001</v>
      </c>
      <c r="WN39" s="18">
        <v>2.4</v>
      </c>
      <c r="WO39" s="18">
        <v>4.2</v>
      </c>
      <c r="WP39" s="18">
        <v>4.2</v>
      </c>
      <c r="WQ39" s="18">
        <v>-1.8</v>
      </c>
      <c r="WR39" s="18">
        <v>2.2999999999999998</v>
      </c>
      <c r="WS39" s="18">
        <v>2.4</v>
      </c>
      <c r="WT39" s="18">
        <v>2.4</v>
      </c>
      <c r="WU39" s="18">
        <v>-0.1</v>
      </c>
      <c r="WV39" s="18">
        <v>1.6</v>
      </c>
      <c r="WW39" s="18">
        <v>2.4</v>
      </c>
      <c r="WX39" s="18">
        <v>2.4</v>
      </c>
      <c r="WY39" s="18">
        <v>-0.8</v>
      </c>
      <c r="WZ39" s="18"/>
      <c r="XA39" s="18"/>
      <c r="XB39" s="18"/>
      <c r="XC39" s="18">
        <v>0</v>
      </c>
      <c r="XD39" s="18">
        <v>2.5</v>
      </c>
      <c r="XE39" s="18">
        <v>4.18</v>
      </c>
      <c r="XF39" s="18">
        <v>4.1760000000000002</v>
      </c>
      <c r="XG39" s="18">
        <v>-1.6759999999999999</v>
      </c>
      <c r="XH39" s="18">
        <v>8.1</v>
      </c>
      <c r="XI39" s="18">
        <v>8.4</v>
      </c>
      <c r="XJ39" s="18">
        <v>8.4</v>
      </c>
      <c r="XK39" s="18">
        <v>-0.3</v>
      </c>
      <c r="XL39" s="18">
        <v>19.8</v>
      </c>
      <c r="XM39" s="18">
        <v>17.667639999999999</v>
      </c>
      <c r="XN39" s="18">
        <v>19.241980000000002</v>
      </c>
      <c r="XO39" s="18">
        <v>0.55801999999999996</v>
      </c>
      <c r="XP39" s="18">
        <v>19.8</v>
      </c>
      <c r="XQ39" s="18">
        <v>17.667639999999999</v>
      </c>
      <c r="XR39" s="18">
        <v>19.241980000000002</v>
      </c>
      <c r="XS39" s="18">
        <v>0.55801999999999996</v>
      </c>
      <c r="XT39" s="18">
        <v>9.8000000000000007</v>
      </c>
      <c r="XU39" s="18">
        <v>10.8</v>
      </c>
      <c r="XV39" s="18">
        <v>10.8</v>
      </c>
      <c r="XW39" s="18">
        <v>-1</v>
      </c>
      <c r="XX39" s="18">
        <v>26.9</v>
      </c>
      <c r="XY39" s="18">
        <v>28.5</v>
      </c>
      <c r="XZ39" s="18">
        <v>28.5</v>
      </c>
      <c r="YA39" s="18">
        <v>-1.6</v>
      </c>
      <c r="YB39" s="18">
        <v>33.9</v>
      </c>
      <c r="YC39" s="18">
        <v>28.5</v>
      </c>
      <c r="YD39" s="18">
        <v>28.5</v>
      </c>
      <c r="YE39" s="18">
        <v>5.4</v>
      </c>
      <c r="YF39" s="18">
        <v>17.3</v>
      </c>
      <c r="YG39" s="18">
        <v>14</v>
      </c>
      <c r="YH39" s="18">
        <v>14</v>
      </c>
      <c r="YI39" s="18">
        <v>3.3</v>
      </c>
      <c r="YJ39" s="18">
        <v>15.52</v>
      </c>
      <c r="YK39" s="18">
        <v>17</v>
      </c>
      <c r="YL39" s="18">
        <v>17</v>
      </c>
      <c r="YM39" s="18">
        <v>-1.48</v>
      </c>
      <c r="YN39" s="18">
        <v>9.4</v>
      </c>
      <c r="YO39" s="18">
        <v>8.01</v>
      </c>
      <c r="YP39" s="18">
        <v>8.01</v>
      </c>
      <c r="YQ39" s="18">
        <v>1.39</v>
      </c>
      <c r="YR39" s="18">
        <v>10.36</v>
      </c>
      <c r="YS39" s="18">
        <v>11</v>
      </c>
      <c r="YT39" s="18">
        <v>11</v>
      </c>
      <c r="YU39" s="18">
        <v>-0.64</v>
      </c>
      <c r="YV39" s="18">
        <v>11.4</v>
      </c>
      <c r="YW39" s="18">
        <v>22</v>
      </c>
      <c r="YX39" s="18">
        <v>22</v>
      </c>
      <c r="YY39" s="18">
        <v>-10.6</v>
      </c>
    </row>
    <row r="40" spans="1:675" ht="24" customHeight="1" x14ac:dyDescent="0.25">
      <c r="A40" s="1"/>
      <c r="B40" s="19" t="s">
        <v>60</v>
      </c>
      <c r="C40" s="19" t="s">
        <v>847</v>
      </c>
      <c r="D40" s="20">
        <v>203.8</v>
      </c>
      <c r="E40" s="20">
        <v>203.40136000000001</v>
      </c>
      <c r="F40" s="20">
        <v>203.40136000000001</v>
      </c>
      <c r="G40" s="20">
        <v>0.39863999999999999</v>
      </c>
      <c r="H40" s="20">
        <v>639.4</v>
      </c>
      <c r="I40" s="20">
        <v>634.98344999999995</v>
      </c>
      <c r="J40" s="20">
        <v>627.79395999999997</v>
      </c>
      <c r="K40" s="20">
        <v>11.60604</v>
      </c>
      <c r="L40" s="20">
        <v>215.5</v>
      </c>
      <c r="M40" s="20">
        <v>215.11229</v>
      </c>
      <c r="N40" s="20">
        <v>204.43100999999999</v>
      </c>
      <c r="O40" s="20">
        <v>11.068989999999999</v>
      </c>
      <c r="P40" s="20"/>
      <c r="Q40" s="20"/>
      <c r="R40" s="20"/>
      <c r="S40" s="20">
        <v>0</v>
      </c>
      <c r="T40" s="20"/>
      <c r="U40" s="20"/>
      <c r="V40" s="20"/>
      <c r="W40" s="20">
        <v>0</v>
      </c>
      <c r="X40" s="20">
        <v>89.9</v>
      </c>
      <c r="Y40" s="20">
        <v>91.867829999999998</v>
      </c>
      <c r="Z40" s="20">
        <v>91.867829999999998</v>
      </c>
      <c r="AA40" s="20">
        <v>-1.96783</v>
      </c>
      <c r="AB40" s="20">
        <v>238.1</v>
      </c>
      <c r="AC40" s="20">
        <v>242</v>
      </c>
      <c r="AD40" s="20">
        <v>242</v>
      </c>
      <c r="AE40" s="20">
        <v>-3.9</v>
      </c>
      <c r="AF40" s="20"/>
      <c r="AG40" s="20"/>
      <c r="AH40" s="20"/>
      <c r="AI40" s="20">
        <v>0</v>
      </c>
      <c r="AJ40" s="20">
        <v>61.5</v>
      </c>
      <c r="AK40" s="20">
        <v>61.791969999999999</v>
      </c>
      <c r="AL40" s="20"/>
      <c r="AM40" s="20">
        <v>61.5</v>
      </c>
      <c r="AN40" s="20">
        <v>143.9</v>
      </c>
      <c r="AO40" s="20">
        <v>152.49405999999999</v>
      </c>
      <c r="AP40" s="20">
        <v>152.49405999999999</v>
      </c>
      <c r="AQ40" s="20">
        <v>-8.5940600000000007</v>
      </c>
      <c r="AR40" s="20">
        <v>110.4</v>
      </c>
      <c r="AS40" s="20">
        <v>152.49405999999999</v>
      </c>
      <c r="AT40" s="20">
        <v>152.49405999999999</v>
      </c>
      <c r="AU40" s="20">
        <v>-42.094059999999999</v>
      </c>
      <c r="AV40" s="20">
        <v>144.1</v>
      </c>
      <c r="AW40" s="20">
        <v>152.49405999999999</v>
      </c>
      <c r="AX40" s="20">
        <v>152.49405999999999</v>
      </c>
      <c r="AY40" s="20">
        <v>-8.3940599999999996</v>
      </c>
      <c r="AZ40" s="20">
        <v>216.1</v>
      </c>
      <c r="BA40" s="20">
        <v>229.428</v>
      </c>
      <c r="BB40" s="20">
        <v>229.428</v>
      </c>
      <c r="BC40" s="20">
        <v>-13.327999999999999</v>
      </c>
      <c r="BD40" s="20">
        <v>200.1</v>
      </c>
      <c r="BE40" s="20">
        <v>207.24285</v>
      </c>
      <c r="BF40" s="20">
        <v>207.24285</v>
      </c>
      <c r="BG40" s="20">
        <v>-7.1428500000000001</v>
      </c>
      <c r="BH40" s="20">
        <v>107.1</v>
      </c>
      <c r="BI40" s="20">
        <v>103.93259999999999</v>
      </c>
      <c r="BJ40" s="20">
        <v>103.93259999999999</v>
      </c>
      <c r="BK40" s="20">
        <v>3.1674000000000002</v>
      </c>
      <c r="BL40" s="20">
        <v>565.9</v>
      </c>
      <c r="BM40" s="20">
        <v>566.08941000000004</v>
      </c>
      <c r="BN40" s="20">
        <v>566.08941000000004</v>
      </c>
      <c r="BO40" s="20">
        <v>-0.18941</v>
      </c>
      <c r="BP40" s="20">
        <v>10.199999999999999</v>
      </c>
      <c r="BQ40" s="20">
        <v>10.52094</v>
      </c>
      <c r="BR40" s="20">
        <v>10.52094</v>
      </c>
      <c r="BS40" s="20">
        <v>-0.32094</v>
      </c>
      <c r="BT40" s="20">
        <v>12.7</v>
      </c>
      <c r="BU40" s="20"/>
      <c r="BV40" s="20">
        <v>12.35839</v>
      </c>
      <c r="BW40" s="20">
        <v>0.34161000000000002</v>
      </c>
      <c r="BX40" s="20"/>
      <c r="BY40" s="20"/>
      <c r="BZ40" s="20"/>
      <c r="CA40" s="20">
        <v>0</v>
      </c>
      <c r="CB40" s="20"/>
      <c r="CC40" s="20"/>
      <c r="CD40" s="20"/>
      <c r="CE40" s="20">
        <v>0</v>
      </c>
      <c r="CF40" s="20"/>
      <c r="CG40" s="20"/>
      <c r="CH40" s="20"/>
      <c r="CI40" s="20">
        <v>0</v>
      </c>
      <c r="CJ40" s="20">
        <v>164.8</v>
      </c>
      <c r="CK40" s="20">
        <v>164.06706</v>
      </c>
      <c r="CL40" s="20">
        <v>164.06706</v>
      </c>
      <c r="CM40" s="20">
        <v>0.73294000000000004</v>
      </c>
      <c r="CN40" s="20">
        <v>8.6</v>
      </c>
      <c r="CO40" s="20">
        <v>5.1336000000000004</v>
      </c>
      <c r="CP40" s="20">
        <v>5.1336000000000004</v>
      </c>
      <c r="CQ40" s="20">
        <v>3.4664000000000001</v>
      </c>
      <c r="CR40" s="20">
        <v>6.5</v>
      </c>
      <c r="CS40" s="20">
        <v>2.8178999999999998</v>
      </c>
      <c r="CT40" s="20">
        <v>2.8178999999999998</v>
      </c>
      <c r="CU40" s="20">
        <v>3.6821000000000002</v>
      </c>
      <c r="CV40" s="20">
        <v>11.5</v>
      </c>
      <c r="CW40" s="20"/>
      <c r="CX40" s="20"/>
      <c r="CY40" s="20">
        <v>11.5</v>
      </c>
      <c r="CZ40" s="20">
        <v>6.6</v>
      </c>
      <c r="DA40" s="20">
        <v>6.8766400000000001</v>
      </c>
      <c r="DB40" s="20">
        <v>6.8766400000000001</v>
      </c>
      <c r="DC40" s="20">
        <v>-0.27664</v>
      </c>
      <c r="DD40" s="20"/>
      <c r="DE40" s="20"/>
      <c r="DF40" s="20"/>
      <c r="DG40" s="20">
        <v>0</v>
      </c>
      <c r="DH40" s="20">
        <v>143.5</v>
      </c>
      <c r="DI40" s="20">
        <v>142.44412</v>
      </c>
      <c r="DJ40" s="20">
        <v>142.44412</v>
      </c>
      <c r="DK40" s="20">
        <v>1.0558799999999999</v>
      </c>
      <c r="DL40" s="20"/>
      <c r="DM40" s="20"/>
      <c r="DN40" s="20"/>
      <c r="DO40" s="20">
        <v>0</v>
      </c>
      <c r="DP40" s="20"/>
      <c r="DQ40" s="20"/>
      <c r="DR40" s="20"/>
      <c r="DS40" s="20">
        <v>0</v>
      </c>
      <c r="DT40" s="20"/>
      <c r="DU40" s="20"/>
      <c r="DV40" s="20"/>
      <c r="DW40" s="20">
        <v>0</v>
      </c>
      <c r="DX40" s="20"/>
      <c r="DY40" s="20"/>
      <c r="DZ40" s="20"/>
      <c r="EA40" s="20">
        <v>0</v>
      </c>
      <c r="EB40" s="20">
        <v>110.4</v>
      </c>
      <c r="EC40" s="20">
        <v>112.46647</v>
      </c>
      <c r="ED40" s="20">
        <v>112.46647</v>
      </c>
      <c r="EE40" s="20">
        <v>-2.0664699999999998</v>
      </c>
      <c r="EF40" s="20">
        <v>158.6</v>
      </c>
      <c r="EG40" s="20">
        <v>220.69499999999999</v>
      </c>
      <c r="EH40" s="20">
        <v>220.69499999999999</v>
      </c>
      <c r="EI40" s="20">
        <v>-62.094999999999999</v>
      </c>
      <c r="EJ40" s="20"/>
      <c r="EK40" s="20"/>
      <c r="EL40" s="20"/>
      <c r="EM40" s="20">
        <v>0</v>
      </c>
      <c r="EN40" s="20"/>
      <c r="EO40" s="20"/>
      <c r="EP40" s="20"/>
      <c r="EQ40" s="20">
        <v>0</v>
      </c>
      <c r="ER40" s="20"/>
      <c r="ES40" s="20"/>
      <c r="ET40" s="20"/>
      <c r="EU40" s="20">
        <v>0</v>
      </c>
      <c r="EV40" s="20">
        <v>6.5</v>
      </c>
      <c r="EW40" s="20">
        <v>6.39</v>
      </c>
      <c r="EX40" s="20">
        <v>6.39</v>
      </c>
      <c r="EY40" s="20">
        <v>0.11</v>
      </c>
      <c r="EZ40" s="20">
        <v>461.6</v>
      </c>
      <c r="FA40" s="20">
        <v>457.09426999999999</v>
      </c>
      <c r="FB40" s="20">
        <v>457.09426999999999</v>
      </c>
      <c r="FC40" s="20">
        <v>4.5057299999999998</v>
      </c>
      <c r="FD40" s="20">
        <v>81.5</v>
      </c>
      <c r="FE40" s="20">
        <v>76.636780000000002</v>
      </c>
      <c r="FF40" s="20">
        <v>76.636780000000002</v>
      </c>
      <c r="FG40" s="20">
        <v>4.8632200000000001</v>
      </c>
      <c r="FH40" s="20">
        <v>151.80000000000001</v>
      </c>
      <c r="FI40" s="20">
        <v>151.36251999999999</v>
      </c>
      <c r="FJ40" s="20">
        <v>151.36251999999999</v>
      </c>
      <c r="FK40" s="20">
        <v>0.43747999999999998</v>
      </c>
      <c r="FL40" s="20">
        <v>42.3</v>
      </c>
      <c r="FM40" s="20">
        <v>41.89893</v>
      </c>
      <c r="FN40" s="20">
        <v>41.89893</v>
      </c>
      <c r="FO40" s="20">
        <v>0.40106999999999998</v>
      </c>
      <c r="FP40" s="20">
        <v>18.399999999999999</v>
      </c>
      <c r="FQ40" s="20">
        <v>19.21088</v>
      </c>
      <c r="FR40" s="20">
        <v>19.21088</v>
      </c>
      <c r="FS40" s="20">
        <v>-0.81088000000000005</v>
      </c>
      <c r="FT40" s="20">
        <v>18.899999999999999</v>
      </c>
      <c r="FU40" s="20">
        <v>16.938780000000001</v>
      </c>
      <c r="FV40" s="20">
        <v>18.46453</v>
      </c>
      <c r="FW40" s="20">
        <v>0.43547000000000002</v>
      </c>
      <c r="FX40" s="20">
        <v>92</v>
      </c>
      <c r="FY40" s="20">
        <v>87.773570000000007</v>
      </c>
      <c r="FZ40" s="20">
        <v>87.773570000000007</v>
      </c>
      <c r="GA40" s="20">
        <v>4.2264299999999997</v>
      </c>
      <c r="GB40" s="20"/>
      <c r="GC40" s="20"/>
      <c r="GD40" s="20"/>
      <c r="GE40" s="20">
        <v>0</v>
      </c>
      <c r="GF40" s="20">
        <v>33.700000000000003</v>
      </c>
      <c r="GG40" s="20">
        <v>30.9</v>
      </c>
      <c r="GH40" s="20">
        <v>30.9</v>
      </c>
      <c r="GI40" s="20">
        <v>2.8</v>
      </c>
      <c r="GJ40" s="20">
        <v>0</v>
      </c>
      <c r="GK40" s="20"/>
      <c r="GL40" s="20"/>
      <c r="GM40" s="20">
        <v>0</v>
      </c>
      <c r="GN40" s="20">
        <v>107.7</v>
      </c>
      <c r="GO40" s="20">
        <v>110.48202000000001</v>
      </c>
      <c r="GP40" s="20">
        <v>110.48202000000001</v>
      </c>
      <c r="GQ40" s="20">
        <v>-2.7820200000000002</v>
      </c>
      <c r="GR40" s="20">
        <v>45.1</v>
      </c>
      <c r="GS40" s="20">
        <v>47.082599999999999</v>
      </c>
      <c r="GT40" s="20">
        <v>47.082599999999999</v>
      </c>
      <c r="GU40" s="20">
        <v>-1.9825999999999999</v>
      </c>
      <c r="GV40" s="20">
        <v>0</v>
      </c>
      <c r="GW40" s="20">
        <v>22.582999999999998</v>
      </c>
      <c r="GX40" s="20">
        <v>22.582999999999998</v>
      </c>
      <c r="GY40" s="20">
        <v>-22.582999999999998</v>
      </c>
      <c r="GZ40" s="20">
        <v>3.8</v>
      </c>
      <c r="HA40" s="20"/>
      <c r="HB40" s="20"/>
      <c r="HC40" s="20">
        <v>3.8</v>
      </c>
      <c r="HD40" s="20">
        <v>37.1</v>
      </c>
      <c r="HE40" s="20">
        <v>33.36054</v>
      </c>
      <c r="HF40" s="20">
        <v>30.300550000000001</v>
      </c>
      <c r="HG40" s="20">
        <v>6.7994500000000002</v>
      </c>
      <c r="HH40" s="20">
        <v>171.5</v>
      </c>
      <c r="HI40" s="20">
        <v>174.55948000000001</v>
      </c>
      <c r="HJ40" s="20">
        <v>174.55948000000001</v>
      </c>
      <c r="HK40" s="20">
        <v>-3.0594800000000002</v>
      </c>
      <c r="HL40" s="20"/>
      <c r="HM40" s="20"/>
      <c r="HN40" s="20"/>
      <c r="HO40" s="20">
        <v>0</v>
      </c>
      <c r="HP40" s="20"/>
      <c r="HQ40" s="20"/>
      <c r="HR40" s="20"/>
      <c r="HS40" s="20">
        <v>0</v>
      </c>
      <c r="HT40" s="20">
        <v>62.9</v>
      </c>
      <c r="HU40" s="20">
        <v>58.374580000000002</v>
      </c>
      <c r="HV40" s="20">
        <v>95.545190000000005</v>
      </c>
      <c r="HW40" s="20">
        <v>-32.645189999999999</v>
      </c>
      <c r="HX40" s="20"/>
      <c r="HY40" s="20"/>
      <c r="HZ40" s="20"/>
      <c r="IA40" s="20">
        <v>0</v>
      </c>
      <c r="IB40" s="20"/>
      <c r="IC40" s="20"/>
      <c r="ID40" s="20"/>
      <c r="IE40" s="20">
        <v>0</v>
      </c>
      <c r="IF40" s="20">
        <v>44.7</v>
      </c>
      <c r="IG40" s="20">
        <v>45.265309999999999</v>
      </c>
      <c r="IH40" s="20">
        <v>45.265309999999999</v>
      </c>
      <c r="II40" s="20">
        <v>-0.56530999999999998</v>
      </c>
      <c r="IJ40" s="20"/>
      <c r="IK40" s="20"/>
      <c r="IL40" s="20"/>
      <c r="IM40" s="20">
        <v>0</v>
      </c>
      <c r="IN40" s="20"/>
      <c r="IO40" s="20"/>
      <c r="IP40" s="20"/>
      <c r="IQ40" s="20">
        <v>0</v>
      </c>
      <c r="IR40" s="20"/>
      <c r="IS40" s="20"/>
      <c r="IT40" s="20"/>
      <c r="IU40" s="20">
        <v>0</v>
      </c>
      <c r="IV40" s="20">
        <v>127.5</v>
      </c>
      <c r="IW40" s="20">
        <v>132.83837</v>
      </c>
      <c r="IX40" s="20">
        <v>132.83837</v>
      </c>
      <c r="IY40" s="20">
        <v>-5.3383700000000003</v>
      </c>
      <c r="IZ40" s="20">
        <v>121.6</v>
      </c>
      <c r="JA40" s="20"/>
      <c r="JB40" s="20">
        <v>159.01828</v>
      </c>
      <c r="JC40" s="20">
        <v>-37.418280000000003</v>
      </c>
      <c r="JD40" s="20">
        <v>63.9</v>
      </c>
      <c r="JE40" s="20"/>
      <c r="JF40" s="20">
        <v>64.373000000000005</v>
      </c>
      <c r="JG40" s="20">
        <v>-0.47299999999999998</v>
      </c>
      <c r="JH40" s="20">
        <v>195.6</v>
      </c>
      <c r="JI40" s="20">
        <v>202.72200000000001</v>
      </c>
      <c r="JJ40" s="20">
        <v>202.72200000000001</v>
      </c>
      <c r="JK40" s="20">
        <v>-7.1219999999999999</v>
      </c>
      <c r="JL40" s="20"/>
      <c r="JM40" s="20"/>
      <c r="JN40" s="20"/>
      <c r="JO40" s="20">
        <v>0</v>
      </c>
      <c r="JP40" s="20">
        <v>71.5</v>
      </c>
      <c r="JQ40" s="20">
        <v>73.590999999999994</v>
      </c>
      <c r="JR40" s="20">
        <v>73.590999999999994</v>
      </c>
      <c r="JS40" s="20">
        <v>-2.0910000000000002</v>
      </c>
      <c r="JT40" s="20">
        <v>34.5</v>
      </c>
      <c r="JU40" s="20">
        <v>36.905999999999999</v>
      </c>
      <c r="JV40" s="20">
        <v>36.905999999999999</v>
      </c>
      <c r="JW40" s="20">
        <v>-2.4060000000000001</v>
      </c>
      <c r="JX40" s="20"/>
      <c r="JY40" s="20"/>
      <c r="JZ40" s="20"/>
      <c r="KA40" s="20">
        <v>0</v>
      </c>
      <c r="KB40" s="20"/>
      <c r="KC40" s="20"/>
      <c r="KD40" s="20"/>
      <c r="KE40" s="20">
        <v>0</v>
      </c>
      <c r="KF40" s="20"/>
      <c r="KG40" s="20"/>
      <c r="KH40" s="20"/>
      <c r="KI40" s="20">
        <v>0</v>
      </c>
      <c r="KJ40" s="20">
        <v>26.5</v>
      </c>
      <c r="KK40" s="20">
        <v>56</v>
      </c>
      <c r="KL40" s="20">
        <v>56</v>
      </c>
      <c r="KM40" s="20">
        <v>-29.5</v>
      </c>
      <c r="KN40" s="20"/>
      <c r="KO40" s="20"/>
      <c r="KP40" s="20"/>
      <c r="KQ40" s="20">
        <v>0</v>
      </c>
      <c r="KR40" s="20"/>
      <c r="KS40" s="20"/>
      <c r="KT40" s="20"/>
      <c r="KU40" s="20">
        <v>0</v>
      </c>
      <c r="KV40" s="20">
        <v>2.4</v>
      </c>
      <c r="KW40" s="20">
        <v>2.04081</v>
      </c>
      <c r="KX40" s="20">
        <v>2.04081</v>
      </c>
      <c r="KY40" s="20">
        <v>0.35919000000000001</v>
      </c>
      <c r="KZ40" s="20">
        <v>258.8</v>
      </c>
      <c r="LA40" s="20">
        <v>270.06803000000002</v>
      </c>
      <c r="LB40" s="20">
        <v>270.06803000000002</v>
      </c>
      <c r="LC40" s="20">
        <v>-11.26803</v>
      </c>
      <c r="LD40" s="20">
        <v>132.1</v>
      </c>
      <c r="LE40" s="20">
        <v>133.16031000000001</v>
      </c>
      <c r="LF40" s="20">
        <v>133.16031000000001</v>
      </c>
      <c r="LG40" s="20">
        <v>-1.0603100000000001</v>
      </c>
      <c r="LH40" s="20">
        <v>63.3</v>
      </c>
      <c r="LI40" s="20">
        <v>67.199219999999997</v>
      </c>
      <c r="LJ40" s="20">
        <v>67.199219999999997</v>
      </c>
      <c r="LK40" s="20">
        <v>-3.8992200000000001</v>
      </c>
      <c r="LL40" s="20">
        <v>76.2</v>
      </c>
      <c r="LM40" s="20">
        <v>78.567999999999998</v>
      </c>
      <c r="LN40" s="20">
        <v>78.567999999999998</v>
      </c>
      <c r="LO40" s="20">
        <v>-2.3679999999999999</v>
      </c>
      <c r="LP40" s="20">
        <v>30.4</v>
      </c>
      <c r="LQ40" s="20">
        <v>29.980560000000001</v>
      </c>
      <c r="LR40" s="20">
        <v>29.980560000000001</v>
      </c>
      <c r="LS40" s="20">
        <v>0.41943999999999998</v>
      </c>
      <c r="LT40" s="20"/>
      <c r="LU40" s="20"/>
      <c r="LV40" s="20"/>
      <c r="LW40" s="20">
        <v>0</v>
      </c>
      <c r="LX40" s="20">
        <v>32.9</v>
      </c>
      <c r="LY40" s="20"/>
      <c r="LZ40" s="20"/>
      <c r="MA40" s="20">
        <v>32.9</v>
      </c>
      <c r="MB40" s="20">
        <v>33</v>
      </c>
      <c r="MC40" s="20"/>
      <c r="MD40" s="20"/>
      <c r="ME40" s="20">
        <v>33</v>
      </c>
      <c r="MF40" s="20">
        <v>138.1</v>
      </c>
      <c r="MG40" s="20">
        <v>134.37755999999999</v>
      </c>
      <c r="MH40" s="20">
        <v>134.37755999999999</v>
      </c>
      <c r="MI40" s="20">
        <v>3.7224400000000002</v>
      </c>
      <c r="MJ40" s="20"/>
      <c r="MK40" s="20"/>
      <c r="ML40" s="20"/>
      <c r="MM40" s="20">
        <v>0</v>
      </c>
      <c r="MN40" s="20">
        <v>69.099999999999994</v>
      </c>
      <c r="MO40" s="20">
        <v>67.390550000000005</v>
      </c>
      <c r="MP40" s="20">
        <v>67.390550000000005</v>
      </c>
      <c r="MQ40" s="20">
        <v>1.7094499999999999</v>
      </c>
      <c r="MR40" s="20">
        <v>0</v>
      </c>
      <c r="MS40" s="20"/>
      <c r="MT40" s="20"/>
      <c r="MU40" s="20">
        <v>0</v>
      </c>
      <c r="MV40" s="20"/>
      <c r="MW40" s="20"/>
      <c r="MX40" s="20"/>
      <c r="MY40" s="20">
        <v>0</v>
      </c>
      <c r="MZ40" s="20"/>
      <c r="NA40" s="20"/>
      <c r="NB40" s="20"/>
      <c r="NC40" s="20">
        <v>0</v>
      </c>
      <c r="ND40" s="20"/>
      <c r="NE40" s="20"/>
      <c r="NF40" s="20"/>
      <c r="NG40" s="20">
        <v>0</v>
      </c>
      <c r="NH40" s="20"/>
      <c r="NI40" s="20"/>
      <c r="NJ40" s="20"/>
      <c r="NK40" s="20">
        <v>0</v>
      </c>
      <c r="NL40" s="20">
        <v>137.19999999999999</v>
      </c>
      <c r="NM40" s="20">
        <v>146.52000000000001</v>
      </c>
      <c r="NN40" s="20">
        <v>206.49084999999999</v>
      </c>
      <c r="NO40" s="20">
        <v>-69.290850000000006</v>
      </c>
      <c r="NP40" s="20">
        <v>76.7</v>
      </c>
      <c r="NQ40" s="20">
        <v>73.48</v>
      </c>
      <c r="NR40" s="20">
        <v>103.55547</v>
      </c>
      <c r="NS40" s="20">
        <v>-26.85547</v>
      </c>
      <c r="NT40" s="20">
        <v>0</v>
      </c>
      <c r="NU40" s="20"/>
      <c r="NV40" s="20">
        <v>6.7606700000000002</v>
      </c>
      <c r="NW40" s="20">
        <v>-6.7606700000000002</v>
      </c>
      <c r="NX40" s="20"/>
      <c r="NY40" s="20"/>
      <c r="NZ40" s="20">
        <v>7.0925799999999999</v>
      </c>
      <c r="OA40" s="20">
        <v>-7.0925799999999999</v>
      </c>
      <c r="OB40" s="20">
        <v>20</v>
      </c>
      <c r="OC40" s="20">
        <v>16.05442</v>
      </c>
      <c r="OD40" s="20">
        <v>17.492709999999999</v>
      </c>
      <c r="OE40" s="20">
        <v>2.5072899999999998</v>
      </c>
      <c r="OF40" s="20">
        <v>0.1</v>
      </c>
      <c r="OG40" s="20"/>
      <c r="OH40" s="20">
        <v>0.36</v>
      </c>
      <c r="OI40" s="20">
        <v>-0.26</v>
      </c>
      <c r="OJ40" s="20">
        <v>83.8</v>
      </c>
      <c r="OK40" s="20">
        <v>72.8</v>
      </c>
      <c r="OL40" s="20">
        <v>68.951999999999998</v>
      </c>
      <c r="OM40" s="20">
        <v>14.848000000000001</v>
      </c>
      <c r="ON40" s="20">
        <v>78.5</v>
      </c>
      <c r="OO40" s="20">
        <v>34.229999999999997</v>
      </c>
      <c r="OP40" s="20">
        <v>34.228000000000002</v>
      </c>
      <c r="OQ40" s="20">
        <v>44.271999999999998</v>
      </c>
      <c r="OR40" s="20">
        <v>5</v>
      </c>
      <c r="OS40" s="20">
        <v>2.41</v>
      </c>
      <c r="OT40" s="20">
        <v>0.71</v>
      </c>
      <c r="OU40" s="20">
        <v>4.29</v>
      </c>
      <c r="OV40" s="20">
        <v>0.1</v>
      </c>
      <c r="OW40" s="20"/>
      <c r="OX40" s="20">
        <v>0.1</v>
      </c>
      <c r="OY40" s="20">
        <v>0</v>
      </c>
      <c r="OZ40" s="20">
        <v>20.399999999999999</v>
      </c>
      <c r="PA40" s="20">
        <v>19.436350000000001</v>
      </c>
      <c r="PB40" s="20">
        <v>19.436350000000001</v>
      </c>
      <c r="PC40" s="20">
        <v>0.96365000000000001</v>
      </c>
      <c r="PD40" s="20">
        <v>9.9</v>
      </c>
      <c r="PE40" s="20">
        <v>9.9830000000000005</v>
      </c>
      <c r="PF40" s="20">
        <v>9.9830000000000005</v>
      </c>
      <c r="PG40" s="20">
        <v>-8.3000000000000004E-2</v>
      </c>
      <c r="PH40" s="20">
        <v>5.5</v>
      </c>
      <c r="PI40" s="20">
        <v>5.67</v>
      </c>
      <c r="PJ40" s="20">
        <v>5.67</v>
      </c>
      <c r="PK40" s="20">
        <v>-0.17</v>
      </c>
      <c r="PL40" s="20">
        <v>115</v>
      </c>
      <c r="PM40" s="20"/>
      <c r="PN40" s="20">
        <v>109</v>
      </c>
      <c r="PO40" s="20">
        <v>6</v>
      </c>
      <c r="PP40" s="20">
        <v>51.43</v>
      </c>
      <c r="PQ40" s="20"/>
      <c r="PR40" s="20">
        <v>93.107100000000003</v>
      </c>
      <c r="PS40" s="20">
        <v>-41.677100000000003</v>
      </c>
      <c r="PT40" s="20">
        <v>1.2</v>
      </c>
      <c r="PU40" s="20">
        <v>2</v>
      </c>
      <c r="PV40" s="20">
        <v>2</v>
      </c>
      <c r="PW40" s="20">
        <v>-0.8</v>
      </c>
      <c r="PX40" s="20">
        <v>3.6</v>
      </c>
      <c r="PY40" s="20">
        <v>3.6</v>
      </c>
      <c r="PZ40" s="20">
        <v>3.6</v>
      </c>
      <c r="QA40" s="20">
        <v>0</v>
      </c>
      <c r="QB40" s="20">
        <v>5.0999999999999996</v>
      </c>
      <c r="QC40" s="20">
        <v>4.8</v>
      </c>
      <c r="QD40" s="20">
        <v>4.8</v>
      </c>
      <c r="QE40" s="20">
        <v>0.3</v>
      </c>
      <c r="QF40" s="20">
        <v>20.5</v>
      </c>
      <c r="QG40" s="20">
        <v>20.274049999999999</v>
      </c>
      <c r="QH40" s="20">
        <v>20.274049999999999</v>
      </c>
      <c r="QI40" s="20">
        <v>0.22595000000000001</v>
      </c>
      <c r="QJ40" s="20">
        <v>20</v>
      </c>
      <c r="QK40" s="20">
        <v>17.842569999999998</v>
      </c>
      <c r="QL40" s="20">
        <v>19.436350000000001</v>
      </c>
      <c r="QM40" s="20">
        <v>0.56364999999999998</v>
      </c>
      <c r="QN40" s="20">
        <v>18.899999999999999</v>
      </c>
      <c r="QO40" s="20">
        <v>16.05442</v>
      </c>
      <c r="QP40" s="20">
        <v>17.492709999999999</v>
      </c>
      <c r="QQ40" s="20">
        <v>1.4072899999999999</v>
      </c>
      <c r="QR40" s="20">
        <v>3.4</v>
      </c>
      <c r="QS40" s="20">
        <v>3.3</v>
      </c>
      <c r="QT40" s="20">
        <v>3.3</v>
      </c>
      <c r="QU40" s="20">
        <v>0.1</v>
      </c>
      <c r="QV40" s="20">
        <v>18.5</v>
      </c>
      <c r="QW40" s="20">
        <v>16.413989999999998</v>
      </c>
      <c r="QX40" s="20">
        <v>17.881440000000001</v>
      </c>
      <c r="QY40" s="20">
        <v>0.61856</v>
      </c>
      <c r="QZ40" s="20">
        <v>4.5</v>
      </c>
      <c r="RA40" s="20">
        <v>2.2000000000000002</v>
      </c>
      <c r="RB40" s="20">
        <v>2.202</v>
      </c>
      <c r="RC40" s="20">
        <v>2.298</v>
      </c>
      <c r="RD40" s="20">
        <v>4.5999999999999996</v>
      </c>
      <c r="RE40" s="20">
        <v>5.86</v>
      </c>
      <c r="RF40" s="20">
        <v>5.8550000000000004</v>
      </c>
      <c r="RG40" s="20">
        <v>-1.2549999999999999</v>
      </c>
      <c r="RH40" s="20">
        <v>19.899999999999999</v>
      </c>
      <c r="RI40" s="20">
        <v>14.67</v>
      </c>
      <c r="RJ40" s="20">
        <v>13.949</v>
      </c>
      <c r="RK40" s="20">
        <v>5.9509999999999996</v>
      </c>
      <c r="RL40" s="20">
        <v>61.6</v>
      </c>
      <c r="RM40" s="20">
        <v>57.04</v>
      </c>
      <c r="RN40" s="20">
        <v>56.906999999999996</v>
      </c>
      <c r="RO40" s="20">
        <v>4.6929999999999996</v>
      </c>
      <c r="RP40" s="20">
        <v>11.6</v>
      </c>
      <c r="RQ40" s="20"/>
      <c r="RR40" s="20">
        <v>5.9710000000000001</v>
      </c>
      <c r="RS40" s="20">
        <v>5.6289999999999996</v>
      </c>
      <c r="RT40" s="20">
        <v>2.4</v>
      </c>
      <c r="RU40" s="20">
        <v>3.21</v>
      </c>
      <c r="RV40" s="20">
        <v>3.2010000000000001</v>
      </c>
      <c r="RW40" s="20">
        <v>-0.80100000000000005</v>
      </c>
      <c r="RX40" s="20">
        <v>20.2</v>
      </c>
      <c r="RY40" s="20">
        <v>19.792000000000002</v>
      </c>
      <c r="RZ40" s="20">
        <v>19.792000000000002</v>
      </c>
      <c r="SA40" s="20">
        <v>0.40799999999999997</v>
      </c>
      <c r="SB40" s="20">
        <v>3.2</v>
      </c>
      <c r="SC40" s="20">
        <v>2</v>
      </c>
      <c r="SD40" s="20">
        <v>2</v>
      </c>
      <c r="SE40" s="20">
        <v>1.2</v>
      </c>
      <c r="SF40" s="20"/>
      <c r="SG40" s="20">
        <v>0.4</v>
      </c>
      <c r="SH40" s="20">
        <v>0.4</v>
      </c>
      <c r="SI40" s="20">
        <v>-0.4</v>
      </c>
      <c r="SJ40" s="20">
        <v>0.1</v>
      </c>
      <c r="SK40" s="20"/>
      <c r="SL40" s="20">
        <v>0.13700000000000001</v>
      </c>
      <c r="SM40" s="20">
        <v>-3.6999999999999998E-2</v>
      </c>
      <c r="SN40" s="20">
        <v>19.8</v>
      </c>
      <c r="SO40" s="20">
        <v>17.60933</v>
      </c>
      <c r="SP40" s="20">
        <v>19.1448</v>
      </c>
      <c r="SQ40" s="20">
        <v>0.6552</v>
      </c>
      <c r="SR40" s="20">
        <v>13</v>
      </c>
      <c r="SS40" s="20">
        <v>11.234209999999999</v>
      </c>
      <c r="ST40" s="20">
        <v>12.244899999999999</v>
      </c>
      <c r="SU40" s="20">
        <v>0.75509999999999999</v>
      </c>
      <c r="SV40" s="20">
        <v>20.399999999999999</v>
      </c>
      <c r="SW40" s="20">
        <v>17.842569999999998</v>
      </c>
      <c r="SX40" s="20">
        <v>19.436350000000001</v>
      </c>
      <c r="SY40" s="20">
        <v>0.96365000000000001</v>
      </c>
      <c r="SZ40" s="20">
        <v>20.2</v>
      </c>
      <c r="TA40" s="20">
        <v>17.842569999999998</v>
      </c>
      <c r="TB40" s="20">
        <v>19.436350000000001</v>
      </c>
      <c r="TC40" s="20">
        <v>0.76365000000000005</v>
      </c>
      <c r="TD40" s="20">
        <v>2.2999999999999998</v>
      </c>
      <c r="TE40" s="20">
        <v>3.83</v>
      </c>
      <c r="TF40" s="20">
        <v>4.6740000000000004</v>
      </c>
      <c r="TG40" s="20">
        <v>-2.3740000000000001</v>
      </c>
      <c r="TH40" s="20">
        <v>19.100000000000001</v>
      </c>
      <c r="TI40" s="20">
        <v>38.72</v>
      </c>
      <c r="TJ40" s="20">
        <v>40.674999999999997</v>
      </c>
      <c r="TK40" s="20">
        <v>-21.574999999999999</v>
      </c>
      <c r="TL40" s="20">
        <v>0.5</v>
      </c>
      <c r="TM40" s="20">
        <v>2.02</v>
      </c>
      <c r="TN40" s="20">
        <v>2.0209999999999999</v>
      </c>
      <c r="TO40" s="20">
        <v>-1.5209999999999999</v>
      </c>
      <c r="TP40" s="20">
        <v>79.7</v>
      </c>
      <c r="TQ40" s="20">
        <v>68.3</v>
      </c>
      <c r="TR40" s="20">
        <v>70.37</v>
      </c>
      <c r="TS40" s="20">
        <v>9.33</v>
      </c>
      <c r="TT40" s="20">
        <v>105.2</v>
      </c>
      <c r="TU40" s="20">
        <v>80.180000000000007</v>
      </c>
      <c r="TV40" s="20">
        <v>78.123000000000005</v>
      </c>
      <c r="TW40" s="20">
        <v>27.077000000000002</v>
      </c>
      <c r="TX40" s="20">
        <v>13.5</v>
      </c>
      <c r="TY40" s="20">
        <v>4.67</v>
      </c>
      <c r="TZ40" s="20">
        <v>4.6660000000000004</v>
      </c>
      <c r="UA40" s="20">
        <v>8.8339999999999996</v>
      </c>
      <c r="UB40" s="20">
        <v>12.5</v>
      </c>
      <c r="UC40" s="20">
        <v>6.95</v>
      </c>
      <c r="UD40" s="20">
        <v>6.9459999999999997</v>
      </c>
      <c r="UE40" s="20">
        <v>5.5540000000000003</v>
      </c>
      <c r="UF40" s="20">
        <v>1.1000000000000001</v>
      </c>
      <c r="UG40" s="20">
        <v>3.91</v>
      </c>
      <c r="UH40" s="20">
        <v>3.91</v>
      </c>
      <c r="UI40" s="20">
        <v>-2.81</v>
      </c>
      <c r="UJ40" s="20">
        <v>20.9</v>
      </c>
      <c r="UK40" s="20">
        <v>17.842569999999998</v>
      </c>
      <c r="UL40" s="20">
        <v>19.436350000000001</v>
      </c>
      <c r="UM40" s="20">
        <v>1.4636499999999999</v>
      </c>
      <c r="UN40" s="20">
        <v>7.2</v>
      </c>
      <c r="UO40" s="20">
        <v>8</v>
      </c>
      <c r="UP40" s="20">
        <v>8</v>
      </c>
      <c r="UQ40" s="20">
        <v>-0.8</v>
      </c>
      <c r="UR40" s="20">
        <v>0</v>
      </c>
      <c r="US40" s="20">
        <v>7</v>
      </c>
      <c r="UT40" s="20">
        <v>7</v>
      </c>
      <c r="UU40" s="20">
        <v>-7</v>
      </c>
      <c r="UV40" s="20">
        <v>20.399999999999999</v>
      </c>
      <c r="UW40" s="20">
        <v>17.842569999999998</v>
      </c>
      <c r="UX40" s="20">
        <v>19.436350000000001</v>
      </c>
      <c r="UY40" s="20">
        <v>0.96365000000000001</v>
      </c>
      <c r="UZ40" s="20">
        <v>20.399999999999999</v>
      </c>
      <c r="VA40" s="20">
        <v>17.842569999999998</v>
      </c>
      <c r="VB40" s="20">
        <v>19.436350000000001</v>
      </c>
      <c r="VC40" s="20">
        <v>0.96365000000000001</v>
      </c>
      <c r="VD40" s="20">
        <v>20</v>
      </c>
      <c r="VE40" s="20">
        <v>17.842569999999998</v>
      </c>
      <c r="VF40" s="20">
        <v>19.436350000000001</v>
      </c>
      <c r="VG40" s="20">
        <v>0.56364999999999998</v>
      </c>
      <c r="VH40" s="20">
        <v>9.1999999999999993</v>
      </c>
      <c r="VI40" s="20">
        <v>4.0999999999999996</v>
      </c>
      <c r="VJ40" s="20">
        <v>0.68</v>
      </c>
      <c r="VK40" s="20">
        <v>8.52</v>
      </c>
      <c r="VL40" s="20">
        <v>126.1</v>
      </c>
      <c r="VM40" s="20">
        <v>53.74</v>
      </c>
      <c r="VN40" s="20">
        <v>53.744</v>
      </c>
      <c r="VO40" s="20">
        <v>72.355999999999995</v>
      </c>
      <c r="VP40" s="20">
        <v>5.2</v>
      </c>
      <c r="VQ40" s="20"/>
      <c r="VR40" s="20">
        <v>3.3079999999999998</v>
      </c>
      <c r="VS40" s="20">
        <v>1.8919999999999999</v>
      </c>
      <c r="VT40" s="20">
        <v>4.2</v>
      </c>
      <c r="VU40" s="20"/>
      <c r="VV40" s="20">
        <v>40</v>
      </c>
      <c r="VW40" s="20">
        <v>-35.799999999999997</v>
      </c>
      <c r="VX40" s="20">
        <v>0.6</v>
      </c>
      <c r="VY40" s="20">
        <v>0.6</v>
      </c>
      <c r="VZ40" s="20">
        <v>0.6</v>
      </c>
      <c r="WA40" s="20">
        <v>0</v>
      </c>
      <c r="WB40" s="20">
        <v>110.7</v>
      </c>
      <c r="WC40" s="20">
        <v>116.99</v>
      </c>
      <c r="WD40" s="20">
        <v>118.006</v>
      </c>
      <c r="WE40" s="20">
        <v>-7.306</v>
      </c>
      <c r="WF40" s="20">
        <v>111.9</v>
      </c>
      <c r="WG40" s="20">
        <v>120.72</v>
      </c>
      <c r="WH40" s="20">
        <v>124.64700000000001</v>
      </c>
      <c r="WI40" s="20">
        <v>-12.747</v>
      </c>
      <c r="WJ40" s="20">
        <v>5.5</v>
      </c>
      <c r="WK40" s="20">
        <v>9.35</v>
      </c>
      <c r="WL40" s="20">
        <v>9.3480000000000008</v>
      </c>
      <c r="WM40" s="20">
        <v>-3.8479999999999999</v>
      </c>
      <c r="WN40" s="20">
        <v>2.4</v>
      </c>
      <c r="WO40" s="20">
        <v>4.2</v>
      </c>
      <c r="WP40" s="20">
        <v>4.2</v>
      </c>
      <c r="WQ40" s="20">
        <v>-1.8</v>
      </c>
      <c r="WR40" s="20">
        <v>2.2999999999999998</v>
      </c>
      <c r="WS40" s="20">
        <v>2.4</v>
      </c>
      <c r="WT40" s="20">
        <v>2.4</v>
      </c>
      <c r="WU40" s="20">
        <v>-0.1</v>
      </c>
      <c r="WV40" s="20">
        <v>1.6</v>
      </c>
      <c r="WW40" s="20">
        <v>2.4</v>
      </c>
      <c r="WX40" s="20">
        <v>2.4</v>
      </c>
      <c r="WY40" s="20">
        <v>-0.8</v>
      </c>
      <c r="WZ40" s="20"/>
      <c r="XA40" s="20"/>
      <c r="XB40" s="20"/>
      <c r="XC40" s="20">
        <v>0</v>
      </c>
      <c r="XD40" s="20">
        <v>4.7</v>
      </c>
      <c r="XE40" s="20">
        <v>3.13</v>
      </c>
      <c r="XF40" s="20">
        <v>3.1259999999999999</v>
      </c>
      <c r="XG40" s="20">
        <v>1.5740000000000001</v>
      </c>
      <c r="XH40" s="20">
        <v>8.1999999999999993</v>
      </c>
      <c r="XI40" s="20">
        <v>8.4</v>
      </c>
      <c r="XJ40" s="20">
        <v>8.4</v>
      </c>
      <c r="XK40" s="20">
        <v>-0.2</v>
      </c>
      <c r="XL40" s="20">
        <v>20</v>
      </c>
      <c r="XM40" s="20">
        <v>17.667639999999999</v>
      </c>
      <c r="XN40" s="20">
        <v>19.241980000000002</v>
      </c>
      <c r="XO40" s="20">
        <v>0.75802000000000003</v>
      </c>
      <c r="XP40" s="20">
        <v>20</v>
      </c>
      <c r="XQ40" s="20">
        <v>17.667639999999999</v>
      </c>
      <c r="XR40" s="20">
        <v>19.241980000000002</v>
      </c>
      <c r="XS40" s="20">
        <v>0.75802000000000003</v>
      </c>
      <c r="XT40" s="20">
        <v>10.199999999999999</v>
      </c>
      <c r="XU40" s="20">
        <v>10.8</v>
      </c>
      <c r="XV40" s="20">
        <v>10.8</v>
      </c>
      <c r="XW40" s="20">
        <v>-0.6</v>
      </c>
      <c r="XX40" s="20">
        <v>26.7</v>
      </c>
      <c r="XY40" s="20">
        <v>28.5</v>
      </c>
      <c r="XZ40" s="20">
        <v>28.5</v>
      </c>
      <c r="YA40" s="20">
        <v>-1.8</v>
      </c>
      <c r="YB40" s="20">
        <v>33.700000000000003</v>
      </c>
      <c r="YC40" s="20">
        <v>28.5</v>
      </c>
      <c r="YD40" s="20">
        <v>28.5</v>
      </c>
      <c r="YE40" s="20">
        <v>5.2</v>
      </c>
      <c r="YF40" s="20">
        <v>17.2</v>
      </c>
      <c r="YG40" s="20">
        <v>14</v>
      </c>
      <c r="YH40" s="20">
        <v>14</v>
      </c>
      <c r="YI40" s="20">
        <v>3.2</v>
      </c>
      <c r="YJ40" s="20">
        <v>15.52</v>
      </c>
      <c r="YK40" s="20">
        <v>17</v>
      </c>
      <c r="YL40" s="20">
        <v>17</v>
      </c>
      <c r="YM40" s="20">
        <v>-1.48</v>
      </c>
      <c r="YN40" s="20">
        <v>9</v>
      </c>
      <c r="YO40" s="20">
        <v>8.01</v>
      </c>
      <c r="YP40" s="20">
        <v>8.01</v>
      </c>
      <c r="YQ40" s="20">
        <v>0.99</v>
      </c>
      <c r="YR40" s="20">
        <v>6.44</v>
      </c>
      <c r="YS40" s="20">
        <v>11</v>
      </c>
      <c r="YT40" s="20">
        <v>11</v>
      </c>
      <c r="YU40" s="20">
        <v>-4.5599999999999996</v>
      </c>
      <c r="YV40" s="20">
        <v>11.5</v>
      </c>
      <c r="YW40" s="20">
        <v>22</v>
      </c>
      <c r="YX40" s="20">
        <v>22</v>
      </c>
      <c r="YY40" s="20">
        <v>-10.5</v>
      </c>
    </row>
    <row r="41" spans="1:675" ht="24" customHeight="1" x14ac:dyDescent="0.25">
      <c r="A41" s="1"/>
      <c r="B41" s="14" t="s">
        <v>60</v>
      </c>
      <c r="C41" s="14" t="s">
        <v>848</v>
      </c>
      <c r="D41" s="15">
        <v>198.8</v>
      </c>
      <c r="E41" s="15">
        <v>203.40136000000001</v>
      </c>
      <c r="F41" s="15">
        <v>203.40136000000001</v>
      </c>
      <c r="G41" s="15">
        <v>-4.6013599999999997</v>
      </c>
      <c r="H41" s="15">
        <v>630.79999999999995</v>
      </c>
      <c r="I41" s="15">
        <v>634.98344999999995</v>
      </c>
      <c r="J41" s="15">
        <v>627.79395999999997</v>
      </c>
      <c r="K41" s="15">
        <v>3.00604</v>
      </c>
      <c r="L41" s="15">
        <v>213</v>
      </c>
      <c r="M41" s="15">
        <v>215.11229</v>
      </c>
      <c r="N41" s="15">
        <v>204.43100999999999</v>
      </c>
      <c r="O41" s="15">
        <v>8.5689899999999994</v>
      </c>
      <c r="P41" s="15"/>
      <c r="Q41" s="15"/>
      <c r="R41" s="15"/>
      <c r="S41" s="15">
        <v>0</v>
      </c>
      <c r="T41" s="15"/>
      <c r="U41" s="15"/>
      <c r="V41" s="15"/>
      <c r="W41" s="15">
        <v>0</v>
      </c>
      <c r="X41" s="15">
        <v>89.2</v>
      </c>
      <c r="Y41" s="15">
        <v>91.867829999999998</v>
      </c>
      <c r="Z41" s="15">
        <v>91.867829999999998</v>
      </c>
      <c r="AA41" s="15">
        <v>-2.6678299999999999</v>
      </c>
      <c r="AB41" s="15">
        <v>236.7</v>
      </c>
      <c r="AC41" s="15">
        <v>242</v>
      </c>
      <c r="AD41" s="15">
        <v>242</v>
      </c>
      <c r="AE41" s="15">
        <v>-5.3</v>
      </c>
      <c r="AF41" s="15"/>
      <c r="AG41" s="15"/>
      <c r="AH41" s="15"/>
      <c r="AI41" s="15">
        <v>0</v>
      </c>
      <c r="AJ41" s="15">
        <v>58.7</v>
      </c>
      <c r="AK41" s="15">
        <v>61.791969999999999</v>
      </c>
      <c r="AL41" s="15"/>
      <c r="AM41" s="15">
        <v>58.7</v>
      </c>
      <c r="AN41" s="15">
        <v>142.69999999999999</v>
      </c>
      <c r="AO41" s="15">
        <v>152.49405999999999</v>
      </c>
      <c r="AP41" s="15">
        <v>152.49405999999999</v>
      </c>
      <c r="AQ41" s="15">
        <v>-9.79406</v>
      </c>
      <c r="AR41" s="15">
        <v>142.80000000000001</v>
      </c>
      <c r="AS41" s="15">
        <v>152.49405999999999</v>
      </c>
      <c r="AT41" s="15">
        <v>152.49405999999999</v>
      </c>
      <c r="AU41" s="15">
        <v>-9.6940600000000003</v>
      </c>
      <c r="AV41" s="15">
        <v>142.69999999999999</v>
      </c>
      <c r="AW41" s="15">
        <v>152.49405999999999</v>
      </c>
      <c r="AX41" s="15">
        <v>152.49405999999999</v>
      </c>
      <c r="AY41" s="15">
        <v>-9.79406</v>
      </c>
      <c r="AZ41" s="15">
        <v>247.8</v>
      </c>
      <c r="BA41" s="15">
        <v>229.428</v>
      </c>
      <c r="BB41" s="15">
        <v>229.428</v>
      </c>
      <c r="BC41" s="15">
        <v>18.372</v>
      </c>
      <c r="BD41" s="15">
        <v>201.8</v>
      </c>
      <c r="BE41" s="15">
        <v>207.24285</v>
      </c>
      <c r="BF41" s="15">
        <v>207.24285</v>
      </c>
      <c r="BG41" s="15">
        <v>-5.44285</v>
      </c>
      <c r="BH41" s="15">
        <v>107.2</v>
      </c>
      <c r="BI41" s="15">
        <v>103.93259999999999</v>
      </c>
      <c r="BJ41" s="15">
        <v>103.93259999999999</v>
      </c>
      <c r="BK41" s="15">
        <v>3.2673999999999999</v>
      </c>
      <c r="BL41" s="15">
        <v>554.5</v>
      </c>
      <c r="BM41" s="15">
        <v>566.08941000000004</v>
      </c>
      <c r="BN41" s="15">
        <v>566.08941000000004</v>
      </c>
      <c r="BO41" s="15">
        <v>-11.589410000000001</v>
      </c>
      <c r="BP41" s="15">
        <v>10.1</v>
      </c>
      <c r="BQ41" s="15">
        <v>10.52094</v>
      </c>
      <c r="BR41" s="15">
        <v>10.52094</v>
      </c>
      <c r="BS41" s="15">
        <v>-0.42093999999999998</v>
      </c>
      <c r="BT41" s="15">
        <v>12</v>
      </c>
      <c r="BU41" s="15"/>
      <c r="BV41" s="15">
        <v>12.35839</v>
      </c>
      <c r="BW41" s="15">
        <v>-0.35838999999999999</v>
      </c>
      <c r="BX41" s="15"/>
      <c r="BY41" s="15"/>
      <c r="BZ41" s="15"/>
      <c r="CA41" s="15">
        <v>0</v>
      </c>
      <c r="CB41" s="15"/>
      <c r="CC41" s="15"/>
      <c r="CD41" s="15"/>
      <c r="CE41" s="15">
        <v>0</v>
      </c>
      <c r="CF41" s="15"/>
      <c r="CG41" s="15"/>
      <c r="CH41" s="15"/>
      <c r="CI41" s="15">
        <v>0</v>
      </c>
      <c r="CJ41" s="15">
        <v>165</v>
      </c>
      <c r="CK41" s="15">
        <v>164.06706</v>
      </c>
      <c r="CL41" s="15">
        <v>164.06706</v>
      </c>
      <c r="CM41" s="15">
        <v>0.93293999999999999</v>
      </c>
      <c r="CN41" s="15">
        <v>8.8000000000000007</v>
      </c>
      <c r="CO41" s="15">
        <v>5.1336000000000004</v>
      </c>
      <c r="CP41" s="15">
        <v>5.1336000000000004</v>
      </c>
      <c r="CQ41" s="15">
        <v>3.6663999999999999</v>
      </c>
      <c r="CR41" s="15">
        <v>6.1</v>
      </c>
      <c r="CS41" s="15">
        <v>2.8178999999999998</v>
      </c>
      <c r="CT41" s="15">
        <v>2.8178999999999998</v>
      </c>
      <c r="CU41" s="15">
        <v>3.2820999999999998</v>
      </c>
      <c r="CV41" s="15">
        <v>0</v>
      </c>
      <c r="CW41" s="15"/>
      <c r="CX41" s="15"/>
      <c r="CY41" s="15">
        <v>0</v>
      </c>
      <c r="CZ41" s="15">
        <v>6.6</v>
      </c>
      <c r="DA41" s="15">
        <v>6.8766400000000001</v>
      </c>
      <c r="DB41" s="15">
        <v>6.8766400000000001</v>
      </c>
      <c r="DC41" s="15">
        <v>-0.27664</v>
      </c>
      <c r="DD41" s="15"/>
      <c r="DE41" s="15"/>
      <c r="DF41" s="15"/>
      <c r="DG41" s="15">
        <v>0</v>
      </c>
      <c r="DH41" s="15">
        <v>142.19999999999999</v>
      </c>
      <c r="DI41" s="15">
        <v>142.44412</v>
      </c>
      <c r="DJ41" s="15">
        <v>142.44412</v>
      </c>
      <c r="DK41" s="15">
        <v>-0.24412</v>
      </c>
      <c r="DL41" s="15"/>
      <c r="DM41" s="15"/>
      <c r="DN41" s="15"/>
      <c r="DO41" s="15">
        <v>0</v>
      </c>
      <c r="DP41" s="15"/>
      <c r="DQ41" s="15"/>
      <c r="DR41" s="15"/>
      <c r="DS41" s="15">
        <v>0</v>
      </c>
      <c r="DT41" s="15"/>
      <c r="DU41" s="15"/>
      <c r="DV41" s="15"/>
      <c r="DW41" s="15">
        <v>0</v>
      </c>
      <c r="DX41" s="15"/>
      <c r="DY41" s="15"/>
      <c r="DZ41" s="15"/>
      <c r="EA41" s="15">
        <v>0</v>
      </c>
      <c r="EB41" s="15">
        <v>110.1</v>
      </c>
      <c r="EC41" s="15">
        <v>112.46647</v>
      </c>
      <c r="ED41" s="15">
        <v>112.46647</v>
      </c>
      <c r="EE41" s="15">
        <v>-2.3664700000000001</v>
      </c>
      <c r="EF41" s="15">
        <v>220.9</v>
      </c>
      <c r="EG41" s="15">
        <v>220.69499999999999</v>
      </c>
      <c r="EH41" s="15">
        <v>220.69499999999999</v>
      </c>
      <c r="EI41" s="15">
        <v>0.20499999999999999</v>
      </c>
      <c r="EJ41" s="15"/>
      <c r="EK41" s="15"/>
      <c r="EL41" s="15"/>
      <c r="EM41" s="15">
        <v>0</v>
      </c>
      <c r="EN41" s="15"/>
      <c r="EO41" s="15"/>
      <c r="EP41" s="15"/>
      <c r="EQ41" s="15">
        <v>0</v>
      </c>
      <c r="ER41" s="15"/>
      <c r="ES41" s="15"/>
      <c r="ET41" s="15"/>
      <c r="EU41" s="15">
        <v>0</v>
      </c>
      <c r="EV41" s="15">
        <v>6.5</v>
      </c>
      <c r="EW41" s="15">
        <v>6.39</v>
      </c>
      <c r="EX41" s="15">
        <v>6.39</v>
      </c>
      <c r="EY41" s="15">
        <v>0.11</v>
      </c>
      <c r="EZ41" s="15">
        <v>460.9</v>
      </c>
      <c r="FA41" s="15">
        <v>457.09426999999999</v>
      </c>
      <c r="FB41" s="15">
        <v>457.09426999999999</v>
      </c>
      <c r="FC41" s="15">
        <v>3.8057300000000001</v>
      </c>
      <c r="FD41" s="15">
        <v>81.5</v>
      </c>
      <c r="FE41" s="15">
        <v>76.636780000000002</v>
      </c>
      <c r="FF41" s="15">
        <v>76.636780000000002</v>
      </c>
      <c r="FG41" s="15">
        <v>4.8632200000000001</v>
      </c>
      <c r="FH41" s="15">
        <v>150.5</v>
      </c>
      <c r="FI41" s="15">
        <v>151.36251999999999</v>
      </c>
      <c r="FJ41" s="15">
        <v>151.36251999999999</v>
      </c>
      <c r="FK41" s="15">
        <v>-0.86251999999999995</v>
      </c>
      <c r="FL41" s="15">
        <v>42.3</v>
      </c>
      <c r="FM41" s="15">
        <v>41.89893</v>
      </c>
      <c r="FN41" s="15">
        <v>41.89893</v>
      </c>
      <c r="FO41" s="15">
        <v>0.40106999999999998</v>
      </c>
      <c r="FP41" s="15">
        <v>18.399999999999999</v>
      </c>
      <c r="FQ41" s="15">
        <v>19.21088</v>
      </c>
      <c r="FR41" s="15">
        <v>19.21088</v>
      </c>
      <c r="FS41" s="15">
        <v>-0.81088000000000005</v>
      </c>
      <c r="FT41" s="15">
        <v>18.899999999999999</v>
      </c>
      <c r="FU41" s="15">
        <v>16.938780000000001</v>
      </c>
      <c r="FV41" s="15">
        <v>18.46453</v>
      </c>
      <c r="FW41" s="15">
        <v>0.43547000000000002</v>
      </c>
      <c r="FX41" s="15">
        <v>89.3</v>
      </c>
      <c r="FY41" s="15">
        <v>87.773570000000007</v>
      </c>
      <c r="FZ41" s="15">
        <v>87.773570000000007</v>
      </c>
      <c r="GA41" s="15">
        <v>1.52643</v>
      </c>
      <c r="GB41" s="15"/>
      <c r="GC41" s="15"/>
      <c r="GD41" s="15"/>
      <c r="GE41" s="15">
        <v>0</v>
      </c>
      <c r="GF41" s="15">
        <v>32</v>
      </c>
      <c r="GG41" s="15">
        <v>30.9</v>
      </c>
      <c r="GH41" s="15">
        <v>30.9</v>
      </c>
      <c r="GI41" s="15">
        <v>1.1000000000000001</v>
      </c>
      <c r="GJ41" s="15">
        <v>0</v>
      </c>
      <c r="GK41" s="15"/>
      <c r="GL41" s="15"/>
      <c r="GM41" s="15">
        <v>0</v>
      </c>
      <c r="GN41" s="15">
        <v>105.5</v>
      </c>
      <c r="GO41" s="15">
        <v>110.48202000000001</v>
      </c>
      <c r="GP41" s="15">
        <v>110.48202000000001</v>
      </c>
      <c r="GQ41" s="15">
        <v>-4.9820200000000003</v>
      </c>
      <c r="GR41" s="15">
        <v>43.9</v>
      </c>
      <c r="GS41" s="15">
        <v>47.082599999999999</v>
      </c>
      <c r="GT41" s="15">
        <v>47.082599999999999</v>
      </c>
      <c r="GU41" s="15">
        <v>-3.1825999999999999</v>
      </c>
      <c r="GV41" s="15">
        <v>0</v>
      </c>
      <c r="GW41" s="15">
        <v>22.582999999999998</v>
      </c>
      <c r="GX41" s="15">
        <v>22.582999999999998</v>
      </c>
      <c r="GY41" s="15">
        <v>-22.582999999999998</v>
      </c>
      <c r="GZ41" s="15">
        <v>3.8</v>
      </c>
      <c r="HA41" s="15"/>
      <c r="HB41" s="15"/>
      <c r="HC41" s="15">
        <v>3.8</v>
      </c>
      <c r="HD41" s="15">
        <v>35.700000000000003</v>
      </c>
      <c r="HE41" s="15">
        <v>33.36054</v>
      </c>
      <c r="HF41" s="15">
        <v>30.300550000000001</v>
      </c>
      <c r="HG41" s="15">
        <v>5.3994499999999999</v>
      </c>
      <c r="HH41" s="15">
        <v>168.1</v>
      </c>
      <c r="HI41" s="15">
        <v>174.55948000000001</v>
      </c>
      <c r="HJ41" s="15">
        <v>174.55948000000001</v>
      </c>
      <c r="HK41" s="15">
        <v>-6.4594800000000001</v>
      </c>
      <c r="HL41" s="15"/>
      <c r="HM41" s="15"/>
      <c r="HN41" s="15"/>
      <c r="HO41" s="15">
        <v>0</v>
      </c>
      <c r="HP41" s="15"/>
      <c r="HQ41" s="15"/>
      <c r="HR41" s="15"/>
      <c r="HS41" s="15">
        <v>0</v>
      </c>
      <c r="HT41" s="15">
        <v>61.3</v>
      </c>
      <c r="HU41" s="15">
        <v>58.877380000000002</v>
      </c>
      <c r="HV41" s="15">
        <v>95.545190000000005</v>
      </c>
      <c r="HW41" s="15">
        <v>-34.245190000000001</v>
      </c>
      <c r="HX41" s="15"/>
      <c r="HY41" s="15"/>
      <c r="HZ41" s="15"/>
      <c r="IA41" s="15">
        <v>0</v>
      </c>
      <c r="IB41" s="15"/>
      <c r="IC41" s="15"/>
      <c r="ID41" s="15"/>
      <c r="IE41" s="15">
        <v>0</v>
      </c>
      <c r="IF41" s="15">
        <v>44.4</v>
      </c>
      <c r="IG41" s="15">
        <v>45.265309999999999</v>
      </c>
      <c r="IH41" s="15">
        <v>45.265309999999999</v>
      </c>
      <c r="II41" s="15">
        <v>-0.86531000000000002</v>
      </c>
      <c r="IJ41" s="15"/>
      <c r="IK41" s="15"/>
      <c r="IL41" s="15"/>
      <c r="IM41" s="15">
        <v>0</v>
      </c>
      <c r="IN41" s="15"/>
      <c r="IO41" s="15"/>
      <c r="IP41" s="15"/>
      <c r="IQ41" s="15">
        <v>0</v>
      </c>
      <c r="IR41" s="15"/>
      <c r="IS41" s="15"/>
      <c r="IT41" s="15"/>
      <c r="IU41" s="15">
        <v>0</v>
      </c>
      <c r="IV41" s="15">
        <v>126.6</v>
      </c>
      <c r="IW41" s="15">
        <v>132.83837</v>
      </c>
      <c r="IX41" s="15">
        <v>132.83837</v>
      </c>
      <c r="IY41" s="15">
        <v>-6.2383699999999997</v>
      </c>
      <c r="IZ41" s="15">
        <v>165.6</v>
      </c>
      <c r="JA41" s="15"/>
      <c r="JB41" s="15">
        <v>171.57499999999999</v>
      </c>
      <c r="JC41" s="15">
        <v>-5.9749999999999996</v>
      </c>
      <c r="JD41" s="15">
        <v>93.5</v>
      </c>
      <c r="JE41" s="15"/>
      <c r="JF41" s="15">
        <v>114.58835999999999</v>
      </c>
      <c r="JG41" s="15">
        <v>-21.088360000000002</v>
      </c>
      <c r="JH41" s="15">
        <v>196.4</v>
      </c>
      <c r="JI41" s="15">
        <v>202.72200000000001</v>
      </c>
      <c r="JJ41" s="15">
        <v>202.72200000000001</v>
      </c>
      <c r="JK41" s="15">
        <v>-6.3220000000000001</v>
      </c>
      <c r="JL41" s="15"/>
      <c r="JM41" s="15"/>
      <c r="JN41" s="15"/>
      <c r="JO41" s="15">
        <v>0</v>
      </c>
      <c r="JP41" s="15">
        <v>71.7</v>
      </c>
      <c r="JQ41" s="15">
        <v>73.590999999999994</v>
      </c>
      <c r="JR41" s="15">
        <v>73.590999999999994</v>
      </c>
      <c r="JS41" s="15">
        <v>-1.891</v>
      </c>
      <c r="JT41" s="15">
        <v>34.6</v>
      </c>
      <c r="JU41" s="15">
        <v>36.905999999999999</v>
      </c>
      <c r="JV41" s="15">
        <v>36.905999999999999</v>
      </c>
      <c r="JW41" s="15">
        <v>-2.306</v>
      </c>
      <c r="JX41" s="15"/>
      <c r="JY41" s="15"/>
      <c r="JZ41" s="15"/>
      <c r="KA41" s="15">
        <v>0</v>
      </c>
      <c r="KB41" s="15"/>
      <c r="KC41" s="15"/>
      <c r="KD41" s="15"/>
      <c r="KE41" s="15">
        <v>0</v>
      </c>
      <c r="KF41" s="15"/>
      <c r="KG41" s="15"/>
      <c r="KH41" s="15"/>
      <c r="KI41" s="15">
        <v>0</v>
      </c>
      <c r="KJ41" s="15">
        <v>15.4</v>
      </c>
      <c r="KK41" s="15">
        <v>56</v>
      </c>
      <c r="KL41" s="15">
        <v>56</v>
      </c>
      <c r="KM41" s="15">
        <v>-40.6</v>
      </c>
      <c r="KN41" s="15"/>
      <c r="KO41" s="15"/>
      <c r="KP41" s="15"/>
      <c r="KQ41" s="15">
        <v>0</v>
      </c>
      <c r="KR41" s="15"/>
      <c r="KS41" s="15"/>
      <c r="KT41" s="15"/>
      <c r="KU41" s="15">
        <v>0</v>
      </c>
      <c r="KV41" s="15">
        <v>2.4</v>
      </c>
      <c r="KW41" s="15">
        <v>2.04081</v>
      </c>
      <c r="KX41" s="15">
        <v>2.04081</v>
      </c>
      <c r="KY41" s="15">
        <v>0.35919000000000001</v>
      </c>
      <c r="KZ41" s="15">
        <v>262.3</v>
      </c>
      <c r="LA41" s="15">
        <v>270.06803000000002</v>
      </c>
      <c r="LB41" s="15">
        <v>270.06803000000002</v>
      </c>
      <c r="LC41" s="15">
        <v>-7.7680300000000004</v>
      </c>
      <c r="LD41" s="15">
        <v>129.4</v>
      </c>
      <c r="LE41" s="15">
        <v>133.16031000000001</v>
      </c>
      <c r="LF41" s="15">
        <v>133.16031000000001</v>
      </c>
      <c r="LG41" s="15">
        <v>-3.76031</v>
      </c>
      <c r="LH41" s="15">
        <v>62.4</v>
      </c>
      <c r="LI41" s="15">
        <v>67.199219999999997</v>
      </c>
      <c r="LJ41" s="15">
        <v>67.199219999999997</v>
      </c>
      <c r="LK41" s="15">
        <v>-4.79922</v>
      </c>
      <c r="LL41" s="15">
        <v>76.099999999999994</v>
      </c>
      <c r="LM41" s="15">
        <v>78.567999999999998</v>
      </c>
      <c r="LN41" s="15">
        <v>78.567999999999998</v>
      </c>
      <c r="LO41" s="15">
        <v>-2.468</v>
      </c>
      <c r="LP41" s="15">
        <v>29.8</v>
      </c>
      <c r="LQ41" s="15">
        <v>29.980560000000001</v>
      </c>
      <c r="LR41" s="15">
        <v>29.980560000000001</v>
      </c>
      <c r="LS41" s="15">
        <v>-0.18056</v>
      </c>
      <c r="LT41" s="15"/>
      <c r="LU41" s="15"/>
      <c r="LV41" s="15"/>
      <c r="LW41" s="15">
        <v>0</v>
      </c>
      <c r="LX41" s="15">
        <v>31.1</v>
      </c>
      <c r="LY41" s="15"/>
      <c r="LZ41" s="15"/>
      <c r="MA41" s="15">
        <v>31.1</v>
      </c>
      <c r="MB41" s="15">
        <v>31</v>
      </c>
      <c r="MC41" s="15"/>
      <c r="MD41" s="15"/>
      <c r="ME41" s="15">
        <v>31</v>
      </c>
      <c r="MF41" s="15">
        <v>138</v>
      </c>
      <c r="MG41" s="15">
        <v>134.51929000000001</v>
      </c>
      <c r="MH41" s="15">
        <v>134.51929000000001</v>
      </c>
      <c r="MI41" s="15">
        <v>3.4807100000000002</v>
      </c>
      <c r="MJ41" s="15"/>
      <c r="MK41" s="15"/>
      <c r="ML41" s="15"/>
      <c r="MM41" s="15">
        <v>0</v>
      </c>
      <c r="MN41" s="15">
        <v>65.400000000000006</v>
      </c>
      <c r="MO41" s="15">
        <v>67.46163</v>
      </c>
      <c r="MP41" s="15">
        <v>67.46163</v>
      </c>
      <c r="MQ41" s="15">
        <v>-2.0616300000000001</v>
      </c>
      <c r="MR41" s="15">
        <v>0</v>
      </c>
      <c r="MS41" s="15"/>
      <c r="MT41" s="15"/>
      <c r="MU41" s="15">
        <v>0</v>
      </c>
      <c r="MV41" s="15"/>
      <c r="MW41" s="15"/>
      <c r="MX41" s="15"/>
      <c r="MY41" s="15">
        <v>0</v>
      </c>
      <c r="MZ41" s="15"/>
      <c r="NA41" s="15"/>
      <c r="NB41" s="15"/>
      <c r="NC41" s="15">
        <v>0</v>
      </c>
      <c r="ND41" s="15"/>
      <c r="NE41" s="15"/>
      <c r="NF41" s="15"/>
      <c r="NG41" s="15">
        <v>0</v>
      </c>
      <c r="NH41" s="15"/>
      <c r="NI41" s="15"/>
      <c r="NJ41" s="15"/>
      <c r="NK41" s="15">
        <v>0</v>
      </c>
      <c r="NL41" s="15">
        <v>139.9</v>
      </c>
      <c r="NM41" s="15">
        <v>146.52000000000001</v>
      </c>
      <c r="NN41" s="15">
        <v>206.49084999999999</v>
      </c>
      <c r="NO41" s="15">
        <v>-66.590850000000003</v>
      </c>
      <c r="NP41" s="15">
        <v>77.400000000000006</v>
      </c>
      <c r="NQ41" s="15">
        <v>73.48</v>
      </c>
      <c r="NR41" s="15">
        <v>103.55547</v>
      </c>
      <c r="NS41" s="15">
        <v>-26.155470000000001</v>
      </c>
      <c r="NT41" s="15">
        <v>0</v>
      </c>
      <c r="NU41" s="15"/>
      <c r="NV41" s="15">
        <v>6.7606700000000002</v>
      </c>
      <c r="NW41" s="15">
        <v>-6.7606700000000002</v>
      </c>
      <c r="NX41" s="15"/>
      <c r="NY41" s="15"/>
      <c r="NZ41" s="15">
        <v>7.0925799999999999</v>
      </c>
      <c r="OA41" s="15">
        <v>-7.0925799999999999</v>
      </c>
      <c r="OB41" s="15">
        <v>20</v>
      </c>
      <c r="OC41" s="15">
        <v>16.05442</v>
      </c>
      <c r="OD41" s="15">
        <v>17.492709999999999</v>
      </c>
      <c r="OE41" s="15">
        <v>2.5072899999999998</v>
      </c>
      <c r="OF41" s="15">
        <v>0.1</v>
      </c>
      <c r="OG41" s="15"/>
      <c r="OH41" s="15">
        <v>0.31</v>
      </c>
      <c r="OI41" s="15">
        <v>-0.21</v>
      </c>
      <c r="OJ41" s="15">
        <v>70.400000000000006</v>
      </c>
      <c r="OK41" s="15">
        <v>70.48</v>
      </c>
      <c r="OL41" s="15">
        <v>67.307000000000002</v>
      </c>
      <c r="OM41" s="15">
        <v>3.093</v>
      </c>
      <c r="ON41" s="15">
        <v>41</v>
      </c>
      <c r="OO41" s="15">
        <v>24.18</v>
      </c>
      <c r="OP41" s="15">
        <v>24.181000000000001</v>
      </c>
      <c r="OQ41" s="15">
        <v>16.818999999999999</v>
      </c>
      <c r="OR41" s="15">
        <v>4.3</v>
      </c>
      <c r="OS41" s="15">
        <v>1.69</v>
      </c>
      <c r="OT41" s="15">
        <v>0.28999999999999998</v>
      </c>
      <c r="OU41" s="15">
        <v>4.01</v>
      </c>
      <c r="OV41" s="15">
        <v>0.1</v>
      </c>
      <c r="OW41" s="15"/>
      <c r="OX41" s="15">
        <v>0.1</v>
      </c>
      <c r="OY41" s="15">
        <v>0</v>
      </c>
      <c r="OZ41" s="15">
        <v>20.2</v>
      </c>
      <c r="PA41" s="15">
        <v>19.436350000000001</v>
      </c>
      <c r="PB41" s="15">
        <v>19.436350000000001</v>
      </c>
      <c r="PC41" s="15">
        <v>0.76365000000000005</v>
      </c>
      <c r="PD41" s="15">
        <v>9.9</v>
      </c>
      <c r="PE41" s="15">
        <v>9.9830000000000005</v>
      </c>
      <c r="PF41" s="15">
        <v>9.9830000000000005</v>
      </c>
      <c r="PG41" s="15">
        <v>-8.3000000000000004E-2</v>
      </c>
      <c r="PH41" s="15">
        <v>5.4</v>
      </c>
      <c r="PI41" s="15">
        <v>5.67</v>
      </c>
      <c r="PJ41" s="15">
        <v>5.67</v>
      </c>
      <c r="PK41" s="15">
        <v>-0.27</v>
      </c>
      <c r="PL41" s="15">
        <v>72.2</v>
      </c>
      <c r="PM41" s="15"/>
      <c r="PN41" s="15">
        <v>55</v>
      </c>
      <c r="PO41" s="15">
        <v>17.2</v>
      </c>
      <c r="PP41" s="15">
        <v>38.74</v>
      </c>
      <c r="PQ41" s="15"/>
      <c r="PR41" s="15">
        <v>86.18768</v>
      </c>
      <c r="PS41" s="15">
        <v>-47.447679999999998</v>
      </c>
      <c r="PT41" s="15">
        <v>1.2</v>
      </c>
      <c r="PU41" s="15">
        <v>2</v>
      </c>
      <c r="PV41" s="15">
        <v>2</v>
      </c>
      <c r="PW41" s="15">
        <v>-0.8</v>
      </c>
      <c r="PX41" s="15">
        <v>3.6</v>
      </c>
      <c r="PY41" s="15">
        <v>3.6</v>
      </c>
      <c r="PZ41" s="15">
        <v>3.6</v>
      </c>
      <c r="QA41" s="15">
        <v>0</v>
      </c>
      <c r="QB41" s="15">
        <v>3.5</v>
      </c>
      <c r="QC41" s="15">
        <v>4.8</v>
      </c>
      <c r="QD41" s="15">
        <v>4.8</v>
      </c>
      <c r="QE41" s="15">
        <v>-1.3</v>
      </c>
      <c r="QF41" s="15">
        <v>20</v>
      </c>
      <c r="QG41" s="15">
        <v>20.274049999999999</v>
      </c>
      <c r="QH41" s="15">
        <v>20.274049999999999</v>
      </c>
      <c r="QI41" s="15">
        <v>-0.27405000000000002</v>
      </c>
      <c r="QJ41" s="15">
        <v>20</v>
      </c>
      <c r="QK41" s="15">
        <v>17.842569999999998</v>
      </c>
      <c r="QL41" s="15">
        <v>19.436350000000001</v>
      </c>
      <c r="QM41" s="15">
        <v>0.56364999999999998</v>
      </c>
      <c r="QN41" s="15">
        <v>18.899999999999999</v>
      </c>
      <c r="QO41" s="15">
        <v>16.05442</v>
      </c>
      <c r="QP41" s="15">
        <v>17.492709999999999</v>
      </c>
      <c r="QQ41" s="15">
        <v>1.4072899999999999</v>
      </c>
      <c r="QR41" s="15">
        <v>3.2</v>
      </c>
      <c r="QS41" s="15">
        <v>3.3</v>
      </c>
      <c r="QT41" s="15">
        <v>3.3</v>
      </c>
      <c r="QU41" s="15">
        <v>-0.1</v>
      </c>
      <c r="QV41" s="15">
        <v>18.5</v>
      </c>
      <c r="QW41" s="15">
        <v>16.413989999999998</v>
      </c>
      <c r="QX41" s="15">
        <v>17.881440000000001</v>
      </c>
      <c r="QY41" s="15">
        <v>0.61856</v>
      </c>
      <c r="QZ41" s="15">
        <v>4.5999999999999996</v>
      </c>
      <c r="RA41" s="15">
        <v>1.52</v>
      </c>
      <c r="RB41" s="15">
        <v>1.5249999999999999</v>
      </c>
      <c r="RC41" s="15">
        <v>3.0750000000000002</v>
      </c>
      <c r="RD41" s="15">
        <v>2.7</v>
      </c>
      <c r="RE41" s="15">
        <v>3.97</v>
      </c>
      <c r="RF41" s="15">
        <v>3.9710000000000001</v>
      </c>
      <c r="RG41" s="15">
        <v>-1.2709999999999999</v>
      </c>
      <c r="RH41" s="15">
        <v>17.7</v>
      </c>
      <c r="RI41" s="15">
        <v>14.16</v>
      </c>
      <c r="RJ41" s="15">
        <v>13.565</v>
      </c>
      <c r="RK41" s="15">
        <v>4.1349999999999998</v>
      </c>
      <c r="RL41" s="15">
        <v>62.9</v>
      </c>
      <c r="RM41" s="15">
        <v>55.06</v>
      </c>
      <c r="RN41" s="15">
        <v>54.951000000000001</v>
      </c>
      <c r="RO41" s="15">
        <v>7.9489999999999998</v>
      </c>
      <c r="RP41" s="15">
        <v>3.9</v>
      </c>
      <c r="RQ41" s="15"/>
      <c r="RR41" s="15">
        <v>2.9630000000000001</v>
      </c>
      <c r="RS41" s="15">
        <v>0.93700000000000006</v>
      </c>
      <c r="RT41" s="15">
        <v>3.2</v>
      </c>
      <c r="RU41" s="15">
        <v>3.21</v>
      </c>
      <c r="RV41" s="15">
        <v>3.2010000000000001</v>
      </c>
      <c r="RW41" s="15">
        <v>-1E-3</v>
      </c>
      <c r="RX41" s="15">
        <v>20.2</v>
      </c>
      <c r="RY41" s="15">
        <v>19.792000000000002</v>
      </c>
      <c r="RZ41" s="15">
        <v>19.792000000000002</v>
      </c>
      <c r="SA41" s="15">
        <v>0.40799999999999997</v>
      </c>
      <c r="SB41" s="15">
        <v>3.2</v>
      </c>
      <c r="SC41" s="15">
        <v>2</v>
      </c>
      <c r="SD41" s="15">
        <v>2</v>
      </c>
      <c r="SE41" s="15">
        <v>1.2</v>
      </c>
      <c r="SF41" s="15"/>
      <c r="SG41" s="15">
        <v>0.4</v>
      </c>
      <c r="SH41" s="15">
        <v>0.4</v>
      </c>
      <c r="SI41" s="15">
        <v>-0.4</v>
      </c>
      <c r="SJ41" s="15">
        <v>0.1</v>
      </c>
      <c r="SK41" s="15"/>
      <c r="SL41" s="15">
        <v>0.10100000000000001</v>
      </c>
      <c r="SM41" s="15">
        <v>-1E-3</v>
      </c>
      <c r="SN41" s="15">
        <v>19.8</v>
      </c>
      <c r="SO41" s="15">
        <v>17.60933</v>
      </c>
      <c r="SP41" s="15">
        <v>19.1448</v>
      </c>
      <c r="SQ41" s="15">
        <v>0.6552</v>
      </c>
      <c r="SR41" s="15">
        <v>13.1</v>
      </c>
      <c r="SS41" s="15">
        <v>11.234209999999999</v>
      </c>
      <c r="ST41" s="15">
        <v>12.244899999999999</v>
      </c>
      <c r="SU41" s="15">
        <v>0.85509999999999997</v>
      </c>
      <c r="SV41" s="15">
        <v>20.2</v>
      </c>
      <c r="SW41" s="15">
        <v>17.842569999999998</v>
      </c>
      <c r="SX41" s="15">
        <v>19.436350000000001</v>
      </c>
      <c r="SY41" s="15">
        <v>0.76365000000000005</v>
      </c>
      <c r="SZ41" s="15">
        <v>20.2</v>
      </c>
      <c r="TA41" s="15">
        <v>17.842569999999998</v>
      </c>
      <c r="TB41" s="15">
        <v>19.436350000000001</v>
      </c>
      <c r="TC41" s="15">
        <v>0.76365000000000005</v>
      </c>
      <c r="TD41" s="15">
        <v>1.5</v>
      </c>
      <c r="TE41" s="15">
        <v>3.7</v>
      </c>
      <c r="TF41" s="15">
        <v>4.391</v>
      </c>
      <c r="TG41" s="15">
        <v>-2.891</v>
      </c>
      <c r="TH41" s="15">
        <v>21.2</v>
      </c>
      <c r="TI41" s="15">
        <v>39.86</v>
      </c>
      <c r="TJ41" s="15">
        <v>41.47</v>
      </c>
      <c r="TK41" s="15">
        <v>-20.27</v>
      </c>
      <c r="TL41" s="15">
        <v>0.5</v>
      </c>
      <c r="TM41" s="15">
        <v>1.27</v>
      </c>
      <c r="TN41" s="15">
        <v>1.2729999999999999</v>
      </c>
      <c r="TO41" s="15">
        <v>-0.77300000000000002</v>
      </c>
      <c r="TP41" s="15">
        <v>93.9</v>
      </c>
      <c r="TQ41" s="15">
        <v>84</v>
      </c>
      <c r="TR41" s="15">
        <v>65.760999999999996</v>
      </c>
      <c r="TS41" s="15">
        <v>28.138999999999999</v>
      </c>
      <c r="TT41" s="15">
        <v>98.2</v>
      </c>
      <c r="TU41" s="15">
        <v>75.540000000000006</v>
      </c>
      <c r="TV41" s="15">
        <v>73.841999999999999</v>
      </c>
      <c r="TW41" s="15">
        <v>24.358000000000001</v>
      </c>
      <c r="TX41" s="15">
        <v>14.2</v>
      </c>
      <c r="TY41" s="15">
        <v>4.33</v>
      </c>
      <c r="TZ41" s="15">
        <v>4.3289999999999997</v>
      </c>
      <c r="UA41" s="15">
        <v>9.8710000000000004</v>
      </c>
      <c r="UB41" s="15">
        <v>10.8</v>
      </c>
      <c r="UC41" s="15">
        <v>6.46</v>
      </c>
      <c r="UD41" s="15">
        <v>6.4630000000000001</v>
      </c>
      <c r="UE41" s="15">
        <v>4.3369999999999997</v>
      </c>
      <c r="UF41" s="15">
        <v>0.7</v>
      </c>
      <c r="UG41" s="15">
        <v>3.62</v>
      </c>
      <c r="UH41" s="15">
        <v>3.62</v>
      </c>
      <c r="UI41" s="15">
        <v>-2.92</v>
      </c>
      <c r="UJ41" s="15">
        <v>20.9</v>
      </c>
      <c r="UK41" s="15">
        <v>17.842569999999998</v>
      </c>
      <c r="UL41" s="15">
        <v>19.436350000000001</v>
      </c>
      <c r="UM41" s="15">
        <v>1.4636499999999999</v>
      </c>
      <c r="UN41" s="15">
        <v>7.2</v>
      </c>
      <c r="UO41" s="15">
        <v>8</v>
      </c>
      <c r="UP41" s="15">
        <v>8</v>
      </c>
      <c r="UQ41" s="15">
        <v>-0.8</v>
      </c>
      <c r="UR41" s="15">
        <v>0</v>
      </c>
      <c r="US41" s="15">
        <v>7</v>
      </c>
      <c r="UT41" s="15">
        <v>7</v>
      </c>
      <c r="UU41" s="15">
        <v>-7</v>
      </c>
      <c r="UV41" s="15">
        <v>20.399999999999999</v>
      </c>
      <c r="UW41" s="15">
        <v>17.842569999999998</v>
      </c>
      <c r="UX41" s="15">
        <v>19.436350000000001</v>
      </c>
      <c r="UY41" s="15">
        <v>0.96365000000000001</v>
      </c>
      <c r="UZ41" s="15">
        <v>20.399999999999999</v>
      </c>
      <c r="VA41" s="15">
        <v>17.842569999999998</v>
      </c>
      <c r="VB41" s="15">
        <v>19.436350000000001</v>
      </c>
      <c r="VC41" s="15">
        <v>0.96365000000000001</v>
      </c>
      <c r="VD41" s="15">
        <v>20</v>
      </c>
      <c r="VE41" s="15">
        <v>17.842569999999998</v>
      </c>
      <c r="VF41" s="15">
        <v>19.436350000000001</v>
      </c>
      <c r="VG41" s="15">
        <v>0.56364999999999998</v>
      </c>
      <c r="VH41" s="15">
        <v>9.3000000000000007</v>
      </c>
      <c r="VI41" s="15">
        <v>3</v>
      </c>
      <c r="VJ41" s="15">
        <v>0.18</v>
      </c>
      <c r="VK41" s="15">
        <v>9.1199999999999992</v>
      </c>
      <c r="VL41" s="15">
        <v>70.599999999999994</v>
      </c>
      <c r="VM41" s="15">
        <v>45.9</v>
      </c>
      <c r="VN41" s="15">
        <v>45.9</v>
      </c>
      <c r="VO41" s="15">
        <v>24.7</v>
      </c>
      <c r="VP41" s="15">
        <v>3.8</v>
      </c>
      <c r="VQ41" s="15"/>
      <c r="VR41" s="15">
        <v>1.246</v>
      </c>
      <c r="VS41" s="15">
        <v>2.5539999999999998</v>
      </c>
      <c r="VT41" s="15">
        <v>2.7</v>
      </c>
      <c r="VU41" s="15"/>
      <c r="VV41" s="15">
        <v>33</v>
      </c>
      <c r="VW41" s="15">
        <v>-30.3</v>
      </c>
      <c r="VX41" s="15">
        <v>0.6</v>
      </c>
      <c r="VY41" s="15">
        <v>0.6</v>
      </c>
      <c r="VZ41" s="15">
        <v>0.6</v>
      </c>
      <c r="WA41" s="15">
        <v>0</v>
      </c>
      <c r="WB41" s="15">
        <v>101.5</v>
      </c>
      <c r="WC41" s="15">
        <v>118.34</v>
      </c>
      <c r="WD41" s="15">
        <v>119.17700000000001</v>
      </c>
      <c r="WE41" s="15">
        <v>-17.677</v>
      </c>
      <c r="WF41" s="15">
        <v>130.30000000000001</v>
      </c>
      <c r="WG41" s="15">
        <v>120.25</v>
      </c>
      <c r="WH41" s="15">
        <v>123.488</v>
      </c>
      <c r="WI41" s="15">
        <v>6.8120000000000003</v>
      </c>
      <c r="WJ41" s="15">
        <v>3.2</v>
      </c>
      <c r="WK41" s="15">
        <v>6.94</v>
      </c>
      <c r="WL41" s="15">
        <v>6.9409999999999998</v>
      </c>
      <c r="WM41" s="15">
        <v>-3.7410000000000001</v>
      </c>
      <c r="WN41" s="15">
        <v>2.4</v>
      </c>
      <c r="WO41" s="15">
        <v>4.2</v>
      </c>
      <c r="WP41" s="15">
        <v>4.2</v>
      </c>
      <c r="WQ41" s="15">
        <v>-1.8</v>
      </c>
      <c r="WR41" s="15">
        <v>2.2999999999999998</v>
      </c>
      <c r="WS41" s="15">
        <v>2.4</v>
      </c>
      <c r="WT41" s="15">
        <v>2.4</v>
      </c>
      <c r="WU41" s="15">
        <v>-0.1</v>
      </c>
      <c r="WV41" s="15">
        <v>1.6</v>
      </c>
      <c r="WW41" s="15">
        <v>2.4</v>
      </c>
      <c r="WX41" s="15">
        <v>2.4</v>
      </c>
      <c r="WY41" s="15">
        <v>-0.8</v>
      </c>
      <c r="WZ41" s="15"/>
      <c r="XA41" s="15"/>
      <c r="XB41" s="15"/>
      <c r="XC41" s="15">
        <v>0</v>
      </c>
      <c r="XD41" s="15">
        <v>2.1</v>
      </c>
      <c r="XE41" s="15">
        <v>2.2799999999999998</v>
      </c>
      <c r="XF41" s="15">
        <v>2.282</v>
      </c>
      <c r="XG41" s="15">
        <v>-0.182</v>
      </c>
      <c r="XH41" s="15">
        <v>8.1</v>
      </c>
      <c r="XI41" s="15">
        <v>8.4</v>
      </c>
      <c r="XJ41" s="15">
        <v>8.4</v>
      </c>
      <c r="XK41" s="15">
        <v>-0.3</v>
      </c>
      <c r="XL41" s="15">
        <v>20</v>
      </c>
      <c r="XM41" s="15">
        <v>17.667639999999999</v>
      </c>
      <c r="XN41" s="15">
        <v>19.241980000000002</v>
      </c>
      <c r="XO41" s="15">
        <v>0.75802000000000003</v>
      </c>
      <c r="XP41" s="15">
        <v>20</v>
      </c>
      <c r="XQ41" s="15">
        <v>17.667639999999999</v>
      </c>
      <c r="XR41" s="15">
        <v>19.241980000000002</v>
      </c>
      <c r="XS41" s="15">
        <v>0.75802000000000003</v>
      </c>
      <c r="XT41" s="15">
        <v>10.9</v>
      </c>
      <c r="XU41" s="15">
        <v>10.8</v>
      </c>
      <c r="XV41" s="15">
        <v>10.8</v>
      </c>
      <c r="XW41" s="15">
        <v>0.1</v>
      </c>
      <c r="XX41" s="15">
        <v>26.6</v>
      </c>
      <c r="XY41" s="15">
        <v>28.5</v>
      </c>
      <c r="XZ41" s="15">
        <v>28.5</v>
      </c>
      <c r="YA41" s="15">
        <v>-1.9</v>
      </c>
      <c r="YB41" s="15">
        <v>33.5</v>
      </c>
      <c r="YC41" s="15">
        <v>28.5</v>
      </c>
      <c r="YD41" s="15">
        <v>28.5</v>
      </c>
      <c r="YE41" s="15">
        <v>5</v>
      </c>
      <c r="YF41" s="15">
        <v>17.3</v>
      </c>
      <c r="YG41" s="15">
        <v>14</v>
      </c>
      <c r="YH41" s="15">
        <v>14</v>
      </c>
      <c r="YI41" s="15">
        <v>3.3</v>
      </c>
      <c r="YJ41" s="15">
        <v>15.52</v>
      </c>
      <c r="YK41" s="15">
        <v>17</v>
      </c>
      <c r="YL41" s="15">
        <v>17</v>
      </c>
      <c r="YM41" s="15">
        <v>-1.48</v>
      </c>
      <c r="YN41" s="15">
        <v>8.9</v>
      </c>
      <c r="YO41" s="15">
        <v>8.01</v>
      </c>
      <c r="YP41" s="15">
        <v>8.01</v>
      </c>
      <c r="YQ41" s="15">
        <v>0.89</v>
      </c>
      <c r="YR41" s="15">
        <v>5.72</v>
      </c>
      <c r="YS41" s="15">
        <v>11</v>
      </c>
      <c r="YT41" s="15">
        <v>11</v>
      </c>
      <c r="YU41" s="15">
        <v>-5.28</v>
      </c>
      <c r="YV41" s="15">
        <v>11.3</v>
      </c>
      <c r="YW41" s="15">
        <v>22</v>
      </c>
      <c r="YX41" s="15">
        <v>22</v>
      </c>
      <c r="YY41" s="15">
        <v>-10.7</v>
      </c>
    </row>
    <row r="42" spans="1:675" ht="24" customHeight="1" x14ac:dyDescent="0.25">
      <c r="A42" s="1"/>
      <c r="B42" s="17" t="s">
        <v>60</v>
      </c>
      <c r="C42" s="17" t="s">
        <v>849</v>
      </c>
      <c r="D42" s="18">
        <v>200.7</v>
      </c>
      <c r="E42" s="18">
        <v>203.40136000000001</v>
      </c>
      <c r="F42" s="18">
        <v>203.40136000000001</v>
      </c>
      <c r="G42" s="18">
        <v>-2.7013600000000002</v>
      </c>
      <c r="H42" s="18">
        <v>635.1</v>
      </c>
      <c r="I42" s="18">
        <v>634.98344999999995</v>
      </c>
      <c r="J42" s="18">
        <v>627.79395999999997</v>
      </c>
      <c r="K42" s="18">
        <v>7.3060400000000003</v>
      </c>
      <c r="L42" s="18">
        <v>214.7</v>
      </c>
      <c r="M42" s="18">
        <v>215.11229</v>
      </c>
      <c r="N42" s="18">
        <v>204.43100999999999</v>
      </c>
      <c r="O42" s="18">
        <v>10.268990000000001</v>
      </c>
      <c r="P42" s="18"/>
      <c r="Q42" s="18"/>
      <c r="R42" s="18"/>
      <c r="S42" s="18">
        <v>0</v>
      </c>
      <c r="T42" s="18"/>
      <c r="U42" s="18"/>
      <c r="V42" s="18"/>
      <c r="W42" s="18">
        <v>0</v>
      </c>
      <c r="X42" s="18">
        <v>90</v>
      </c>
      <c r="Y42" s="18">
        <v>91.867829999999998</v>
      </c>
      <c r="Z42" s="18">
        <v>91.867829999999998</v>
      </c>
      <c r="AA42" s="18">
        <v>-1.8678300000000001</v>
      </c>
      <c r="AB42" s="18">
        <v>239.3</v>
      </c>
      <c r="AC42" s="18">
        <v>242</v>
      </c>
      <c r="AD42" s="18">
        <v>242</v>
      </c>
      <c r="AE42" s="18">
        <v>-2.7</v>
      </c>
      <c r="AF42" s="18"/>
      <c r="AG42" s="18"/>
      <c r="AH42" s="18"/>
      <c r="AI42" s="18">
        <v>0</v>
      </c>
      <c r="AJ42" s="18">
        <v>60</v>
      </c>
      <c r="AK42" s="18">
        <v>79.080889999999997</v>
      </c>
      <c r="AL42" s="18"/>
      <c r="AM42" s="18">
        <v>60</v>
      </c>
      <c r="AN42" s="18">
        <v>128.6</v>
      </c>
      <c r="AO42" s="18">
        <v>153.60406</v>
      </c>
      <c r="AP42" s="18">
        <v>152.49405999999999</v>
      </c>
      <c r="AQ42" s="18">
        <v>-23.89406</v>
      </c>
      <c r="AR42" s="18">
        <v>128.6</v>
      </c>
      <c r="AS42" s="18">
        <v>153.60406</v>
      </c>
      <c r="AT42" s="18">
        <v>152.49405999999999</v>
      </c>
      <c r="AU42" s="18">
        <v>-23.89406</v>
      </c>
      <c r="AV42" s="18">
        <v>128.69999999999999</v>
      </c>
      <c r="AW42" s="18">
        <v>153.60406</v>
      </c>
      <c r="AX42" s="18">
        <v>152.49405999999999</v>
      </c>
      <c r="AY42" s="18">
        <v>-23.794060000000002</v>
      </c>
      <c r="AZ42" s="18">
        <v>233.2</v>
      </c>
      <c r="BA42" s="18">
        <v>231.09800000000001</v>
      </c>
      <c r="BB42" s="18">
        <v>229.428</v>
      </c>
      <c r="BC42" s="18">
        <v>3.7719999999999998</v>
      </c>
      <c r="BD42" s="18">
        <v>202.5</v>
      </c>
      <c r="BE42" s="18">
        <v>207.24285</v>
      </c>
      <c r="BF42" s="18">
        <v>207.24285</v>
      </c>
      <c r="BG42" s="18">
        <v>-4.7428499999999998</v>
      </c>
      <c r="BH42" s="18">
        <v>107</v>
      </c>
      <c r="BI42" s="18">
        <v>103.93259999999999</v>
      </c>
      <c r="BJ42" s="18">
        <v>103.93259999999999</v>
      </c>
      <c r="BK42" s="18">
        <v>3.0674000000000001</v>
      </c>
      <c r="BL42" s="18">
        <v>557</v>
      </c>
      <c r="BM42" s="18">
        <v>566.08941000000004</v>
      </c>
      <c r="BN42" s="18">
        <v>566.08941000000004</v>
      </c>
      <c r="BO42" s="18">
        <v>-9.0894100000000009</v>
      </c>
      <c r="BP42" s="18">
        <v>10.199999999999999</v>
      </c>
      <c r="BQ42" s="18">
        <v>10.52094</v>
      </c>
      <c r="BR42" s="18">
        <v>10.52094</v>
      </c>
      <c r="BS42" s="18">
        <v>-0.32094</v>
      </c>
      <c r="BT42" s="18">
        <v>0</v>
      </c>
      <c r="BU42" s="18"/>
      <c r="BV42" s="18"/>
      <c r="BW42" s="18">
        <v>0</v>
      </c>
      <c r="BX42" s="18"/>
      <c r="BY42" s="18"/>
      <c r="BZ42" s="18"/>
      <c r="CA42" s="18">
        <v>0</v>
      </c>
      <c r="CB42" s="18"/>
      <c r="CC42" s="18"/>
      <c r="CD42" s="18"/>
      <c r="CE42" s="18">
        <v>0</v>
      </c>
      <c r="CF42" s="18"/>
      <c r="CG42" s="18"/>
      <c r="CH42" s="18"/>
      <c r="CI42" s="18">
        <v>0</v>
      </c>
      <c r="CJ42" s="18">
        <v>163.19999999999999</v>
      </c>
      <c r="CK42" s="18">
        <v>164.06706</v>
      </c>
      <c r="CL42" s="18">
        <v>164.06706</v>
      </c>
      <c r="CM42" s="18">
        <v>-0.86706000000000005</v>
      </c>
      <c r="CN42" s="18">
        <v>9</v>
      </c>
      <c r="CO42" s="18">
        <v>5.1336000000000004</v>
      </c>
      <c r="CP42" s="18">
        <v>5.1336000000000004</v>
      </c>
      <c r="CQ42" s="18">
        <v>3.8664000000000001</v>
      </c>
      <c r="CR42" s="18">
        <v>6</v>
      </c>
      <c r="CS42" s="18">
        <v>2.8178999999999998</v>
      </c>
      <c r="CT42" s="18">
        <v>2.8178999999999998</v>
      </c>
      <c r="CU42" s="18">
        <v>3.1821000000000002</v>
      </c>
      <c r="CV42" s="18">
        <v>0</v>
      </c>
      <c r="CW42" s="18"/>
      <c r="CX42" s="18"/>
      <c r="CY42" s="18">
        <v>0</v>
      </c>
      <c r="CZ42" s="18">
        <v>6.6</v>
      </c>
      <c r="DA42" s="18">
        <v>6.8766400000000001</v>
      </c>
      <c r="DB42" s="18">
        <v>6.8766400000000001</v>
      </c>
      <c r="DC42" s="18">
        <v>-0.27664</v>
      </c>
      <c r="DD42" s="18"/>
      <c r="DE42" s="18"/>
      <c r="DF42" s="18"/>
      <c r="DG42" s="18">
        <v>0</v>
      </c>
      <c r="DH42" s="18">
        <v>142.6</v>
      </c>
      <c r="DI42" s="18">
        <v>142.44412</v>
      </c>
      <c r="DJ42" s="18">
        <v>142.44412</v>
      </c>
      <c r="DK42" s="18">
        <v>0.15587999999999999</v>
      </c>
      <c r="DL42" s="18"/>
      <c r="DM42" s="18"/>
      <c r="DN42" s="18"/>
      <c r="DO42" s="18">
        <v>0</v>
      </c>
      <c r="DP42" s="18"/>
      <c r="DQ42" s="18"/>
      <c r="DR42" s="18"/>
      <c r="DS42" s="18">
        <v>0</v>
      </c>
      <c r="DT42" s="18"/>
      <c r="DU42" s="18"/>
      <c r="DV42" s="18"/>
      <c r="DW42" s="18">
        <v>0</v>
      </c>
      <c r="DX42" s="18"/>
      <c r="DY42" s="18"/>
      <c r="DZ42" s="18"/>
      <c r="EA42" s="18">
        <v>0</v>
      </c>
      <c r="EB42" s="18">
        <v>110.4</v>
      </c>
      <c r="EC42" s="18">
        <v>112.46647</v>
      </c>
      <c r="ED42" s="18">
        <v>112.46647</v>
      </c>
      <c r="EE42" s="18">
        <v>-2.0664699999999998</v>
      </c>
      <c r="EF42" s="18">
        <v>195.3</v>
      </c>
      <c r="EG42" s="18">
        <v>220.69499999999999</v>
      </c>
      <c r="EH42" s="18">
        <v>220.69499999999999</v>
      </c>
      <c r="EI42" s="18">
        <v>-25.395</v>
      </c>
      <c r="EJ42" s="18"/>
      <c r="EK42" s="18"/>
      <c r="EL42" s="18"/>
      <c r="EM42" s="18">
        <v>0</v>
      </c>
      <c r="EN42" s="18"/>
      <c r="EO42" s="18"/>
      <c r="EP42" s="18"/>
      <c r="EQ42" s="18">
        <v>0</v>
      </c>
      <c r="ER42" s="18"/>
      <c r="ES42" s="18"/>
      <c r="ET42" s="18"/>
      <c r="EU42" s="18">
        <v>0</v>
      </c>
      <c r="EV42" s="18">
        <v>6.5</v>
      </c>
      <c r="EW42" s="18">
        <v>6.39</v>
      </c>
      <c r="EX42" s="18">
        <v>6.39</v>
      </c>
      <c r="EY42" s="18">
        <v>0.11</v>
      </c>
      <c r="EZ42" s="18">
        <v>455.5</v>
      </c>
      <c r="FA42" s="18">
        <v>457.09426999999999</v>
      </c>
      <c r="FB42" s="18">
        <v>457.09426999999999</v>
      </c>
      <c r="FC42" s="18">
        <v>-1.5942700000000001</v>
      </c>
      <c r="FD42" s="18">
        <v>81.5</v>
      </c>
      <c r="FE42" s="18">
        <v>76.636780000000002</v>
      </c>
      <c r="FF42" s="18">
        <v>76.636780000000002</v>
      </c>
      <c r="FG42" s="18">
        <v>4.8632200000000001</v>
      </c>
      <c r="FH42" s="18">
        <v>151</v>
      </c>
      <c r="FI42" s="18">
        <v>151.36251999999999</v>
      </c>
      <c r="FJ42" s="18">
        <v>151.36251999999999</v>
      </c>
      <c r="FK42" s="18">
        <v>-0.36252000000000001</v>
      </c>
      <c r="FL42" s="18">
        <v>42.3</v>
      </c>
      <c r="FM42" s="18">
        <v>41.89893</v>
      </c>
      <c r="FN42" s="18">
        <v>41.89893</v>
      </c>
      <c r="FO42" s="18">
        <v>0.40106999999999998</v>
      </c>
      <c r="FP42" s="18">
        <v>18.399999999999999</v>
      </c>
      <c r="FQ42" s="18">
        <v>19.21088</v>
      </c>
      <c r="FR42" s="18">
        <v>19.21088</v>
      </c>
      <c r="FS42" s="18">
        <v>-0.81088000000000005</v>
      </c>
      <c r="FT42" s="18">
        <v>18.899999999999999</v>
      </c>
      <c r="FU42" s="18">
        <v>16.938780000000001</v>
      </c>
      <c r="FV42" s="18">
        <v>18.46453</v>
      </c>
      <c r="FW42" s="18">
        <v>0.43547000000000002</v>
      </c>
      <c r="FX42" s="18">
        <v>90.5</v>
      </c>
      <c r="FY42" s="18">
        <v>87.773570000000007</v>
      </c>
      <c r="FZ42" s="18">
        <v>87.773570000000007</v>
      </c>
      <c r="GA42" s="18">
        <v>2.7264300000000001</v>
      </c>
      <c r="GB42" s="18"/>
      <c r="GC42" s="18"/>
      <c r="GD42" s="18"/>
      <c r="GE42" s="18">
        <v>0</v>
      </c>
      <c r="GF42" s="18">
        <v>33.700000000000003</v>
      </c>
      <c r="GG42" s="18">
        <v>30.9</v>
      </c>
      <c r="GH42" s="18">
        <v>41.158799999999999</v>
      </c>
      <c r="GI42" s="18">
        <v>-7.4588000000000001</v>
      </c>
      <c r="GJ42" s="18">
        <v>6.5</v>
      </c>
      <c r="GK42" s="18"/>
      <c r="GL42" s="18">
        <v>20.641200000000001</v>
      </c>
      <c r="GM42" s="18">
        <v>-14.1412</v>
      </c>
      <c r="GN42" s="18">
        <v>105.3</v>
      </c>
      <c r="GO42" s="18">
        <v>110.48202000000001</v>
      </c>
      <c r="GP42" s="18">
        <v>110.48202000000001</v>
      </c>
      <c r="GQ42" s="18">
        <v>-5.1820199999999996</v>
      </c>
      <c r="GR42" s="18">
        <v>44</v>
      </c>
      <c r="GS42" s="18">
        <v>47.082599999999999</v>
      </c>
      <c r="GT42" s="18">
        <v>47.082599999999999</v>
      </c>
      <c r="GU42" s="18">
        <v>-3.0825999999999998</v>
      </c>
      <c r="GV42" s="18">
        <v>0</v>
      </c>
      <c r="GW42" s="18">
        <v>22.582999999999998</v>
      </c>
      <c r="GX42" s="18">
        <v>22.582999999999998</v>
      </c>
      <c r="GY42" s="18">
        <v>-22.582999999999998</v>
      </c>
      <c r="GZ42" s="18">
        <v>3.8</v>
      </c>
      <c r="HA42" s="18"/>
      <c r="HB42" s="18"/>
      <c r="HC42" s="18">
        <v>3.8</v>
      </c>
      <c r="HD42" s="18">
        <v>36.4</v>
      </c>
      <c r="HE42" s="18">
        <v>33.36054</v>
      </c>
      <c r="HF42" s="18">
        <v>30.300550000000001</v>
      </c>
      <c r="HG42" s="18">
        <v>6.09945</v>
      </c>
      <c r="HH42" s="18">
        <v>170.3</v>
      </c>
      <c r="HI42" s="18">
        <v>174.55948000000001</v>
      </c>
      <c r="HJ42" s="18">
        <v>174.55948000000001</v>
      </c>
      <c r="HK42" s="18">
        <v>-4.2594799999999999</v>
      </c>
      <c r="HL42" s="18"/>
      <c r="HM42" s="18"/>
      <c r="HN42" s="18"/>
      <c r="HO42" s="18">
        <v>0</v>
      </c>
      <c r="HP42" s="18"/>
      <c r="HQ42" s="18"/>
      <c r="HR42" s="18"/>
      <c r="HS42" s="18">
        <v>0</v>
      </c>
      <c r="HT42" s="18">
        <v>61.8</v>
      </c>
      <c r="HU42" s="18">
        <v>95.545190000000005</v>
      </c>
      <c r="HV42" s="18">
        <v>95.545190000000005</v>
      </c>
      <c r="HW42" s="18">
        <v>-33.745190000000001</v>
      </c>
      <c r="HX42" s="18"/>
      <c r="HY42" s="18"/>
      <c r="HZ42" s="18"/>
      <c r="IA42" s="18">
        <v>0</v>
      </c>
      <c r="IB42" s="18"/>
      <c r="IC42" s="18"/>
      <c r="ID42" s="18"/>
      <c r="IE42" s="18">
        <v>0</v>
      </c>
      <c r="IF42" s="18">
        <v>44.5</v>
      </c>
      <c r="IG42" s="18">
        <v>45.265309999999999</v>
      </c>
      <c r="IH42" s="18">
        <v>45.265309999999999</v>
      </c>
      <c r="II42" s="18">
        <v>-0.76531000000000005</v>
      </c>
      <c r="IJ42" s="18"/>
      <c r="IK42" s="18"/>
      <c r="IL42" s="18"/>
      <c r="IM42" s="18">
        <v>0</v>
      </c>
      <c r="IN42" s="18"/>
      <c r="IO42" s="18"/>
      <c r="IP42" s="18"/>
      <c r="IQ42" s="18">
        <v>0</v>
      </c>
      <c r="IR42" s="18"/>
      <c r="IS42" s="18"/>
      <c r="IT42" s="18"/>
      <c r="IU42" s="18">
        <v>0</v>
      </c>
      <c r="IV42" s="18">
        <v>127.2</v>
      </c>
      <c r="IW42" s="18">
        <v>132.83837</v>
      </c>
      <c r="IX42" s="18">
        <v>132.83837</v>
      </c>
      <c r="IY42" s="18">
        <v>-5.6383700000000001</v>
      </c>
      <c r="IZ42" s="18">
        <v>164.9</v>
      </c>
      <c r="JA42" s="18"/>
      <c r="JB42" s="18">
        <v>171.57499999999999</v>
      </c>
      <c r="JC42" s="18">
        <v>-6.6749999999999998</v>
      </c>
      <c r="JD42" s="18">
        <v>160.9</v>
      </c>
      <c r="JE42" s="18"/>
      <c r="JF42" s="18">
        <v>122.14565</v>
      </c>
      <c r="JG42" s="18">
        <v>38.754350000000002</v>
      </c>
      <c r="JH42" s="18">
        <v>194.9</v>
      </c>
      <c r="JI42" s="18">
        <v>202.72200000000001</v>
      </c>
      <c r="JJ42" s="18">
        <v>202.72200000000001</v>
      </c>
      <c r="JK42" s="18">
        <v>-7.8220000000000001</v>
      </c>
      <c r="JL42" s="18"/>
      <c r="JM42" s="18"/>
      <c r="JN42" s="18"/>
      <c r="JO42" s="18">
        <v>0</v>
      </c>
      <c r="JP42" s="18">
        <v>71.099999999999994</v>
      </c>
      <c r="JQ42" s="18">
        <v>73.590999999999994</v>
      </c>
      <c r="JR42" s="18">
        <v>73.590999999999994</v>
      </c>
      <c r="JS42" s="18">
        <v>-2.4910000000000001</v>
      </c>
      <c r="JT42" s="18">
        <v>34.5</v>
      </c>
      <c r="JU42" s="18">
        <v>36.905999999999999</v>
      </c>
      <c r="JV42" s="18">
        <v>36.905999999999999</v>
      </c>
      <c r="JW42" s="18">
        <v>-2.4060000000000001</v>
      </c>
      <c r="JX42" s="18"/>
      <c r="JY42" s="18"/>
      <c r="JZ42" s="18"/>
      <c r="KA42" s="18">
        <v>0</v>
      </c>
      <c r="KB42" s="18"/>
      <c r="KC42" s="18"/>
      <c r="KD42" s="18"/>
      <c r="KE42" s="18">
        <v>0</v>
      </c>
      <c r="KF42" s="18"/>
      <c r="KG42" s="18"/>
      <c r="KH42" s="18"/>
      <c r="KI42" s="18">
        <v>0</v>
      </c>
      <c r="KJ42" s="18">
        <v>15.9</v>
      </c>
      <c r="KK42" s="18">
        <v>56</v>
      </c>
      <c r="KL42" s="18">
        <v>56</v>
      </c>
      <c r="KM42" s="18">
        <v>-40.1</v>
      </c>
      <c r="KN42" s="18"/>
      <c r="KO42" s="18"/>
      <c r="KP42" s="18"/>
      <c r="KQ42" s="18">
        <v>0</v>
      </c>
      <c r="KR42" s="18"/>
      <c r="KS42" s="18"/>
      <c r="KT42" s="18"/>
      <c r="KU42" s="18">
        <v>0</v>
      </c>
      <c r="KV42" s="18">
        <v>2.4</v>
      </c>
      <c r="KW42" s="18">
        <v>2.04081</v>
      </c>
      <c r="KX42" s="18">
        <v>2.04081</v>
      </c>
      <c r="KY42" s="18">
        <v>0.35919000000000001</v>
      </c>
      <c r="KZ42" s="18">
        <v>253.2</v>
      </c>
      <c r="LA42" s="18">
        <v>270.06803000000002</v>
      </c>
      <c r="LB42" s="18">
        <v>270.06803000000002</v>
      </c>
      <c r="LC42" s="18">
        <v>-16.868030000000001</v>
      </c>
      <c r="LD42" s="18">
        <v>130.9</v>
      </c>
      <c r="LE42" s="18">
        <v>133.16031000000001</v>
      </c>
      <c r="LF42" s="18">
        <v>133.16031000000001</v>
      </c>
      <c r="LG42" s="18">
        <v>-2.26031</v>
      </c>
      <c r="LH42" s="18">
        <v>63.1</v>
      </c>
      <c r="LI42" s="18">
        <v>67.199219999999997</v>
      </c>
      <c r="LJ42" s="18">
        <v>67.199219999999997</v>
      </c>
      <c r="LK42" s="18">
        <v>-4.0992199999999999</v>
      </c>
      <c r="LL42" s="18">
        <v>75.8</v>
      </c>
      <c r="LM42" s="18">
        <v>78.567999999999998</v>
      </c>
      <c r="LN42" s="18">
        <v>78.567999999999998</v>
      </c>
      <c r="LO42" s="18">
        <v>-2.7679999999999998</v>
      </c>
      <c r="LP42" s="18">
        <v>30.1</v>
      </c>
      <c r="LQ42" s="18">
        <v>29.980560000000001</v>
      </c>
      <c r="LR42" s="18">
        <v>29.980560000000001</v>
      </c>
      <c r="LS42" s="18">
        <v>0.11944</v>
      </c>
      <c r="LT42" s="18"/>
      <c r="LU42" s="18"/>
      <c r="LV42" s="18"/>
      <c r="LW42" s="18">
        <v>0</v>
      </c>
      <c r="LX42" s="18">
        <v>31.7</v>
      </c>
      <c r="LY42" s="18"/>
      <c r="LZ42" s="18"/>
      <c r="MA42" s="18">
        <v>31.7</v>
      </c>
      <c r="MB42" s="18">
        <v>31.8</v>
      </c>
      <c r="MC42" s="18"/>
      <c r="MD42" s="18"/>
      <c r="ME42" s="18">
        <v>31.8</v>
      </c>
      <c r="MF42" s="18">
        <v>138.80000000000001</v>
      </c>
      <c r="MG42" s="18">
        <v>134.71907999999999</v>
      </c>
      <c r="MH42" s="18">
        <v>134.71907999999999</v>
      </c>
      <c r="MI42" s="18">
        <v>4.0809199999999999</v>
      </c>
      <c r="MJ42" s="18"/>
      <c r="MK42" s="18"/>
      <c r="ML42" s="18"/>
      <c r="MM42" s="18">
        <v>0</v>
      </c>
      <c r="MN42" s="18">
        <v>65.900000000000006</v>
      </c>
      <c r="MO42" s="18">
        <v>67.561819999999997</v>
      </c>
      <c r="MP42" s="18">
        <v>67.561819999999997</v>
      </c>
      <c r="MQ42" s="18">
        <v>-1.6618200000000001</v>
      </c>
      <c r="MR42" s="18">
        <v>0</v>
      </c>
      <c r="MS42" s="18"/>
      <c r="MT42" s="18"/>
      <c r="MU42" s="18">
        <v>0</v>
      </c>
      <c r="MV42" s="18"/>
      <c r="MW42" s="18"/>
      <c r="MX42" s="18"/>
      <c r="MY42" s="18">
        <v>0</v>
      </c>
      <c r="MZ42" s="18"/>
      <c r="NA42" s="18"/>
      <c r="NB42" s="18"/>
      <c r="NC42" s="18">
        <v>0</v>
      </c>
      <c r="ND42" s="18"/>
      <c r="NE42" s="18"/>
      <c r="NF42" s="18"/>
      <c r="NG42" s="18">
        <v>0</v>
      </c>
      <c r="NH42" s="18"/>
      <c r="NI42" s="18"/>
      <c r="NJ42" s="18"/>
      <c r="NK42" s="18">
        <v>0</v>
      </c>
      <c r="NL42" s="18">
        <v>203.2</v>
      </c>
      <c r="NM42" s="18">
        <v>146.52000000000001</v>
      </c>
      <c r="NN42" s="18">
        <v>206.49084999999999</v>
      </c>
      <c r="NO42" s="18">
        <v>-3.2908499999999998</v>
      </c>
      <c r="NP42" s="18">
        <v>97.4</v>
      </c>
      <c r="NQ42" s="18">
        <v>73.48</v>
      </c>
      <c r="NR42" s="18">
        <v>103.55547</v>
      </c>
      <c r="NS42" s="18">
        <v>-6.1554700000000002</v>
      </c>
      <c r="NT42" s="18">
        <v>0</v>
      </c>
      <c r="NU42" s="18"/>
      <c r="NV42" s="18">
        <v>6.7606700000000002</v>
      </c>
      <c r="NW42" s="18">
        <v>-6.7606700000000002</v>
      </c>
      <c r="NX42" s="18"/>
      <c r="NY42" s="18"/>
      <c r="NZ42" s="18">
        <v>7.0925799999999999</v>
      </c>
      <c r="OA42" s="18">
        <v>-7.0925799999999999</v>
      </c>
      <c r="OB42" s="18">
        <v>20</v>
      </c>
      <c r="OC42" s="18">
        <v>16.05442</v>
      </c>
      <c r="OD42" s="18">
        <v>17.492709999999999</v>
      </c>
      <c r="OE42" s="18">
        <v>2.5072899999999998</v>
      </c>
      <c r="OF42" s="18">
        <v>0</v>
      </c>
      <c r="OG42" s="18"/>
      <c r="OH42" s="18">
        <v>0.215</v>
      </c>
      <c r="OI42" s="18">
        <v>-0.215</v>
      </c>
      <c r="OJ42" s="18">
        <v>55.1</v>
      </c>
      <c r="OK42" s="18">
        <v>67.38</v>
      </c>
      <c r="OL42" s="18">
        <v>64.885000000000005</v>
      </c>
      <c r="OM42" s="18">
        <v>-9.7850000000000001</v>
      </c>
      <c r="ON42" s="18">
        <v>27</v>
      </c>
      <c r="OO42" s="18">
        <v>12.39</v>
      </c>
      <c r="OP42" s="18">
        <v>12.39</v>
      </c>
      <c r="OQ42" s="18">
        <v>14.61</v>
      </c>
      <c r="OR42" s="18">
        <v>3.7</v>
      </c>
      <c r="OS42" s="18">
        <v>1.18</v>
      </c>
      <c r="OT42" s="18">
        <v>0.08</v>
      </c>
      <c r="OU42" s="18">
        <v>3.62</v>
      </c>
      <c r="OV42" s="18">
        <v>0</v>
      </c>
      <c r="OW42" s="18"/>
      <c r="OX42" s="18">
        <v>0.1</v>
      </c>
      <c r="OY42" s="18">
        <v>-0.1</v>
      </c>
      <c r="OZ42" s="18">
        <v>20.3</v>
      </c>
      <c r="PA42" s="18">
        <v>19.436350000000001</v>
      </c>
      <c r="PB42" s="18">
        <v>19.436350000000001</v>
      </c>
      <c r="PC42" s="18">
        <v>0.86365000000000003</v>
      </c>
      <c r="PD42" s="18">
        <v>10</v>
      </c>
      <c r="PE42" s="18">
        <v>9.9830000000000005</v>
      </c>
      <c r="PF42" s="18">
        <v>9.9830000000000005</v>
      </c>
      <c r="PG42" s="18">
        <v>1.7000000000000001E-2</v>
      </c>
      <c r="PH42" s="18">
        <v>5.4</v>
      </c>
      <c r="PI42" s="18">
        <v>5.67</v>
      </c>
      <c r="PJ42" s="18">
        <v>5.67</v>
      </c>
      <c r="PK42" s="18">
        <v>-0.27</v>
      </c>
      <c r="PL42" s="18">
        <v>26.3</v>
      </c>
      <c r="PM42" s="18"/>
      <c r="PN42" s="18">
        <v>2</v>
      </c>
      <c r="PO42" s="18">
        <v>24.3</v>
      </c>
      <c r="PP42" s="18">
        <v>0.02</v>
      </c>
      <c r="PQ42" s="18"/>
      <c r="PR42" s="18">
        <v>57.532679999999999</v>
      </c>
      <c r="PS42" s="18">
        <v>-57.512680000000003</v>
      </c>
      <c r="PT42" s="18">
        <v>2.1</v>
      </c>
      <c r="PU42" s="18">
        <v>2</v>
      </c>
      <c r="PV42" s="18">
        <v>2</v>
      </c>
      <c r="PW42" s="18">
        <v>0.1</v>
      </c>
      <c r="PX42" s="18">
        <v>3.6</v>
      </c>
      <c r="PY42" s="18">
        <v>3.6</v>
      </c>
      <c r="PZ42" s="18">
        <v>3.6</v>
      </c>
      <c r="QA42" s="18">
        <v>0</v>
      </c>
      <c r="QB42" s="18">
        <v>3.3</v>
      </c>
      <c r="QC42" s="18">
        <v>4.8</v>
      </c>
      <c r="QD42" s="18">
        <v>4.8</v>
      </c>
      <c r="QE42" s="18">
        <v>-1.5</v>
      </c>
      <c r="QF42" s="18">
        <v>20.3</v>
      </c>
      <c r="QG42" s="18">
        <v>20.274049999999999</v>
      </c>
      <c r="QH42" s="18">
        <v>20.274049999999999</v>
      </c>
      <c r="QI42" s="18">
        <v>2.5950000000000001E-2</v>
      </c>
      <c r="QJ42" s="18">
        <v>20</v>
      </c>
      <c r="QK42" s="18">
        <v>17.842569999999998</v>
      </c>
      <c r="QL42" s="18">
        <v>19.436350000000001</v>
      </c>
      <c r="QM42" s="18">
        <v>0.56364999999999998</v>
      </c>
      <c r="QN42" s="18">
        <v>18.899999999999999</v>
      </c>
      <c r="QO42" s="18">
        <v>16.05442</v>
      </c>
      <c r="QP42" s="18">
        <v>17.492709999999999</v>
      </c>
      <c r="QQ42" s="18">
        <v>1.4072899999999999</v>
      </c>
      <c r="QR42" s="18">
        <v>3.1</v>
      </c>
      <c r="QS42" s="18">
        <v>3.3</v>
      </c>
      <c r="QT42" s="18">
        <v>3.3</v>
      </c>
      <c r="QU42" s="18">
        <v>-0.2</v>
      </c>
      <c r="QV42" s="18">
        <v>18.5</v>
      </c>
      <c r="QW42" s="18">
        <v>16.413989999999998</v>
      </c>
      <c r="QX42" s="18">
        <v>17.881440000000001</v>
      </c>
      <c r="QY42" s="18">
        <v>0.61856</v>
      </c>
      <c r="QZ42" s="18">
        <v>2.2000000000000002</v>
      </c>
      <c r="RA42" s="18">
        <v>1.01</v>
      </c>
      <c r="RB42" s="18">
        <v>1.0089999999999999</v>
      </c>
      <c r="RC42" s="18">
        <v>1.1910000000000001</v>
      </c>
      <c r="RD42" s="18">
        <v>1.9</v>
      </c>
      <c r="RE42" s="18">
        <v>2.66</v>
      </c>
      <c r="RF42" s="18">
        <v>2.6619999999999999</v>
      </c>
      <c r="RG42" s="18">
        <v>-0.76200000000000001</v>
      </c>
      <c r="RH42" s="18">
        <v>14.4</v>
      </c>
      <c r="RI42" s="18">
        <v>13.74</v>
      </c>
      <c r="RJ42" s="18">
        <v>13.266</v>
      </c>
      <c r="RK42" s="18">
        <v>1.1339999999999999</v>
      </c>
      <c r="RL42" s="18">
        <v>60</v>
      </c>
      <c r="RM42" s="18">
        <v>52.28</v>
      </c>
      <c r="RN42" s="18">
        <v>52.198999999999998</v>
      </c>
      <c r="RO42" s="18">
        <v>7.8010000000000002</v>
      </c>
      <c r="RP42" s="18">
        <v>1.1000000000000001</v>
      </c>
      <c r="RQ42" s="18"/>
      <c r="RR42" s="18">
        <v>0.80700000000000005</v>
      </c>
      <c r="RS42" s="18">
        <v>0.29299999999999998</v>
      </c>
      <c r="RT42" s="18">
        <v>3.4</v>
      </c>
      <c r="RU42" s="18">
        <v>3.21</v>
      </c>
      <c r="RV42" s="18">
        <v>3.2010000000000001</v>
      </c>
      <c r="RW42" s="18">
        <v>0.19900000000000001</v>
      </c>
      <c r="RX42" s="18">
        <v>20.3</v>
      </c>
      <c r="RY42" s="18">
        <v>19.792000000000002</v>
      </c>
      <c r="RZ42" s="18">
        <v>19.792000000000002</v>
      </c>
      <c r="SA42" s="18">
        <v>0.50800000000000001</v>
      </c>
      <c r="SB42" s="18">
        <v>3.2</v>
      </c>
      <c r="SC42" s="18">
        <v>2</v>
      </c>
      <c r="SD42" s="18">
        <v>2</v>
      </c>
      <c r="SE42" s="18">
        <v>1.2</v>
      </c>
      <c r="SF42" s="18"/>
      <c r="SG42" s="18">
        <v>0.4</v>
      </c>
      <c r="SH42" s="18">
        <v>0.4</v>
      </c>
      <c r="SI42" s="18">
        <v>-0.4</v>
      </c>
      <c r="SJ42" s="18">
        <v>0.1</v>
      </c>
      <c r="SK42" s="18"/>
      <c r="SL42" s="18">
        <v>6.5000000000000002E-2</v>
      </c>
      <c r="SM42" s="18">
        <v>3.5000000000000003E-2</v>
      </c>
      <c r="SN42" s="18">
        <v>19.8</v>
      </c>
      <c r="SO42" s="18">
        <v>17.60933</v>
      </c>
      <c r="SP42" s="18">
        <v>19.1448</v>
      </c>
      <c r="SQ42" s="18">
        <v>0.6552</v>
      </c>
      <c r="SR42" s="18">
        <v>13.2</v>
      </c>
      <c r="SS42" s="18">
        <v>11.234209999999999</v>
      </c>
      <c r="ST42" s="18">
        <v>12.244899999999999</v>
      </c>
      <c r="SU42" s="18">
        <v>0.95509999999999995</v>
      </c>
      <c r="SV42" s="18">
        <v>20.399999999999999</v>
      </c>
      <c r="SW42" s="18">
        <v>17.842569999999998</v>
      </c>
      <c r="SX42" s="18">
        <v>19.436350000000001</v>
      </c>
      <c r="SY42" s="18">
        <v>0.96365000000000001</v>
      </c>
      <c r="SZ42" s="18">
        <v>20.2</v>
      </c>
      <c r="TA42" s="18">
        <v>17.842569999999998</v>
      </c>
      <c r="TB42" s="18">
        <v>19.436350000000001</v>
      </c>
      <c r="TC42" s="18">
        <v>0.76365000000000005</v>
      </c>
      <c r="TD42" s="18">
        <v>0.1</v>
      </c>
      <c r="TE42" s="18">
        <v>3.35</v>
      </c>
      <c r="TF42" s="18">
        <v>3.903</v>
      </c>
      <c r="TG42" s="18">
        <v>-3.8029999999999999</v>
      </c>
      <c r="TH42" s="18">
        <v>17</v>
      </c>
      <c r="TI42" s="18">
        <v>41.38</v>
      </c>
      <c r="TJ42" s="18">
        <v>42.643000000000001</v>
      </c>
      <c r="TK42" s="18">
        <v>-25.643000000000001</v>
      </c>
      <c r="TL42" s="18">
        <v>0.6</v>
      </c>
      <c r="TM42" s="18">
        <v>0.66</v>
      </c>
      <c r="TN42" s="18">
        <v>0.65900000000000003</v>
      </c>
      <c r="TO42" s="18">
        <v>-5.8999999999999997E-2</v>
      </c>
      <c r="TP42" s="18">
        <v>92.3</v>
      </c>
      <c r="TQ42" s="18">
        <v>61.35</v>
      </c>
      <c r="TR42" s="18">
        <v>62.69</v>
      </c>
      <c r="TS42" s="18">
        <v>29.61</v>
      </c>
      <c r="TT42" s="18">
        <v>86.8</v>
      </c>
      <c r="TU42" s="18">
        <v>74.16</v>
      </c>
      <c r="TV42" s="18">
        <v>72.825999999999993</v>
      </c>
      <c r="TW42" s="18">
        <v>13.974</v>
      </c>
      <c r="TX42" s="18">
        <v>7.7</v>
      </c>
      <c r="TY42" s="18">
        <v>3.97</v>
      </c>
      <c r="TZ42" s="18">
        <v>3.9740000000000002</v>
      </c>
      <c r="UA42" s="18">
        <v>3.726</v>
      </c>
      <c r="UB42" s="18">
        <v>11</v>
      </c>
      <c r="UC42" s="18">
        <v>6.11</v>
      </c>
      <c r="UD42" s="18">
        <v>6.1079999999999997</v>
      </c>
      <c r="UE42" s="18">
        <v>4.8920000000000003</v>
      </c>
      <c r="UF42" s="18">
        <v>0.6</v>
      </c>
      <c r="UG42" s="18">
        <v>3.33</v>
      </c>
      <c r="UH42" s="18">
        <v>3.33</v>
      </c>
      <c r="UI42" s="18">
        <v>-2.73</v>
      </c>
      <c r="UJ42" s="18">
        <v>21</v>
      </c>
      <c r="UK42" s="18">
        <v>17.842569999999998</v>
      </c>
      <c r="UL42" s="18">
        <v>19.436350000000001</v>
      </c>
      <c r="UM42" s="18">
        <v>1.56365</v>
      </c>
      <c r="UN42" s="18">
        <v>7.2</v>
      </c>
      <c r="UO42" s="18">
        <v>8</v>
      </c>
      <c r="UP42" s="18">
        <v>8</v>
      </c>
      <c r="UQ42" s="18">
        <v>-0.8</v>
      </c>
      <c r="UR42" s="18">
        <v>1.3</v>
      </c>
      <c r="US42" s="18">
        <v>7</v>
      </c>
      <c r="UT42" s="18">
        <v>7</v>
      </c>
      <c r="UU42" s="18">
        <v>-5.7</v>
      </c>
      <c r="UV42" s="18">
        <v>20.399999999999999</v>
      </c>
      <c r="UW42" s="18">
        <v>17.842569999999998</v>
      </c>
      <c r="UX42" s="18">
        <v>19.436350000000001</v>
      </c>
      <c r="UY42" s="18">
        <v>0.96365000000000001</v>
      </c>
      <c r="UZ42" s="18">
        <v>20.399999999999999</v>
      </c>
      <c r="VA42" s="18">
        <v>17.842569999999998</v>
      </c>
      <c r="VB42" s="18">
        <v>19.436350000000001</v>
      </c>
      <c r="VC42" s="18">
        <v>0.96365000000000001</v>
      </c>
      <c r="VD42" s="18">
        <v>20</v>
      </c>
      <c r="VE42" s="18">
        <v>17.842569999999998</v>
      </c>
      <c r="VF42" s="18">
        <v>19.436350000000001</v>
      </c>
      <c r="VG42" s="18">
        <v>0.56364999999999998</v>
      </c>
      <c r="VH42" s="18">
        <v>5.6</v>
      </c>
      <c r="VI42" s="18">
        <v>2.21</v>
      </c>
      <c r="VJ42" s="18"/>
      <c r="VK42" s="18">
        <v>5.6</v>
      </c>
      <c r="VL42" s="18">
        <v>27.4</v>
      </c>
      <c r="VM42" s="18">
        <v>25.14</v>
      </c>
      <c r="VN42" s="18">
        <v>25.137</v>
      </c>
      <c r="VO42" s="18">
        <v>2.2629999999999999</v>
      </c>
      <c r="VP42" s="18">
        <v>2.5</v>
      </c>
      <c r="VQ42" s="18"/>
      <c r="VR42" s="18">
        <v>0.224</v>
      </c>
      <c r="VS42" s="18">
        <v>2.2759999999999998</v>
      </c>
      <c r="VT42" s="18">
        <v>13</v>
      </c>
      <c r="VU42" s="18"/>
      <c r="VV42" s="18">
        <v>26</v>
      </c>
      <c r="VW42" s="18">
        <v>-13</v>
      </c>
      <c r="VX42" s="18">
        <v>0.6</v>
      </c>
      <c r="VY42" s="18">
        <v>0.6</v>
      </c>
      <c r="VZ42" s="18">
        <v>0.6</v>
      </c>
      <c r="WA42" s="18">
        <v>0</v>
      </c>
      <c r="WB42" s="18">
        <v>117.7</v>
      </c>
      <c r="WC42" s="18">
        <v>118.88</v>
      </c>
      <c r="WD42" s="18">
        <v>119.542</v>
      </c>
      <c r="WE42" s="18">
        <v>-1.8420000000000001</v>
      </c>
      <c r="WF42" s="18">
        <v>125.2</v>
      </c>
      <c r="WG42" s="18">
        <v>119.69</v>
      </c>
      <c r="WH42" s="18">
        <v>122.24</v>
      </c>
      <c r="WI42" s="18">
        <v>2.96</v>
      </c>
      <c r="WJ42" s="18">
        <v>9.6999999999999993</v>
      </c>
      <c r="WK42" s="18">
        <v>4.76</v>
      </c>
      <c r="WL42" s="18">
        <v>4.7569999999999997</v>
      </c>
      <c r="WM42" s="18">
        <v>4.9429999999999996</v>
      </c>
      <c r="WN42" s="18">
        <v>2.6</v>
      </c>
      <c r="WO42" s="18">
        <v>4.2</v>
      </c>
      <c r="WP42" s="18">
        <v>4.2</v>
      </c>
      <c r="WQ42" s="18">
        <v>-1.6</v>
      </c>
      <c r="WR42" s="18">
        <v>2.2999999999999998</v>
      </c>
      <c r="WS42" s="18">
        <v>2.4</v>
      </c>
      <c r="WT42" s="18">
        <v>2.4</v>
      </c>
      <c r="WU42" s="18">
        <v>-0.1</v>
      </c>
      <c r="WV42" s="18">
        <v>1.6</v>
      </c>
      <c r="WW42" s="18">
        <v>2.4</v>
      </c>
      <c r="WX42" s="18">
        <v>2.4</v>
      </c>
      <c r="WY42" s="18">
        <v>-0.8</v>
      </c>
      <c r="WZ42" s="18"/>
      <c r="XA42" s="18"/>
      <c r="XB42" s="18"/>
      <c r="XC42" s="18">
        <v>0</v>
      </c>
      <c r="XD42" s="18">
        <v>1.4</v>
      </c>
      <c r="XE42" s="18">
        <v>1.56</v>
      </c>
      <c r="XF42" s="18">
        <v>1.5609999999999999</v>
      </c>
      <c r="XG42" s="18">
        <v>-0.161</v>
      </c>
      <c r="XH42" s="18">
        <v>8.1</v>
      </c>
      <c r="XI42" s="18">
        <v>8.4</v>
      </c>
      <c r="XJ42" s="18">
        <v>8.4</v>
      </c>
      <c r="XK42" s="18">
        <v>-0.3</v>
      </c>
      <c r="XL42" s="18">
        <v>20</v>
      </c>
      <c r="XM42" s="18">
        <v>17.667639999999999</v>
      </c>
      <c r="XN42" s="18">
        <v>19.241980000000002</v>
      </c>
      <c r="XO42" s="18">
        <v>0.75802000000000003</v>
      </c>
      <c r="XP42" s="18">
        <v>20</v>
      </c>
      <c r="XQ42" s="18">
        <v>17.667639999999999</v>
      </c>
      <c r="XR42" s="18">
        <v>19.241980000000002</v>
      </c>
      <c r="XS42" s="18">
        <v>0.75802000000000003</v>
      </c>
      <c r="XT42" s="18">
        <v>10.9</v>
      </c>
      <c r="XU42" s="18">
        <v>10.8</v>
      </c>
      <c r="XV42" s="18">
        <v>10.8</v>
      </c>
      <c r="XW42" s="18">
        <v>0.1</v>
      </c>
      <c r="XX42" s="18">
        <v>26.5</v>
      </c>
      <c r="XY42" s="18">
        <v>28.5</v>
      </c>
      <c r="XZ42" s="18">
        <v>28.5</v>
      </c>
      <c r="YA42" s="18">
        <v>-2</v>
      </c>
      <c r="YB42" s="18">
        <v>33.4</v>
      </c>
      <c r="YC42" s="18">
        <v>28.5</v>
      </c>
      <c r="YD42" s="18">
        <v>28.5</v>
      </c>
      <c r="YE42" s="18">
        <v>4.9000000000000004</v>
      </c>
      <c r="YF42" s="18">
        <v>16.600000000000001</v>
      </c>
      <c r="YG42" s="18">
        <v>14</v>
      </c>
      <c r="YH42" s="18">
        <v>14</v>
      </c>
      <c r="YI42" s="18">
        <v>2.6</v>
      </c>
      <c r="YJ42" s="18">
        <v>15.52</v>
      </c>
      <c r="YK42" s="18">
        <v>17</v>
      </c>
      <c r="YL42" s="18">
        <v>17</v>
      </c>
      <c r="YM42" s="18">
        <v>-1.48</v>
      </c>
      <c r="YN42" s="18">
        <v>7.4</v>
      </c>
      <c r="YO42" s="18">
        <v>8.01</v>
      </c>
      <c r="YP42" s="18">
        <v>8.01</v>
      </c>
      <c r="YQ42" s="18">
        <v>-0.61</v>
      </c>
      <c r="YR42" s="18">
        <v>4.8</v>
      </c>
      <c r="YS42" s="18">
        <v>11</v>
      </c>
      <c r="YT42" s="18">
        <v>11</v>
      </c>
      <c r="YU42" s="18">
        <v>-6.2</v>
      </c>
      <c r="YV42" s="18">
        <v>12.3</v>
      </c>
      <c r="YW42" s="18">
        <v>22</v>
      </c>
      <c r="YX42" s="18">
        <v>22</v>
      </c>
      <c r="YY42" s="18">
        <v>-9.6999999999999993</v>
      </c>
    </row>
    <row r="43" spans="1:675" ht="24" customHeight="1" x14ac:dyDescent="0.25">
      <c r="A43" s="1"/>
      <c r="B43" s="17" t="s">
        <v>60</v>
      </c>
      <c r="C43" s="17" t="s">
        <v>850</v>
      </c>
      <c r="D43" s="18">
        <v>202.2</v>
      </c>
      <c r="E43" s="18">
        <v>203.40136000000001</v>
      </c>
      <c r="F43" s="18">
        <v>203.40136000000001</v>
      </c>
      <c r="G43" s="18">
        <v>-1.20136</v>
      </c>
      <c r="H43" s="18">
        <v>631.5</v>
      </c>
      <c r="I43" s="18">
        <v>634.98344999999995</v>
      </c>
      <c r="J43" s="18">
        <v>627.79395999999997</v>
      </c>
      <c r="K43" s="18">
        <v>3.7060399999999998</v>
      </c>
      <c r="L43" s="18">
        <v>213.2</v>
      </c>
      <c r="M43" s="18">
        <v>215.11229</v>
      </c>
      <c r="N43" s="18">
        <v>204.43100999999999</v>
      </c>
      <c r="O43" s="18">
        <v>8.7689900000000005</v>
      </c>
      <c r="P43" s="18"/>
      <c r="Q43" s="18"/>
      <c r="R43" s="18"/>
      <c r="S43" s="18">
        <v>0</v>
      </c>
      <c r="T43" s="18"/>
      <c r="U43" s="18"/>
      <c r="V43" s="18"/>
      <c r="W43" s="18">
        <v>0</v>
      </c>
      <c r="X43" s="18">
        <v>90.2</v>
      </c>
      <c r="Y43" s="18">
        <v>91.867829999999998</v>
      </c>
      <c r="Z43" s="18">
        <v>91.867829999999998</v>
      </c>
      <c r="AA43" s="18">
        <v>-1.6678299999999999</v>
      </c>
      <c r="AB43" s="18">
        <v>238</v>
      </c>
      <c r="AC43" s="18">
        <v>242</v>
      </c>
      <c r="AD43" s="18">
        <v>242</v>
      </c>
      <c r="AE43" s="18">
        <v>-4</v>
      </c>
      <c r="AF43" s="18"/>
      <c r="AG43" s="18"/>
      <c r="AH43" s="18"/>
      <c r="AI43" s="18">
        <v>0</v>
      </c>
      <c r="AJ43" s="18">
        <v>57.6</v>
      </c>
      <c r="AK43" s="18">
        <v>61.791969999999999</v>
      </c>
      <c r="AL43" s="18"/>
      <c r="AM43" s="18">
        <v>57.6</v>
      </c>
      <c r="AN43" s="18">
        <v>126.1</v>
      </c>
      <c r="AO43" s="18">
        <v>152.49405999999999</v>
      </c>
      <c r="AP43" s="18">
        <v>152.49405999999999</v>
      </c>
      <c r="AQ43" s="18">
        <v>-26.39406</v>
      </c>
      <c r="AR43" s="18">
        <v>125.5</v>
      </c>
      <c r="AS43" s="18">
        <v>152.49405999999999</v>
      </c>
      <c r="AT43" s="18">
        <v>152.49405999999999</v>
      </c>
      <c r="AU43" s="18">
        <v>-26.994060000000001</v>
      </c>
      <c r="AV43" s="18">
        <v>125.3</v>
      </c>
      <c r="AW43" s="18">
        <v>152.49405999999999</v>
      </c>
      <c r="AX43" s="18">
        <v>152.49405999999999</v>
      </c>
      <c r="AY43" s="18">
        <v>-27.19406</v>
      </c>
      <c r="AZ43" s="18">
        <v>232.4</v>
      </c>
      <c r="BA43" s="18">
        <v>229.428</v>
      </c>
      <c r="BB43" s="18">
        <v>229.428</v>
      </c>
      <c r="BC43" s="18">
        <v>2.972</v>
      </c>
      <c r="BD43" s="18">
        <v>200.2</v>
      </c>
      <c r="BE43" s="18">
        <v>207.24285</v>
      </c>
      <c r="BF43" s="18">
        <v>207.24285</v>
      </c>
      <c r="BG43" s="18">
        <v>-7.0428499999999996</v>
      </c>
      <c r="BH43" s="18">
        <v>107.1</v>
      </c>
      <c r="BI43" s="18">
        <v>103.93259999999999</v>
      </c>
      <c r="BJ43" s="18">
        <v>103.93259999999999</v>
      </c>
      <c r="BK43" s="18">
        <v>3.1674000000000002</v>
      </c>
      <c r="BL43" s="18">
        <v>551.9</v>
      </c>
      <c r="BM43" s="18">
        <v>566.08941000000004</v>
      </c>
      <c r="BN43" s="18">
        <v>566.08941000000004</v>
      </c>
      <c r="BO43" s="18">
        <v>-14.189410000000001</v>
      </c>
      <c r="BP43" s="18">
        <v>10.3</v>
      </c>
      <c r="BQ43" s="18">
        <v>10.52094</v>
      </c>
      <c r="BR43" s="18">
        <v>10.52094</v>
      </c>
      <c r="BS43" s="18">
        <v>-0.22094</v>
      </c>
      <c r="BT43" s="18">
        <v>0</v>
      </c>
      <c r="BU43" s="18"/>
      <c r="BV43" s="18"/>
      <c r="BW43" s="18">
        <v>0</v>
      </c>
      <c r="BX43" s="18"/>
      <c r="BY43" s="18"/>
      <c r="BZ43" s="18"/>
      <c r="CA43" s="18">
        <v>0</v>
      </c>
      <c r="CB43" s="18"/>
      <c r="CC43" s="18"/>
      <c r="CD43" s="18"/>
      <c r="CE43" s="18">
        <v>0</v>
      </c>
      <c r="CF43" s="18"/>
      <c r="CG43" s="18"/>
      <c r="CH43" s="18"/>
      <c r="CI43" s="18">
        <v>0</v>
      </c>
      <c r="CJ43" s="18">
        <v>162.5</v>
      </c>
      <c r="CK43" s="18">
        <v>164.06706</v>
      </c>
      <c r="CL43" s="18">
        <v>164.06706</v>
      </c>
      <c r="CM43" s="18">
        <v>-1.5670599999999999</v>
      </c>
      <c r="CN43" s="18">
        <v>8.9</v>
      </c>
      <c r="CO43" s="18">
        <v>5.1336000000000004</v>
      </c>
      <c r="CP43" s="18">
        <v>5.1336000000000004</v>
      </c>
      <c r="CQ43" s="18">
        <v>3.7664</v>
      </c>
      <c r="CR43" s="18">
        <v>5.9</v>
      </c>
      <c r="CS43" s="18">
        <v>2.8178999999999998</v>
      </c>
      <c r="CT43" s="18">
        <v>2.8178999999999998</v>
      </c>
      <c r="CU43" s="18">
        <v>3.0821000000000001</v>
      </c>
      <c r="CV43" s="18">
        <v>0</v>
      </c>
      <c r="CW43" s="18"/>
      <c r="CX43" s="18"/>
      <c r="CY43" s="18">
        <v>0</v>
      </c>
      <c r="CZ43" s="18">
        <v>6.6</v>
      </c>
      <c r="DA43" s="18">
        <v>6.8766400000000001</v>
      </c>
      <c r="DB43" s="18">
        <v>6.8766400000000001</v>
      </c>
      <c r="DC43" s="18">
        <v>-0.27664</v>
      </c>
      <c r="DD43" s="18"/>
      <c r="DE43" s="18"/>
      <c r="DF43" s="18"/>
      <c r="DG43" s="18">
        <v>0</v>
      </c>
      <c r="DH43" s="18">
        <v>142.19999999999999</v>
      </c>
      <c r="DI43" s="18">
        <v>142.44412</v>
      </c>
      <c r="DJ43" s="18">
        <v>142.44412</v>
      </c>
      <c r="DK43" s="18">
        <v>-0.24412</v>
      </c>
      <c r="DL43" s="18"/>
      <c r="DM43" s="18"/>
      <c r="DN43" s="18"/>
      <c r="DO43" s="18">
        <v>0</v>
      </c>
      <c r="DP43" s="18"/>
      <c r="DQ43" s="18"/>
      <c r="DR43" s="18"/>
      <c r="DS43" s="18">
        <v>0</v>
      </c>
      <c r="DT43" s="18"/>
      <c r="DU43" s="18"/>
      <c r="DV43" s="18"/>
      <c r="DW43" s="18">
        <v>0</v>
      </c>
      <c r="DX43" s="18"/>
      <c r="DY43" s="18"/>
      <c r="DZ43" s="18"/>
      <c r="EA43" s="18">
        <v>0</v>
      </c>
      <c r="EB43" s="18">
        <v>109.9</v>
      </c>
      <c r="EC43" s="18">
        <v>112.46647</v>
      </c>
      <c r="ED43" s="18">
        <v>112.46647</v>
      </c>
      <c r="EE43" s="18">
        <v>-2.5664699999999998</v>
      </c>
      <c r="EF43" s="18">
        <v>200.9</v>
      </c>
      <c r="EG43" s="18">
        <v>220.69499999999999</v>
      </c>
      <c r="EH43" s="18">
        <v>220.69499999999999</v>
      </c>
      <c r="EI43" s="18">
        <v>-19.795000000000002</v>
      </c>
      <c r="EJ43" s="18"/>
      <c r="EK43" s="18"/>
      <c r="EL43" s="18"/>
      <c r="EM43" s="18">
        <v>0</v>
      </c>
      <c r="EN43" s="18"/>
      <c r="EO43" s="18"/>
      <c r="EP43" s="18"/>
      <c r="EQ43" s="18">
        <v>0</v>
      </c>
      <c r="ER43" s="18"/>
      <c r="ES43" s="18"/>
      <c r="ET43" s="18"/>
      <c r="EU43" s="18">
        <v>0</v>
      </c>
      <c r="EV43" s="18">
        <v>6.5</v>
      </c>
      <c r="EW43" s="18">
        <v>6.39</v>
      </c>
      <c r="EX43" s="18">
        <v>6.39</v>
      </c>
      <c r="EY43" s="18">
        <v>0.11</v>
      </c>
      <c r="EZ43" s="18">
        <v>455.5</v>
      </c>
      <c r="FA43" s="18">
        <v>457.09426999999999</v>
      </c>
      <c r="FB43" s="18">
        <v>457.09426999999999</v>
      </c>
      <c r="FC43" s="18">
        <v>-1.5942700000000001</v>
      </c>
      <c r="FD43" s="18">
        <v>81.5</v>
      </c>
      <c r="FE43" s="18">
        <v>76.636780000000002</v>
      </c>
      <c r="FF43" s="18">
        <v>76.636780000000002</v>
      </c>
      <c r="FG43" s="18">
        <v>4.8632200000000001</v>
      </c>
      <c r="FH43" s="18">
        <v>151.5</v>
      </c>
      <c r="FI43" s="18">
        <v>151.36251999999999</v>
      </c>
      <c r="FJ43" s="18">
        <v>151.36251999999999</v>
      </c>
      <c r="FK43" s="18">
        <v>0.13747999999999999</v>
      </c>
      <c r="FL43" s="18">
        <v>42.3</v>
      </c>
      <c r="FM43" s="18">
        <v>41.89893</v>
      </c>
      <c r="FN43" s="18">
        <v>41.89893</v>
      </c>
      <c r="FO43" s="18">
        <v>0.40106999999999998</v>
      </c>
      <c r="FP43" s="18">
        <v>18.399999999999999</v>
      </c>
      <c r="FQ43" s="18">
        <v>19.21088</v>
      </c>
      <c r="FR43" s="18">
        <v>19.21088</v>
      </c>
      <c r="FS43" s="18">
        <v>-0.81088000000000005</v>
      </c>
      <c r="FT43" s="18">
        <v>18.899999999999999</v>
      </c>
      <c r="FU43" s="18">
        <v>16.938780000000001</v>
      </c>
      <c r="FV43" s="18">
        <v>18.46453</v>
      </c>
      <c r="FW43" s="18">
        <v>0.43547000000000002</v>
      </c>
      <c r="FX43" s="18">
        <v>86</v>
      </c>
      <c r="FY43" s="18">
        <v>87.773570000000007</v>
      </c>
      <c r="FZ43" s="18">
        <v>87.773570000000007</v>
      </c>
      <c r="GA43" s="18">
        <v>-1.7735700000000001</v>
      </c>
      <c r="GB43" s="18"/>
      <c r="GC43" s="18"/>
      <c r="GD43" s="18"/>
      <c r="GE43" s="18">
        <v>0</v>
      </c>
      <c r="GF43" s="18">
        <v>87.8</v>
      </c>
      <c r="GG43" s="18">
        <v>30.9</v>
      </c>
      <c r="GH43" s="18">
        <v>41.158799999999999</v>
      </c>
      <c r="GI43" s="18">
        <v>46.641199999999998</v>
      </c>
      <c r="GJ43" s="18">
        <v>34.799999999999997</v>
      </c>
      <c r="GK43" s="18"/>
      <c r="GL43" s="18">
        <v>20.641200000000001</v>
      </c>
      <c r="GM43" s="18">
        <v>14.158799999999999</v>
      </c>
      <c r="GN43" s="18">
        <v>105.9</v>
      </c>
      <c r="GO43" s="18">
        <v>110.48202000000001</v>
      </c>
      <c r="GP43" s="18">
        <v>110.48202000000001</v>
      </c>
      <c r="GQ43" s="18">
        <v>-4.58202</v>
      </c>
      <c r="GR43" s="18">
        <v>44.4</v>
      </c>
      <c r="GS43" s="18">
        <v>47.082599999999999</v>
      </c>
      <c r="GT43" s="18">
        <v>47.082599999999999</v>
      </c>
      <c r="GU43" s="18">
        <v>-2.6825999999999999</v>
      </c>
      <c r="GV43" s="18">
        <v>0</v>
      </c>
      <c r="GW43" s="18">
        <v>22.582999999999998</v>
      </c>
      <c r="GX43" s="18">
        <v>22.582999999999998</v>
      </c>
      <c r="GY43" s="18">
        <v>-22.582999999999998</v>
      </c>
      <c r="GZ43" s="18">
        <v>3.8</v>
      </c>
      <c r="HA43" s="18"/>
      <c r="HB43" s="18"/>
      <c r="HC43" s="18">
        <v>3.8</v>
      </c>
      <c r="HD43" s="18">
        <v>36.6</v>
      </c>
      <c r="HE43" s="18">
        <v>33.36054</v>
      </c>
      <c r="HF43" s="18">
        <v>30.300550000000001</v>
      </c>
      <c r="HG43" s="18">
        <v>6.2994500000000002</v>
      </c>
      <c r="HH43" s="18">
        <v>169.1</v>
      </c>
      <c r="HI43" s="18">
        <v>174.55948000000001</v>
      </c>
      <c r="HJ43" s="18">
        <v>174.55948000000001</v>
      </c>
      <c r="HK43" s="18">
        <v>-5.4594800000000001</v>
      </c>
      <c r="HL43" s="18"/>
      <c r="HM43" s="18"/>
      <c r="HN43" s="18"/>
      <c r="HO43" s="18">
        <v>0</v>
      </c>
      <c r="HP43" s="18"/>
      <c r="HQ43" s="18"/>
      <c r="HR43" s="18"/>
      <c r="HS43" s="18">
        <v>0</v>
      </c>
      <c r="HT43" s="18">
        <v>61.7</v>
      </c>
      <c r="HU43" s="18">
        <v>79.792249999999996</v>
      </c>
      <c r="HV43" s="18">
        <v>95.545190000000005</v>
      </c>
      <c r="HW43" s="18">
        <v>-33.845190000000002</v>
      </c>
      <c r="HX43" s="18"/>
      <c r="HY43" s="18"/>
      <c r="HZ43" s="18"/>
      <c r="IA43" s="18">
        <v>0</v>
      </c>
      <c r="IB43" s="18"/>
      <c r="IC43" s="18"/>
      <c r="ID43" s="18"/>
      <c r="IE43" s="18">
        <v>0</v>
      </c>
      <c r="IF43" s="18">
        <v>44.4</v>
      </c>
      <c r="IG43" s="18">
        <v>45.265309999999999</v>
      </c>
      <c r="IH43" s="18">
        <v>45.265309999999999</v>
      </c>
      <c r="II43" s="18">
        <v>-0.86531000000000002</v>
      </c>
      <c r="IJ43" s="18"/>
      <c r="IK43" s="18"/>
      <c r="IL43" s="18"/>
      <c r="IM43" s="18">
        <v>0</v>
      </c>
      <c r="IN43" s="18"/>
      <c r="IO43" s="18"/>
      <c r="IP43" s="18"/>
      <c r="IQ43" s="18">
        <v>0</v>
      </c>
      <c r="IR43" s="18"/>
      <c r="IS43" s="18"/>
      <c r="IT43" s="18"/>
      <c r="IU43" s="18">
        <v>0</v>
      </c>
      <c r="IV43" s="18">
        <v>127.2</v>
      </c>
      <c r="IW43" s="18">
        <v>132.83837</v>
      </c>
      <c r="IX43" s="18">
        <v>132.83837</v>
      </c>
      <c r="IY43" s="18">
        <v>-5.6383700000000001</v>
      </c>
      <c r="IZ43" s="18">
        <v>164.8</v>
      </c>
      <c r="JA43" s="18"/>
      <c r="JB43" s="18">
        <v>157.28352000000001</v>
      </c>
      <c r="JC43" s="18">
        <v>7.5164799999999996</v>
      </c>
      <c r="JD43" s="18">
        <v>161.9</v>
      </c>
      <c r="JE43" s="18"/>
      <c r="JF43" s="18">
        <v>64.373000000000005</v>
      </c>
      <c r="JG43" s="18">
        <v>97.527000000000001</v>
      </c>
      <c r="JH43" s="18">
        <v>195.1</v>
      </c>
      <c r="JI43" s="18">
        <v>202.72200000000001</v>
      </c>
      <c r="JJ43" s="18">
        <v>202.72200000000001</v>
      </c>
      <c r="JK43" s="18">
        <v>-7.6219999999999999</v>
      </c>
      <c r="JL43" s="18"/>
      <c r="JM43" s="18"/>
      <c r="JN43" s="18"/>
      <c r="JO43" s="18">
        <v>0</v>
      </c>
      <c r="JP43" s="18">
        <v>71.400000000000006</v>
      </c>
      <c r="JQ43" s="18">
        <v>73.590999999999994</v>
      </c>
      <c r="JR43" s="18">
        <v>73.590999999999994</v>
      </c>
      <c r="JS43" s="18">
        <v>-2.1909999999999998</v>
      </c>
      <c r="JT43" s="18">
        <v>34.799999999999997</v>
      </c>
      <c r="JU43" s="18">
        <v>36.905999999999999</v>
      </c>
      <c r="JV43" s="18">
        <v>36.905999999999999</v>
      </c>
      <c r="JW43" s="18">
        <v>-2.1059999999999999</v>
      </c>
      <c r="JX43" s="18"/>
      <c r="JY43" s="18"/>
      <c r="JZ43" s="18"/>
      <c r="KA43" s="18">
        <v>0</v>
      </c>
      <c r="KB43" s="18"/>
      <c r="KC43" s="18"/>
      <c r="KD43" s="18"/>
      <c r="KE43" s="18">
        <v>0</v>
      </c>
      <c r="KF43" s="18"/>
      <c r="KG43" s="18"/>
      <c r="KH43" s="18"/>
      <c r="KI43" s="18">
        <v>0</v>
      </c>
      <c r="KJ43" s="18">
        <v>15.9</v>
      </c>
      <c r="KK43" s="18">
        <v>56</v>
      </c>
      <c r="KL43" s="18">
        <v>56</v>
      </c>
      <c r="KM43" s="18">
        <v>-40.1</v>
      </c>
      <c r="KN43" s="18"/>
      <c r="KO43" s="18"/>
      <c r="KP43" s="18"/>
      <c r="KQ43" s="18">
        <v>0</v>
      </c>
      <c r="KR43" s="18"/>
      <c r="KS43" s="18"/>
      <c r="KT43" s="18"/>
      <c r="KU43" s="18">
        <v>0</v>
      </c>
      <c r="KV43" s="18">
        <v>2.4</v>
      </c>
      <c r="KW43" s="18">
        <v>2.04081</v>
      </c>
      <c r="KX43" s="18">
        <v>2.04081</v>
      </c>
      <c r="KY43" s="18">
        <v>0.35919000000000001</v>
      </c>
      <c r="KZ43" s="18">
        <v>247.2</v>
      </c>
      <c r="LA43" s="18">
        <v>270.06803000000002</v>
      </c>
      <c r="LB43" s="18">
        <v>270.06803000000002</v>
      </c>
      <c r="LC43" s="18">
        <v>-22.868030000000001</v>
      </c>
      <c r="LD43" s="18">
        <v>130.69999999999999</v>
      </c>
      <c r="LE43" s="18">
        <v>133.16031000000001</v>
      </c>
      <c r="LF43" s="18">
        <v>133.16031000000001</v>
      </c>
      <c r="LG43" s="18">
        <v>-2.4603100000000002</v>
      </c>
      <c r="LH43" s="18">
        <v>63</v>
      </c>
      <c r="LI43" s="18">
        <v>67.199219999999997</v>
      </c>
      <c r="LJ43" s="18">
        <v>67.199219999999997</v>
      </c>
      <c r="LK43" s="18">
        <v>-4.1992200000000004</v>
      </c>
      <c r="LL43" s="18">
        <v>75.7</v>
      </c>
      <c r="LM43" s="18">
        <v>78.567999999999998</v>
      </c>
      <c r="LN43" s="18">
        <v>78.567999999999998</v>
      </c>
      <c r="LO43" s="18">
        <v>-2.8679999999999999</v>
      </c>
      <c r="LP43" s="18">
        <v>30.3</v>
      </c>
      <c r="LQ43" s="18">
        <v>29.980560000000001</v>
      </c>
      <c r="LR43" s="18">
        <v>29.980560000000001</v>
      </c>
      <c r="LS43" s="18">
        <v>0.31944</v>
      </c>
      <c r="LT43" s="18"/>
      <c r="LU43" s="18"/>
      <c r="LV43" s="18"/>
      <c r="LW43" s="18">
        <v>0</v>
      </c>
      <c r="LX43" s="18">
        <v>0</v>
      </c>
      <c r="LY43" s="18"/>
      <c r="LZ43" s="18"/>
      <c r="MA43" s="18">
        <v>0</v>
      </c>
      <c r="MB43" s="18">
        <v>0</v>
      </c>
      <c r="MC43" s="18"/>
      <c r="MD43" s="18"/>
      <c r="ME43" s="18">
        <v>0</v>
      </c>
      <c r="MF43" s="18">
        <v>137.30000000000001</v>
      </c>
      <c r="MG43" s="18">
        <v>134.97566</v>
      </c>
      <c r="MH43" s="18">
        <v>134.97566</v>
      </c>
      <c r="MI43" s="18">
        <v>2.3243399999999999</v>
      </c>
      <c r="MJ43" s="18"/>
      <c r="MK43" s="18"/>
      <c r="ML43" s="18"/>
      <c r="MM43" s="18">
        <v>0</v>
      </c>
      <c r="MN43" s="18">
        <v>64.5</v>
      </c>
      <c r="MO43" s="18">
        <v>67.6905</v>
      </c>
      <c r="MP43" s="18">
        <v>67.6905</v>
      </c>
      <c r="MQ43" s="18">
        <v>-3.1905000000000001</v>
      </c>
      <c r="MR43" s="18">
        <v>0</v>
      </c>
      <c r="MS43" s="18"/>
      <c r="MT43" s="18"/>
      <c r="MU43" s="18">
        <v>0</v>
      </c>
      <c r="MV43" s="18"/>
      <c r="MW43" s="18"/>
      <c r="MX43" s="18"/>
      <c r="MY43" s="18">
        <v>0</v>
      </c>
      <c r="MZ43" s="18"/>
      <c r="NA43" s="18"/>
      <c r="NB43" s="18"/>
      <c r="NC43" s="18">
        <v>0</v>
      </c>
      <c r="ND43" s="18"/>
      <c r="NE43" s="18"/>
      <c r="NF43" s="18"/>
      <c r="NG43" s="18">
        <v>0</v>
      </c>
      <c r="NH43" s="18"/>
      <c r="NI43" s="18"/>
      <c r="NJ43" s="18"/>
      <c r="NK43" s="18">
        <v>0</v>
      </c>
      <c r="NL43" s="18">
        <v>202.8</v>
      </c>
      <c r="NM43" s="18">
        <v>146.52000000000001</v>
      </c>
      <c r="NN43" s="18">
        <v>206.49084999999999</v>
      </c>
      <c r="NO43" s="18">
        <v>-3.6908500000000002</v>
      </c>
      <c r="NP43" s="18">
        <v>97.9</v>
      </c>
      <c r="NQ43" s="18">
        <v>73.48</v>
      </c>
      <c r="NR43" s="18">
        <v>103.55547</v>
      </c>
      <c r="NS43" s="18">
        <v>-5.6554700000000002</v>
      </c>
      <c r="NT43" s="18">
        <v>0</v>
      </c>
      <c r="NU43" s="18"/>
      <c r="NV43" s="18">
        <v>6.7606700000000002</v>
      </c>
      <c r="NW43" s="18">
        <v>-6.7606700000000002</v>
      </c>
      <c r="NX43" s="18"/>
      <c r="NY43" s="18"/>
      <c r="NZ43" s="18">
        <v>7.0925799999999999</v>
      </c>
      <c r="OA43" s="18">
        <v>-7.0925799999999999</v>
      </c>
      <c r="OB43" s="18">
        <v>20</v>
      </c>
      <c r="OC43" s="18">
        <v>16.05442</v>
      </c>
      <c r="OD43" s="18">
        <v>17.492709999999999</v>
      </c>
      <c r="OE43" s="18">
        <v>2.5072899999999998</v>
      </c>
      <c r="OF43" s="18">
        <v>0</v>
      </c>
      <c r="OG43" s="18"/>
      <c r="OH43" s="18">
        <v>7.3999999999999996E-2</v>
      </c>
      <c r="OI43" s="18">
        <v>-7.3999999999999996E-2</v>
      </c>
      <c r="OJ43" s="18">
        <v>39.299999999999997</v>
      </c>
      <c r="OK43" s="18">
        <v>64.39</v>
      </c>
      <c r="OL43" s="18">
        <v>62.584000000000003</v>
      </c>
      <c r="OM43" s="18">
        <v>-23.283999999999999</v>
      </c>
      <c r="ON43" s="18">
        <v>12.9</v>
      </c>
      <c r="OO43" s="18">
        <v>5.59</v>
      </c>
      <c r="OP43" s="18">
        <v>5.5869999999999997</v>
      </c>
      <c r="OQ43" s="18">
        <v>7.3129999999999997</v>
      </c>
      <c r="OR43" s="18">
        <v>2.6</v>
      </c>
      <c r="OS43" s="18">
        <v>0.88</v>
      </c>
      <c r="OT43" s="18">
        <v>0.08</v>
      </c>
      <c r="OU43" s="18">
        <v>2.52</v>
      </c>
      <c r="OV43" s="18">
        <v>0</v>
      </c>
      <c r="OW43" s="18"/>
      <c r="OX43" s="18"/>
      <c r="OY43" s="18">
        <v>0</v>
      </c>
      <c r="OZ43" s="18">
        <v>20.2</v>
      </c>
      <c r="PA43" s="18">
        <v>19.436350000000001</v>
      </c>
      <c r="PB43" s="18">
        <v>19.436350000000001</v>
      </c>
      <c r="PC43" s="18">
        <v>0.76365000000000005</v>
      </c>
      <c r="PD43" s="18">
        <v>9.9</v>
      </c>
      <c r="PE43" s="18">
        <v>9.9830000000000005</v>
      </c>
      <c r="PF43" s="18">
        <v>9.9830000000000005</v>
      </c>
      <c r="PG43" s="18">
        <v>-8.3000000000000004E-2</v>
      </c>
      <c r="PH43" s="18">
        <v>5.5</v>
      </c>
      <c r="PI43" s="18">
        <v>5.67</v>
      </c>
      <c r="PJ43" s="18">
        <v>5.67</v>
      </c>
      <c r="PK43" s="18">
        <v>-0.17</v>
      </c>
      <c r="PL43" s="18">
        <v>19</v>
      </c>
      <c r="PM43" s="18"/>
      <c r="PN43" s="18">
        <v>1</v>
      </c>
      <c r="PO43" s="18">
        <v>18</v>
      </c>
      <c r="PP43" s="18">
        <v>0.01</v>
      </c>
      <c r="PQ43" s="18"/>
      <c r="PR43" s="18">
        <v>23.99625</v>
      </c>
      <c r="PS43" s="18">
        <v>-23.986249999999998</v>
      </c>
      <c r="PT43" s="18">
        <v>2.2000000000000002</v>
      </c>
      <c r="PU43" s="18">
        <v>2</v>
      </c>
      <c r="PV43" s="18">
        <v>2</v>
      </c>
      <c r="PW43" s="18">
        <v>0.2</v>
      </c>
      <c r="PX43" s="18">
        <v>3.6</v>
      </c>
      <c r="PY43" s="18">
        <v>3.6</v>
      </c>
      <c r="PZ43" s="18">
        <v>3.6</v>
      </c>
      <c r="QA43" s="18">
        <v>0</v>
      </c>
      <c r="QB43" s="18">
        <v>3.2</v>
      </c>
      <c r="QC43" s="18">
        <v>4.8</v>
      </c>
      <c r="QD43" s="18">
        <v>4.8</v>
      </c>
      <c r="QE43" s="18">
        <v>-1.6</v>
      </c>
      <c r="QF43" s="18">
        <v>20.2</v>
      </c>
      <c r="QG43" s="18">
        <v>20.274049999999999</v>
      </c>
      <c r="QH43" s="18">
        <v>20.274049999999999</v>
      </c>
      <c r="QI43" s="18">
        <v>-7.4050000000000005E-2</v>
      </c>
      <c r="QJ43" s="18">
        <v>20</v>
      </c>
      <c r="QK43" s="18">
        <v>17.842569999999998</v>
      </c>
      <c r="QL43" s="18">
        <v>19.436350000000001</v>
      </c>
      <c r="QM43" s="18">
        <v>0.56364999999999998</v>
      </c>
      <c r="QN43" s="18">
        <v>18.899999999999999</v>
      </c>
      <c r="QO43" s="18">
        <v>16.05442</v>
      </c>
      <c r="QP43" s="18">
        <v>17.492709999999999</v>
      </c>
      <c r="QQ43" s="18">
        <v>1.4072899999999999</v>
      </c>
      <c r="QR43" s="18">
        <v>3.1</v>
      </c>
      <c r="QS43" s="18">
        <v>3.3</v>
      </c>
      <c r="QT43" s="18">
        <v>3.3</v>
      </c>
      <c r="QU43" s="18">
        <v>-0.2</v>
      </c>
      <c r="QV43" s="18">
        <v>18.5</v>
      </c>
      <c r="QW43" s="18">
        <v>16.413989999999998</v>
      </c>
      <c r="QX43" s="18">
        <v>17.881440000000001</v>
      </c>
      <c r="QY43" s="18">
        <v>0.61856</v>
      </c>
      <c r="QZ43" s="18">
        <v>1.4</v>
      </c>
      <c r="RA43" s="18">
        <v>0.47</v>
      </c>
      <c r="RB43" s="18">
        <v>0.47</v>
      </c>
      <c r="RC43" s="18">
        <v>0.93</v>
      </c>
      <c r="RD43" s="18">
        <v>0.9</v>
      </c>
      <c r="RE43" s="18">
        <v>1.35</v>
      </c>
      <c r="RF43" s="18">
        <v>1.349</v>
      </c>
      <c r="RG43" s="18">
        <v>-0.44900000000000001</v>
      </c>
      <c r="RH43" s="18">
        <v>12.6</v>
      </c>
      <c r="RI43" s="18">
        <v>13.16</v>
      </c>
      <c r="RJ43" s="18">
        <v>12.824</v>
      </c>
      <c r="RK43" s="18">
        <v>-0.224</v>
      </c>
      <c r="RL43" s="18">
        <v>53</v>
      </c>
      <c r="RM43" s="18">
        <v>49.25</v>
      </c>
      <c r="RN43" s="18">
        <v>49.186999999999998</v>
      </c>
      <c r="RO43" s="18">
        <v>3.8130000000000002</v>
      </c>
      <c r="RP43" s="18">
        <v>0.4</v>
      </c>
      <c r="RQ43" s="18"/>
      <c r="RR43" s="18">
        <v>1.2E-2</v>
      </c>
      <c r="RS43" s="18">
        <v>0.38800000000000001</v>
      </c>
      <c r="RT43" s="18">
        <v>3.3</v>
      </c>
      <c r="RU43" s="18">
        <v>3.21</v>
      </c>
      <c r="RV43" s="18">
        <v>3.2010000000000001</v>
      </c>
      <c r="RW43" s="18">
        <v>9.9000000000000005E-2</v>
      </c>
      <c r="RX43" s="18">
        <v>20.2</v>
      </c>
      <c r="RY43" s="18">
        <v>19.792000000000002</v>
      </c>
      <c r="RZ43" s="18">
        <v>19.792000000000002</v>
      </c>
      <c r="SA43" s="18">
        <v>0.40799999999999997</v>
      </c>
      <c r="SB43" s="18">
        <v>3.2</v>
      </c>
      <c r="SC43" s="18">
        <v>2</v>
      </c>
      <c r="SD43" s="18">
        <v>2</v>
      </c>
      <c r="SE43" s="18">
        <v>1.2</v>
      </c>
      <c r="SF43" s="18"/>
      <c r="SG43" s="18">
        <v>0.4</v>
      </c>
      <c r="SH43" s="18">
        <v>0.4</v>
      </c>
      <c r="SI43" s="18">
        <v>-0.4</v>
      </c>
      <c r="SJ43" s="18">
        <v>0</v>
      </c>
      <c r="SK43" s="18"/>
      <c r="SL43" s="18">
        <v>2.8000000000000001E-2</v>
      </c>
      <c r="SM43" s="18">
        <v>-2.8000000000000001E-2</v>
      </c>
      <c r="SN43" s="18">
        <v>19.8</v>
      </c>
      <c r="SO43" s="18">
        <v>17.60933</v>
      </c>
      <c r="SP43" s="18">
        <v>19.1448</v>
      </c>
      <c r="SQ43" s="18">
        <v>0.6552</v>
      </c>
      <c r="SR43" s="18">
        <v>13.2</v>
      </c>
      <c r="SS43" s="18">
        <v>11.234209999999999</v>
      </c>
      <c r="ST43" s="18">
        <v>12.244899999999999</v>
      </c>
      <c r="SU43" s="18">
        <v>0.95509999999999995</v>
      </c>
      <c r="SV43" s="18">
        <v>20.3</v>
      </c>
      <c r="SW43" s="18">
        <v>17.842569999999998</v>
      </c>
      <c r="SX43" s="18">
        <v>19.436350000000001</v>
      </c>
      <c r="SY43" s="18">
        <v>0.86365000000000003</v>
      </c>
      <c r="SZ43" s="18">
        <v>20.2</v>
      </c>
      <c r="TA43" s="18">
        <v>17.842569999999998</v>
      </c>
      <c r="TB43" s="18">
        <v>19.436350000000001</v>
      </c>
      <c r="TC43" s="18">
        <v>0.76365000000000005</v>
      </c>
      <c r="TD43" s="18">
        <v>0.1</v>
      </c>
      <c r="TE43" s="18">
        <v>3.08</v>
      </c>
      <c r="TF43" s="18">
        <v>3.4750000000000001</v>
      </c>
      <c r="TG43" s="18">
        <v>-3.375</v>
      </c>
      <c r="TH43" s="18">
        <v>19.2</v>
      </c>
      <c r="TI43" s="18">
        <v>42.85</v>
      </c>
      <c r="TJ43" s="18">
        <v>43.767000000000003</v>
      </c>
      <c r="TK43" s="18">
        <v>-24.567</v>
      </c>
      <c r="TL43" s="18">
        <v>0.2</v>
      </c>
      <c r="TM43" s="18">
        <v>0.2</v>
      </c>
      <c r="TN43" s="18">
        <v>0.20300000000000001</v>
      </c>
      <c r="TO43" s="18">
        <v>-3.0000000000000001E-3</v>
      </c>
      <c r="TP43" s="18">
        <v>75.2</v>
      </c>
      <c r="TQ43" s="18">
        <v>57.22</v>
      </c>
      <c r="TR43" s="18">
        <v>58.194000000000003</v>
      </c>
      <c r="TS43" s="18">
        <v>17.006</v>
      </c>
      <c r="TT43" s="18">
        <v>84.6</v>
      </c>
      <c r="TU43" s="18">
        <v>71.45</v>
      </c>
      <c r="TV43" s="18">
        <v>70.483000000000004</v>
      </c>
      <c r="TW43" s="18">
        <v>14.117000000000001</v>
      </c>
      <c r="TX43" s="18">
        <v>10.1</v>
      </c>
      <c r="TY43" s="18">
        <v>3.56</v>
      </c>
      <c r="TZ43" s="18">
        <v>3.5609999999999999</v>
      </c>
      <c r="UA43" s="18">
        <v>6.5389999999999997</v>
      </c>
      <c r="UB43" s="18">
        <v>9.9</v>
      </c>
      <c r="UC43" s="18">
        <v>5.53</v>
      </c>
      <c r="UD43" s="18">
        <v>5.5339999999999998</v>
      </c>
      <c r="UE43" s="18">
        <v>4.3659999999999997</v>
      </c>
      <c r="UF43" s="18">
        <v>0.8</v>
      </c>
      <c r="UG43" s="18">
        <v>3.37</v>
      </c>
      <c r="UH43" s="18">
        <v>3.37</v>
      </c>
      <c r="UI43" s="18">
        <v>-2.57</v>
      </c>
      <c r="UJ43" s="18">
        <v>21</v>
      </c>
      <c r="UK43" s="18">
        <v>17.842569999999998</v>
      </c>
      <c r="UL43" s="18">
        <v>19.436350000000001</v>
      </c>
      <c r="UM43" s="18">
        <v>1.56365</v>
      </c>
      <c r="UN43" s="18">
        <v>7.2</v>
      </c>
      <c r="UO43" s="18">
        <v>8</v>
      </c>
      <c r="UP43" s="18">
        <v>8</v>
      </c>
      <c r="UQ43" s="18">
        <v>-0.8</v>
      </c>
      <c r="UR43" s="18">
        <v>2.6</v>
      </c>
      <c r="US43" s="18">
        <v>7</v>
      </c>
      <c r="UT43" s="18">
        <v>7</v>
      </c>
      <c r="UU43" s="18">
        <v>-4.4000000000000004</v>
      </c>
      <c r="UV43" s="18">
        <v>20.399999999999999</v>
      </c>
      <c r="UW43" s="18">
        <v>17.842569999999998</v>
      </c>
      <c r="UX43" s="18">
        <v>19.436350000000001</v>
      </c>
      <c r="UY43" s="18">
        <v>0.96365000000000001</v>
      </c>
      <c r="UZ43" s="18">
        <v>20.399999999999999</v>
      </c>
      <c r="VA43" s="18">
        <v>17.842569999999998</v>
      </c>
      <c r="VB43" s="18">
        <v>19.436350000000001</v>
      </c>
      <c r="VC43" s="18">
        <v>0.96365000000000001</v>
      </c>
      <c r="VD43" s="18">
        <v>20</v>
      </c>
      <c r="VE43" s="18">
        <v>17.842569999999998</v>
      </c>
      <c r="VF43" s="18">
        <v>19.436350000000001</v>
      </c>
      <c r="VG43" s="18">
        <v>0.56364999999999998</v>
      </c>
      <c r="VH43" s="18">
        <v>4.8</v>
      </c>
      <c r="VI43" s="18">
        <v>1.61</v>
      </c>
      <c r="VJ43" s="18"/>
      <c r="VK43" s="18">
        <v>4.8</v>
      </c>
      <c r="VL43" s="18">
        <v>25.2</v>
      </c>
      <c r="VM43" s="18">
        <v>11.06</v>
      </c>
      <c r="VN43" s="18">
        <v>11.063000000000001</v>
      </c>
      <c r="VO43" s="18">
        <v>14.137</v>
      </c>
      <c r="VP43" s="18">
        <v>1.7</v>
      </c>
      <c r="VQ43" s="18"/>
      <c r="VR43" s="18">
        <v>5.0000000000000001E-3</v>
      </c>
      <c r="VS43" s="18">
        <v>1.6950000000000001</v>
      </c>
      <c r="VT43" s="18">
        <v>11.1</v>
      </c>
      <c r="VU43" s="18"/>
      <c r="VV43" s="18">
        <v>17</v>
      </c>
      <c r="VW43" s="18">
        <v>-5.9</v>
      </c>
      <c r="VX43" s="18">
        <v>0.6</v>
      </c>
      <c r="VY43" s="18">
        <v>0.6</v>
      </c>
      <c r="VZ43" s="18">
        <v>0.6</v>
      </c>
      <c r="WA43" s="18">
        <v>0</v>
      </c>
      <c r="WB43" s="18">
        <v>113.4</v>
      </c>
      <c r="WC43" s="18">
        <v>118.73</v>
      </c>
      <c r="WD43" s="18">
        <v>119.214</v>
      </c>
      <c r="WE43" s="18">
        <v>-5.8140000000000001</v>
      </c>
      <c r="WF43" s="18">
        <v>118.8</v>
      </c>
      <c r="WG43" s="18">
        <v>118.44</v>
      </c>
      <c r="WH43" s="18">
        <v>120.29</v>
      </c>
      <c r="WI43" s="18">
        <v>-1.49</v>
      </c>
      <c r="WJ43" s="18">
        <v>8.5</v>
      </c>
      <c r="WK43" s="18">
        <v>2.5099999999999998</v>
      </c>
      <c r="WL43" s="18">
        <v>2.508</v>
      </c>
      <c r="WM43" s="18">
        <v>5.992</v>
      </c>
      <c r="WN43" s="18">
        <v>2.6</v>
      </c>
      <c r="WO43" s="18">
        <v>4.2</v>
      </c>
      <c r="WP43" s="18">
        <v>4.2</v>
      </c>
      <c r="WQ43" s="18">
        <v>-1.6</v>
      </c>
      <c r="WR43" s="18">
        <v>2.4</v>
      </c>
      <c r="WS43" s="18">
        <v>2.4</v>
      </c>
      <c r="WT43" s="18">
        <v>2.4</v>
      </c>
      <c r="WU43" s="18">
        <v>0</v>
      </c>
      <c r="WV43" s="18">
        <v>1.6</v>
      </c>
      <c r="WW43" s="18">
        <v>2.4</v>
      </c>
      <c r="WX43" s="18">
        <v>2.4</v>
      </c>
      <c r="WY43" s="18">
        <v>-0.8</v>
      </c>
      <c r="WZ43" s="18"/>
      <c r="XA43" s="18"/>
      <c r="XB43" s="18"/>
      <c r="XC43" s="18">
        <v>0</v>
      </c>
      <c r="XD43" s="18">
        <v>1.1000000000000001</v>
      </c>
      <c r="XE43" s="18">
        <v>0.78</v>
      </c>
      <c r="XF43" s="18">
        <v>0.78</v>
      </c>
      <c r="XG43" s="18">
        <v>0.32</v>
      </c>
      <c r="XH43" s="18">
        <v>8</v>
      </c>
      <c r="XI43" s="18">
        <v>8.4</v>
      </c>
      <c r="XJ43" s="18">
        <v>8.4</v>
      </c>
      <c r="XK43" s="18">
        <v>-0.4</v>
      </c>
      <c r="XL43" s="18">
        <v>20</v>
      </c>
      <c r="XM43" s="18">
        <v>17.667639999999999</v>
      </c>
      <c r="XN43" s="18">
        <v>19.241980000000002</v>
      </c>
      <c r="XO43" s="18">
        <v>0.75802000000000003</v>
      </c>
      <c r="XP43" s="18">
        <v>20</v>
      </c>
      <c r="XQ43" s="18">
        <v>17.667639999999999</v>
      </c>
      <c r="XR43" s="18">
        <v>19.241980000000002</v>
      </c>
      <c r="XS43" s="18">
        <v>0.75802000000000003</v>
      </c>
      <c r="XT43" s="18">
        <v>11.3</v>
      </c>
      <c r="XU43" s="18">
        <v>10.8</v>
      </c>
      <c r="XV43" s="18">
        <v>10.8</v>
      </c>
      <c r="XW43" s="18">
        <v>0.5</v>
      </c>
      <c r="XX43" s="18">
        <v>26.7</v>
      </c>
      <c r="XY43" s="18">
        <v>28.5</v>
      </c>
      <c r="XZ43" s="18">
        <v>28.5</v>
      </c>
      <c r="YA43" s="18">
        <v>-1.8</v>
      </c>
      <c r="YB43" s="18">
        <v>33.700000000000003</v>
      </c>
      <c r="YC43" s="18">
        <v>28.5</v>
      </c>
      <c r="YD43" s="18">
        <v>28.5</v>
      </c>
      <c r="YE43" s="18">
        <v>5.2</v>
      </c>
      <c r="YF43" s="18">
        <v>14.7</v>
      </c>
      <c r="YG43" s="18">
        <v>14</v>
      </c>
      <c r="YH43" s="18">
        <v>14</v>
      </c>
      <c r="YI43" s="18">
        <v>0.7</v>
      </c>
      <c r="YJ43" s="18">
        <v>15.51</v>
      </c>
      <c r="YK43" s="18">
        <v>17</v>
      </c>
      <c r="YL43" s="18">
        <v>17</v>
      </c>
      <c r="YM43" s="18">
        <v>-1.49</v>
      </c>
      <c r="YN43" s="18">
        <v>7.8</v>
      </c>
      <c r="YO43" s="18">
        <v>8.01</v>
      </c>
      <c r="YP43" s="18">
        <v>8.01</v>
      </c>
      <c r="YQ43" s="18">
        <v>-0.21</v>
      </c>
      <c r="YR43" s="18">
        <v>6.38</v>
      </c>
      <c r="YS43" s="18">
        <v>11</v>
      </c>
      <c r="YT43" s="18">
        <v>11</v>
      </c>
      <c r="YU43" s="18">
        <v>-4.62</v>
      </c>
      <c r="YV43" s="18">
        <v>13.5</v>
      </c>
      <c r="YW43" s="18">
        <v>22</v>
      </c>
      <c r="YX43" s="18">
        <v>22</v>
      </c>
      <c r="YY43" s="18">
        <v>-8.5</v>
      </c>
    </row>
    <row r="44" spans="1:675" ht="24" customHeight="1" x14ac:dyDescent="0.25">
      <c r="A44" s="1"/>
      <c r="B44" s="17" t="s">
        <v>60</v>
      </c>
      <c r="C44" s="17" t="s">
        <v>851</v>
      </c>
      <c r="D44" s="18">
        <v>201.9</v>
      </c>
      <c r="E44" s="18">
        <v>203.40136000000001</v>
      </c>
      <c r="F44" s="18">
        <v>203.40136000000001</v>
      </c>
      <c r="G44" s="18">
        <v>-1.50136</v>
      </c>
      <c r="H44" s="18">
        <v>628.70000000000005</v>
      </c>
      <c r="I44" s="18">
        <v>634.98344999999995</v>
      </c>
      <c r="J44" s="18">
        <v>627.79395999999997</v>
      </c>
      <c r="K44" s="18">
        <v>0.90603999999999996</v>
      </c>
      <c r="L44" s="18">
        <v>212</v>
      </c>
      <c r="M44" s="18">
        <v>215.11229</v>
      </c>
      <c r="N44" s="18">
        <v>204.43100999999999</v>
      </c>
      <c r="O44" s="18">
        <v>7.5689900000000003</v>
      </c>
      <c r="P44" s="18"/>
      <c r="Q44" s="18"/>
      <c r="R44" s="18"/>
      <c r="S44" s="18">
        <v>0</v>
      </c>
      <c r="T44" s="18"/>
      <c r="U44" s="18"/>
      <c r="V44" s="18"/>
      <c r="W44" s="18">
        <v>0</v>
      </c>
      <c r="X44" s="18">
        <v>90</v>
      </c>
      <c r="Y44" s="18">
        <v>91.867829999999998</v>
      </c>
      <c r="Z44" s="18">
        <v>91.867829999999998</v>
      </c>
      <c r="AA44" s="18">
        <v>-1.8678300000000001</v>
      </c>
      <c r="AB44" s="18">
        <v>238.7</v>
      </c>
      <c r="AC44" s="18">
        <v>242</v>
      </c>
      <c r="AD44" s="18">
        <v>242</v>
      </c>
      <c r="AE44" s="18">
        <v>-3.3</v>
      </c>
      <c r="AF44" s="18"/>
      <c r="AG44" s="18"/>
      <c r="AH44" s="18"/>
      <c r="AI44" s="18">
        <v>0</v>
      </c>
      <c r="AJ44" s="18">
        <v>58.8</v>
      </c>
      <c r="AK44" s="18">
        <v>61.791969999999999</v>
      </c>
      <c r="AL44" s="18"/>
      <c r="AM44" s="18">
        <v>58.8</v>
      </c>
      <c r="AN44" s="18">
        <v>115.1</v>
      </c>
      <c r="AO44" s="18">
        <v>152.49405999999999</v>
      </c>
      <c r="AP44" s="18">
        <v>152.49405999999999</v>
      </c>
      <c r="AQ44" s="18">
        <v>-37.394060000000003</v>
      </c>
      <c r="AR44" s="18">
        <v>114.6</v>
      </c>
      <c r="AS44" s="18">
        <v>152.49405999999999</v>
      </c>
      <c r="AT44" s="18">
        <v>152.49405999999999</v>
      </c>
      <c r="AU44" s="18">
        <v>-37.894060000000003</v>
      </c>
      <c r="AV44" s="18">
        <v>115</v>
      </c>
      <c r="AW44" s="18">
        <v>152.49405999999999</v>
      </c>
      <c r="AX44" s="18">
        <v>152.49405999999999</v>
      </c>
      <c r="AY44" s="18">
        <v>-37.494059999999998</v>
      </c>
      <c r="AZ44" s="18">
        <v>223.2</v>
      </c>
      <c r="BA44" s="18">
        <v>229.428</v>
      </c>
      <c r="BB44" s="18">
        <v>229.428</v>
      </c>
      <c r="BC44" s="18">
        <v>-6.2279999999999998</v>
      </c>
      <c r="BD44" s="18">
        <v>202</v>
      </c>
      <c r="BE44" s="18">
        <v>207.24285</v>
      </c>
      <c r="BF44" s="18">
        <v>207.24285</v>
      </c>
      <c r="BG44" s="18">
        <v>-5.2428499999999998</v>
      </c>
      <c r="BH44" s="18">
        <v>107.7</v>
      </c>
      <c r="BI44" s="18">
        <v>103.93259999999999</v>
      </c>
      <c r="BJ44" s="18">
        <v>103.93259999999999</v>
      </c>
      <c r="BK44" s="18">
        <v>3.7673999999999999</v>
      </c>
      <c r="BL44" s="18">
        <v>551.6</v>
      </c>
      <c r="BM44" s="18">
        <v>566.08941000000004</v>
      </c>
      <c r="BN44" s="18">
        <v>566.08941000000004</v>
      </c>
      <c r="BO44" s="18">
        <v>-14.489409999999999</v>
      </c>
      <c r="BP44" s="18">
        <v>10.199999999999999</v>
      </c>
      <c r="BQ44" s="18">
        <v>10.52094</v>
      </c>
      <c r="BR44" s="18">
        <v>10.52094</v>
      </c>
      <c r="BS44" s="18">
        <v>-0.32094</v>
      </c>
      <c r="BT44" s="18">
        <v>0</v>
      </c>
      <c r="BU44" s="18"/>
      <c r="BV44" s="18"/>
      <c r="BW44" s="18">
        <v>0</v>
      </c>
      <c r="BX44" s="18"/>
      <c r="BY44" s="18"/>
      <c r="BZ44" s="18"/>
      <c r="CA44" s="18">
        <v>0</v>
      </c>
      <c r="CB44" s="18"/>
      <c r="CC44" s="18"/>
      <c r="CD44" s="18"/>
      <c r="CE44" s="18">
        <v>0</v>
      </c>
      <c r="CF44" s="18"/>
      <c r="CG44" s="18"/>
      <c r="CH44" s="18"/>
      <c r="CI44" s="18">
        <v>0</v>
      </c>
      <c r="CJ44" s="18">
        <v>165</v>
      </c>
      <c r="CK44" s="18">
        <v>164.06706</v>
      </c>
      <c r="CL44" s="18">
        <v>164.06706</v>
      </c>
      <c r="CM44" s="18">
        <v>0.93293999999999999</v>
      </c>
      <c r="CN44" s="18">
        <v>8.8000000000000007</v>
      </c>
      <c r="CO44" s="18">
        <v>5.1336000000000004</v>
      </c>
      <c r="CP44" s="18">
        <v>5.1336000000000004</v>
      </c>
      <c r="CQ44" s="18">
        <v>3.6663999999999999</v>
      </c>
      <c r="CR44" s="18">
        <v>6.1</v>
      </c>
      <c r="CS44" s="18">
        <v>2.8178999999999998</v>
      </c>
      <c r="CT44" s="18">
        <v>2.8178999999999998</v>
      </c>
      <c r="CU44" s="18">
        <v>3.2820999999999998</v>
      </c>
      <c r="CV44" s="18">
        <v>0</v>
      </c>
      <c r="CW44" s="18"/>
      <c r="CX44" s="18"/>
      <c r="CY44" s="18">
        <v>0</v>
      </c>
      <c r="CZ44" s="18">
        <v>6.6</v>
      </c>
      <c r="DA44" s="18">
        <v>6.8766400000000001</v>
      </c>
      <c r="DB44" s="18">
        <v>6.8766400000000001</v>
      </c>
      <c r="DC44" s="18">
        <v>-0.27664</v>
      </c>
      <c r="DD44" s="18"/>
      <c r="DE44" s="18"/>
      <c r="DF44" s="18"/>
      <c r="DG44" s="18">
        <v>0</v>
      </c>
      <c r="DH44" s="18">
        <v>142.1</v>
      </c>
      <c r="DI44" s="18">
        <v>142.44412</v>
      </c>
      <c r="DJ44" s="18">
        <v>142.44412</v>
      </c>
      <c r="DK44" s="18">
        <v>-0.34411999999999998</v>
      </c>
      <c r="DL44" s="18"/>
      <c r="DM44" s="18"/>
      <c r="DN44" s="18"/>
      <c r="DO44" s="18">
        <v>0</v>
      </c>
      <c r="DP44" s="18"/>
      <c r="DQ44" s="18"/>
      <c r="DR44" s="18"/>
      <c r="DS44" s="18">
        <v>0</v>
      </c>
      <c r="DT44" s="18"/>
      <c r="DU44" s="18"/>
      <c r="DV44" s="18"/>
      <c r="DW44" s="18">
        <v>0</v>
      </c>
      <c r="DX44" s="18"/>
      <c r="DY44" s="18"/>
      <c r="DZ44" s="18"/>
      <c r="EA44" s="18">
        <v>0</v>
      </c>
      <c r="EB44" s="18">
        <v>109.8</v>
      </c>
      <c r="EC44" s="18">
        <v>112.46647</v>
      </c>
      <c r="ED44" s="18">
        <v>112.46647</v>
      </c>
      <c r="EE44" s="18">
        <v>-2.6664699999999999</v>
      </c>
      <c r="EF44" s="18">
        <v>181.1</v>
      </c>
      <c r="EG44" s="18">
        <v>220.69499999999999</v>
      </c>
      <c r="EH44" s="18">
        <v>220.69499999999999</v>
      </c>
      <c r="EI44" s="18">
        <v>-39.594999999999999</v>
      </c>
      <c r="EJ44" s="18"/>
      <c r="EK44" s="18"/>
      <c r="EL44" s="18"/>
      <c r="EM44" s="18">
        <v>0</v>
      </c>
      <c r="EN44" s="18"/>
      <c r="EO44" s="18"/>
      <c r="EP44" s="18"/>
      <c r="EQ44" s="18">
        <v>0</v>
      </c>
      <c r="ER44" s="18"/>
      <c r="ES44" s="18"/>
      <c r="ET44" s="18"/>
      <c r="EU44" s="18">
        <v>0</v>
      </c>
      <c r="EV44" s="18">
        <v>6.5</v>
      </c>
      <c r="EW44" s="18">
        <v>6.39</v>
      </c>
      <c r="EX44" s="18">
        <v>6.39</v>
      </c>
      <c r="EY44" s="18">
        <v>0.11</v>
      </c>
      <c r="EZ44" s="18">
        <v>453.7</v>
      </c>
      <c r="FA44" s="18">
        <v>457.09426999999999</v>
      </c>
      <c r="FB44" s="18">
        <v>457.09426999999999</v>
      </c>
      <c r="FC44" s="18">
        <v>-3.3942700000000001</v>
      </c>
      <c r="FD44" s="18">
        <v>81.5</v>
      </c>
      <c r="FE44" s="18">
        <v>76.636780000000002</v>
      </c>
      <c r="FF44" s="18">
        <v>76.636780000000002</v>
      </c>
      <c r="FG44" s="18">
        <v>4.8632200000000001</v>
      </c>
      <c r="FH44" s="18">
        <v>151.19999999999999</v>
      </c>
      <c r="FI44" s="18">
        <v>151.36251999999999</v>
      </c>
      <c r="FJ44" s="18">
        <v>151.36251999999999</v>
      </c>
      <c r="FK44" s="18">
        <v>-0.16252</v>
      </c>
      <c r="FL44" s="18">
        <v>42.2</v>
      </c>
      <c r="FM44" s="18">
        <v>41.89893</v>
      </c>
      <c r="FN44" s="18">
        <v>41.89893</v>
      </c>
      <c r="FO44" s="18">
        <v>0.30107</v>
      </c>
      <c r="FP44" s="18">
        <v>18.399999999999999</v>
      </c>
      <c r="FQ44" s="18">
        <v>19.21088</v>
      </c>
      <c r="FR44" s="18">
        <v>19.21088</v>
      </c>
      <c r="FS44" s="18">
        <v>-0.81088000000000005</v>
      </c>
      <c r="FT44" s="18">
        <v>18.899999999999999</v>
      </c>
      <c r="FU44" s="18">
        <v>16.938780000000001</v>
      </c>
      <c r="FV44" s="18">
        <v>18.46453</v>
      </c>
      <c r="FW44" s="18">
        <v>0.43547000000000002</v>
      </c>
      <c r="FX44" s="18">
        <v>91.5</v>
      </c>
      <c r="FY44" s="18">
        <v>87.773570000000007</v>
      </c>
      <c r="FZ44" s="18">
        <v>87.773570000000007</v>
      </c>
      <c r="GA44" s="18">
        <v>3.7264300000000001</v>
      </c>
      <c r="GB44" s="18"/>
      <c r="GC44" s="18"/>
      <c r="GD44" s="18"/>
      <c r="GE44" s="18">
        <v>0</v>
      </c>
      <c r="GF44" s="18">
        <v>129.19999999999999</v>
      </c>
      <c r="GG44" s="18">
        <v>30.9</v>
      </c>
      <c r="GH44" s="18">
        <v>41.158799999999999</v>
      </c>
      <c r="GI44" s="18">
        <v>88.041200000000003</v>
      </c>
      <c r="GJ44" s="18">
        <v>47</v>
      </c>
      <c r="GK44" s="18"/>
      <c r="GL44" s="18">
        <v>20.641200000000001</v>
      </c>
      <c r="GM44" s="18">
        <v>26.358799999999999</v>
      </c>
      <c r="GN44" s="18">
        <v>105.5</v>
      </c>
      <c r="GO44" s="18">
        <v>110.48202000000001</v>
      </c>
      <c r="GP44" s="18">
        <v>110.48202000000001</v>
      </c>
      <c r="GQ44" s="18">
        <v>-4.9820200000000003</v>
      </c>
      <c r="GR44" s="18">
        <v>44.2</v>
      </c>
      <c r="GS44" s="18">
        <v>47.082599999999999</v>
      </c>
      <c r="GT44" s="18">
        <v>47.082599999999999</v>
      </c>
      <c r="GU44" s="18">
        <v>-2.8826000000000001</v>
      </c>
      <c r="GV44" s="18">
        <v>0</v>
      </c>
      <c r="GW44" s="18">
        <v>22.582999999999998</v>
      </c>
      <c r="GX44" s="18">
        <v>22.582999999999998</v>
      </c>
      <c r="GY44" s="18">
        <v>-22.582999999999998</v>
      </c>
      <c r="GZ44" s="18">
        <v>3.8</v>
      </c>
      <c r="HA44" s="18"/>
      <c r="HB44" s="18"/>
      <c r="HC44" s="18">
        <v>3.8</v>
      </c>
      <c r="HD44" s="18">
        <v>37.299999999999997</v>
      </c>
      <c r="HE44" s="18">
        <v>33.36054</v>
      </c>
      <c r="HF44" s="18">
        <v>30.300550000000001</v>
      </c>
      <c r="HG44" s="18">
        <v>6.9994500000000004</v>
      </c>
      <c r="HH44" s="18">
        <v>167.1</v>
      </c>
      <c r="HI44" s="18">
        <v>174.55948000000001</v>
      </c>
      <c r="HJ44" s="18">
        <v>174.55948000000001</v>
      </c>
      <c r="HK44" s="18">
        <v>-7.4594800000000001</v>
      </c>
      <c r="HL44" s="18"/>
      <c r="HM44" s="18"/>
      <c r="HN44" s="18"/>
      <c r="HO44" s="18">
        <v>0</v>
      </c>
      <c r="HP44" s="18"/>
      <c r="HQ44" s="18"/>
      <c r="HR44" s="18"/>
      <c r="HS44" s="18">
        <v>0</v>
      </c>
      <c r="HT44" s="18">
        <v>61.1</v>
      </c>
      <c r="HU44" s="18">
        <v>58.374580000000002</v>
      </c>
      <c r="HV44" s="18">
        <v>84.002700000000004</v>
      </c>
      <c r="HW44" s="18">
        <v>-22.902699999999999</v>
      </c>
      <c r="HX44" s="18"/>
      <c r="HY44" s="18"/>
      <c r="HZ44" s="18"/>
      <c r="IA44" s="18">
        <v>0</v>
      </c>
      <c r="IB44" s="18"/>
      <c r="IC44" s="18"/>
      <c r="ID44" s="18"/>
      <c r="IE44" s="18">
        <v>0</v>
      </c>
      <c r="IF44" s="18">
        <v>44.2</v>
      </c>
      <c r="IG44" s="18">
        <v>45.265309999999999</v>
      </c>
      <c r="IH44" s="18">
        <v>45.265309999999999</v>
      </c>
      <c r="II44" s="18">
        <v>-1.06531</v>
      </c>
      <c r="IJ44" s="18"/>
      <c r="IK44" s="18"/>
      <c r="IL44" s="18"/>
      <c r="IM44" s="18">
        <v>0</v>
      </c>
      <c r="IN44" s="18"/>
      <c r="IO44" s="18"/>
      <c r="IP44" s="18"/>
      <c r="IQ44" s="18">
        <v>0</v>
      </c>
      <c r="IR44" s="18"/>
      <c r="IS44" s="18"/>
      <c r="IT44" s="18"/>
      <c r="IU44" s="18">
        <v>0</v>
      </c>
      <c r="IV44" s="18">
        <v>126.8</v>
      </c>
      <c r="IW44" s="18">
        <v>132.83837</v>
      </c>
      <c r="IX44" s="18">
        <v>132.83837</v>
      </c>
      <c r="IY44" s="18">
        <v>-6.0383699999999996</v>
      </c>
      <c r="IZ44" s="18">
        <v>166.3</v>
      </c>
      <c r="JA44" s="18"/>
      <c r="JB44" s="18">
        <v>62</v>
      </c>
      <c r="JC44" s="18">
        <v>104.3</v>
      </c>
      <c r="JD44" s="18">
        <v>63.5</v>
      </c>
      <c r="JE44" s="18"/>
      <c r="JF44" s="18">
        <v>64.373000000000005</v>
      </c>
      <c r="JG44" s="18">
        <v>-0.873</v>
      </c>
      <c r="JH44" s="18">
        <v>197.2</v>
      </c>
      <c r="JI44" s="18">
        <v>172.93010000000001</v>
      </c>
      <c r="JJ44" s="18">
        <v>202.72200000000001</v>
      </c>
      <c r="JK44" s="18">
        <v>-5.5220000000000002</v>
      </c>
      <c r="JL44" s="18"/>
      <c r="JM44" s="18"/>
      <c r="JN44" s="18"/>
      <c r="JO44" s="18">
        <v>0</v>
      </c>
      <c r="JP44" s="18">
        <v>71.7</v>
      </c>
      <c r="JQ44" s="18">
        <v>73.590999999999994</v>
      </c>
      <c r="JR44" s="18">
        <v>73.590999999999994</v>
      </c>
      <c r="JS44" s="18">
        <v>-1.891</v>
      </c>
      <c r="JT44" s="18">
        <v>34.9</v>
      </c>
      <c r="JU44" s="18">
        <v>36.905999999999999</v>
      </c>
      <c r="JV44" s="18">
        <v>36.905999999999999</v>
      </c>
      <c r="JW44" s="18">
        <v>-2.0059999999999998</v>
      </c>
      <c r="JX44" s="18"/>
      <c r="JY44" s="18"/>
      <c r="JZ44" s="18"/>
      <c r="KA44" s="18">
        <v>0</v>
      </c>
      <c r="KB44" s="18"/>
      <c r="KC44" s="18"/>
      <c r="KD44" s="18"/>
      <c r="KE44" s="18">
        <v>0</v>
      </c>
      <c r="KF44" s="18"/>
      <c r="KG44" s="18"/>
      <c r="KH44" s="18"/>
      <c r="KI44" s="18">
        <v>0</v>
      </c>
      <c r="KJ44" s="18">
        <v>15.5</v>
      </c>
      <c r="KK44" s="18">
        <v>56</v>
      </c>
      <c r="KL44" s="18">
        <v>56</v>
      </c>
      <c r="KM44" s="18">
        <v>-40.5</v>
      </c>
      <c r="KN44" s="18"/>
      <c r="KO44" s="18"/>
      <c r="KP44" s="18"/>
      <c r="KQ44" s="18">
        <v>0</v>
      </c>
      <c r="KR44" s="18"/>
      <c r="KS44" s="18"/>
      <c r="KT44" s="18"/>
      <c r="KU44" s="18">
        <v>0</v>
      </c>
      <c r="KV44" s="18">
        <v>2.4</v>
      </c>
      <c r="KW44" s="18">
        <v>2.04081</v>
      </c>
      <c r="KX44" s="18">
        <v>2.04081</v>
      </c>
      <c r="KY44" s="18">
        <v>0.35919000000000001</v>
      </c>
      <c r="KZ44" s="18">
        <v>206.6</v>
      </c>
      <c r="LA44" s="18">
        <v>270.06803000000002</v>
      </c>
      <c r="LB44" s="18">
        <v>270.06803000000002</v>
      </c>
      <c r="LC44" s="18">
        <v>-63.468029999999999</v>
      </c>
      <c r="LD44" s="18">
        <v>129.30000000000001</v>
      </c>
      <c r="LE44" s="18">
        <v>133.16031000000001</v>
      </c>
      <c r="LF44" s="18">
        <v>133.16031000000001</v>
      </c>
      <c r="LG44" s="18">
        <v>-3.8603100000000001</v>
      </c>
      <c r="LH44" s="18">
        <v>62.5</v>
      </c>
      <c r="LI44" s="18">
        <v>67.199219999999997</v>
      </c>
      <c r="LJ44" s="18">
        <v>67.199219999999997</v>
      </c>
      <c r="LK44" s="18">
        <v>-4.6992200000000004</v>
      </c>
      <c r="LL44" s="18">
        <v>75.5</v>
      </c>
      <c r="LM44" s="18">
        <v>78.567999999999998</v>
      </c>
      <c r="LN44" s="18">
        <v>78.567999999999998</v>
      </c>
      <c r="LO44" s="18">
        <v>-3.0680000000000001</v>
      </c>
      <c r="LP44" s="18">
        <v>29.9</v>
      </c>
      <c r="LQ44" s="18">
        <v>29.980560000000001</v>
      </c>
      <c r="LR44" s="18">
        <v>29.980560000000001</v>
      </c>
      <c r="LS44" s="18">
        <v>-8.0560000000000007E-2</v>
      </c>
      <c r="LT44" s="18"/>
      <c r="LU44" s="18"/>
      <c r="LV44" s="18"/>
      <c r="LW44" s="18">
        <v>0</v>
      </c>
      <c r="LX44" s="18">
        <v>0</v>
      </c>
      <c r="LY44" s="18"/>
      <c r="LZ44" s="18"/>
      <c r="MA44" s="18">
        <v>0</v>
      </c>
      <c r="MB44" s="18">
        <v>0</v>
      </c>
      <c r="MC44" s="18"/>
      <c r="MD44" s="18"/>
      <c r="ME44" s="18">
        <v>0</v>
      </c>
      <c r="MF44" s="18">
        <v>138.1</v>
      </c>
      <c r="MG44" s="18">
        <v>135.26342</v>
      </c>
      <c r="MH44" s="18">
        <v>135.26342</v>
      </c>
      <c r="MI44" s="18">
        <v>2.8365800000000001</v>
      </c>
      <c r="MJ44" s="18"/>
      <c r="MK44" s="18"/>
      <c r="ML44" s="18"/>
      <c r="MM44" s="18">
        <v>0</v>
      </c>
      <c r="MN44" s="18">
        <v>65.099999999999994</v>
      </c>
      <c r="MO44" s="18">
        <v>67.834810000000004</v>
      </c>
      <c r="MP44" s="18">
        <v>67.834810000000004</v>
      </c>
      <c r="MQ44" s="18">
        <v>-2.73481</v>
      </c>
      <c r="MR44" s="18">
        <v>0</v>
      </c>
      <c r="MS44" s="18"/>
      <c r="MT44" s="18"/>
      <c r="MU44" s="18">
        <v>0</v>
      </c>
      <c r="MV44" s="18"/>
      <c r="MW44" s="18"/>
      <c r="MX44" s="18"/>
      <c r="MY44" s="18">
        <v>0</v>
      </c>
      <c r="MZ44" s="18"/>
      <c r="NA44" s="18"/>
      <c r="NB44" s="18"/>
      <c r="NC44" s="18">
        <v>0</v>
      </c>
      <c r="ND44" s="18"/>
      <c r="NE44" s="18"/>
      <c r="NF44" s="18"/>
      <c r="NG44" s="18">
        <v>0</v>
      </c>
      <c r="NH44" s="18"/>
      <c r="NI44" s="18"/>
      <c r="NJ44" s="18"/>
      <c r="NK44" s="18">
        <v>0</v>
      </c>
      <c r="NL44" s="18">
        <v>202.9</v>
      </c>
      <c r="NM44" s="18">
        <v>206.49084999999999</v>
      </c>
      <c r="NN44" s="18">
        <v>206.49084999999999</v>
      </c>
      <c r="NO44" s="18">
        <v>-3.5908500000000001</v>
      </c>
      <c r="NP44" s="18">
        <v>96.1</v>
      </c>
      <c r="NQ44" s="18">
        <v>103.55547</v>
      </c>
      <c r="NR44" s="18">
        <v>103.55547</v>
      </c>
      <c r="NS44" s="18">
        <v>-7.45547</v>
      </c>
      <c r="NT44" s="18">
        <v>0</v>
      </c>
      <c r="NU44" s="18"/>
      <c r="NV44" s="18">
        <v>6.7606700000000002</v>
      </c>
      <c r="NW44" s="18">
        <v>-6.7606700000000002</v>
      </c>
      <c r="NX44" s="18"/>
      <c r="NY44" s="18"/>
      <c r="NZ44" s="18">
        <v>7.0925799999999999</v>
      </c>
      <c r="OA44" s="18">
        <v>-7.0925799999999999</v>
      </c>
      <c r="OB44" s="18">
        <v>20</v>
      </c>
      <c r="OC44" s="18">
        <v>16.05442</v>
      </c>
      <c r="OD44" s="18">
        <v>17.492709999999999</v>
      </c>
      <c r="OE44" s="18">
        <v>2.5072899999999998</v>
      </c>
      <c r="OF44" s="18">
        <v>0</v>
      </c>
      <c r="OG44" s="18"/>
      <c r="OH44" s="18">
        <v>3.5999999999999997E-2</v>
      </c>
      <c r="OI44" s="18">
        <v>-3.5999999999999997E-2</v>
      </c>
      <c r="OJ44" s="18">
        <v>38.799999999999997</v>
      </c>
      <c r="OK44" s="18">
        <v>61.78</v>
      </c>
      <c r="OL44" s="18">
        <v>60.645000000000003</v>
      </c>
      <c r="OM44" s="18">
        <v>-21.844999999999999</v>
      </c>
      <c r="ON44" s="18">
        <v>4.0999999999999996</v>
      </c>
      <c r="OO44" s="18">
        <v>2.0499999999999998</v>
      </c>
      <c r="OP44" s="18">
        <v>2.048</v>
      </c>
      <c r="OQ44" s="18">
        <v>2.052</v>
      </c>
      <c r="OR44" s="18">
        <v>2.2000000000000002</v>
      </c>
      <c r="OS44" s="18">
        <v>0.57999999999999996</v>
      </c>
      <c r="OT44" s="18">
        <v>0.08</v>
      </c>
      <c r="OU44" s="18">
        <v>2.12</v>
      </c>
      <c r="OV44" s="18">
        <v>0</v>
      </c>
      <c r="OW44" s="18"/>
      <c r="OX44" s="18"/>
      <c r="OY44" s="18">
        <v>0</v>
      </c>
      <c r="OZ44" s="18">
        <v>20.3</v>
      </c>
      <c r="PA44" s="18">
        <v>19.436350000000001</v>
      </c>
      <c r="PB44" s="18">
        <v>19.436350000000001</v>
      </c>
      <c r="PC44" s="18">
        <v>0.86365000000000003</v>
      </c>
      <c r="PD44" s="18">
        <v>10</v>
      </c>
      <c r="PE44" s="18">
        <v>9.9830000000000005</v>
      </c>
      <c r="PF44" s="18">
        <v>9.9830000000000005</v>
      </c>
      <c r="PG44" s="18">
        <v>1.7000000000000001E-2</v>
      </c>
      <c r="PH44" s="18">
        <v>5.5</v>
      </c>
      <c r="PI44" s="18">
        <v>5.67</v>
      </c>
      <c r="PJ44" s="18">
        <v>5.67</v>
      </c>
      <c r="PK44" s="18">
        <v>-0.17</v>
      </c>
      <c r="PL44" s="18">
        <v>4.7</v>
      </c>
      <c r="PM44" s="18"/>
      <c r="PN44" s="18"/>
      <c r="PO44" s="18">
        <v>4.7</v>
      </c>
      <c r="PP44" s="18">
        <v>0</v>
      </c>
      <c r="PQ44" s="18"/>
      <c r="PR44" s="18">
        <v>1.48529</v>
      </c>
      <c r="PS44" s="18">
        <v>-1.48529</v>
      </c>
      <c r="PT44" s="18">
        <v>2.2000000000000002</v>
      </c>
      <c r="PU44" s="18">
        <v>2</v>
      </c>
      <c r="PV44" s="18">
        <v>2</v>
      </c>
      <c r="PW44" s="18">
        <v>0.2</v>
      </c>
      <c r="PX44" s="18">
        <v>3.6</v>
      </c>
      <c r="PY44" s="18">
        <v>3.6</v>
      </c>
      <c r="PZ44" s="18">
        <v>3.6</v>
      </c>
      <c r="QA44" s="18">
        <v>0</v>
      </c>
      <c r="QB44" s="18">
        <v>3.9</v>
      </c>
      <c r="QC44" s="18">
        <v>4.8</v>
      </c>
      <c r="QD44" s="18">
        <v>4.8</v>
      </c>
      <c r="QE44" s="18">
        <v>-0.9</v>
      </c>
      <c r="QF44" s="18">
        <v>20</v>
      </c>
      <c r="QG44" s="18">
        <v>20.274049999999999</v>
      </c>
      <c r="QH44" s="18">
        <v>20.274049999999999</v>
      </c>
      <c r="QI44" s="18">
        <v>-0.27405000000000002</v>
      </c>
      <c r="QJ44" s="18">
        <v>20</v>
      </c>
      <c r="QK44" s="18">
        <v>17.842569999999998</v>
      </c>
      <c r="QL44" s="18">
        <v>19.436350000000001</v>
      </c>
      <c r="QM44" s="18">
        <v>0.56364999999999998</v>
      </c>
      <c r="QN44" s="18">
        <v>18.899999999999999</v>
      </c>
      <c r="QO44" s="18">
        <v>16.05442</v>
      </c>
      <c r="QP44" s="18">
        <v>17.492709999999999</v>
      </c>
      <c r="QQ44" s="18">
        <v>1.4072899999999999</v>
      </c>
      <c r="QR44" s="18">
        <v>3.1</v>
      </c>
      <c r="QS44" s="18">
        <v>3.3</v>
      </c>
      <c r="QT44" s="18">
        <v>3.3</v>
      </c>
      <c r="QU44" s="18">
        <v>-0.2</v>
      </c>
      <c r="QV44" s="18">
        <v>18.5</v>
      </c>
      <c r="QW44" s="18">
        <v>16.413989999999998</v>
      </c>
      <c r="QX44" s="18">
        <v>17.881440000000001</v>
      </c>
      <c r="QY44" s="18">
        <v>0.61856</v>
      </c>
      <c r="QZ44" s="18">
        <v>0.8</v>
      </c>
      <c r="RA44" s="18">
        <v>0.12</v>
      </c>
      <c r="RB44" s="18">
        <v>0.122</v>
      </c>
      <c r="RC44" s="18">
        <v>0.67800000000000005</v>
      </c>
      <c r="RD44" s="18">
        <v>0</v>
      </c>
      <c r="RE44" s="18">
        <v>0.45</v>
      </c>
      <c r="RF44" s="18">
        <v>0.44700000000000001</v>
      </c>
      <c r="RG44" s="18">
        <v>-0.44700000000000001</v>
      </c>
      <c r="RH44" s="18">
        <v>12.4</v>
      </c>
      <c r="RI44" s="18">
        <v>12.16</v>
      </c>
      <c r="RJ44" s="18">
        <v>11.952</v>
      </c>
      <c r="RK44" s="18">
        <v>0.44800000000000001</v>
      </c>
      <c r="RL44" s="18">
        <v>49.9</v>
      </c>
      <c r="RM44" s="18">
        <v>45.44</v>
      </c>
      <c r="RN44" s="18">
        <v>45.396999999999998</v>
      </c>
      <c r="RO44" s="18">
        <v>4.5030000000000001</v>
      </c>
      <c r="RP44" s="18">
        <v>0</v>
      </c>
      <c r="RQ44" s="18"/>
      <c r="RR44" s="18"/>
      <c r="RS44" s="18">
        <v>0</v>
      </c>
      <c r="RT44" s="18">
        <v>3.3</v>
      </c>
      <c r="RU44" s="18">
        <v>3.21</v>
      </c>
      <c r="RV44" s="18">
        <v>3.2010000000000001</v>
      </c>
      <c r="RW44" s="18">
        <v>9.9000000000000005E-2</v>
      </c>
      <c r="RX44" s="18">
        <v>20.2</v>
      </c>
      <c r="RY44" s="18">
        <v>19.792000000000002</v>
      </c>
      <c r="RZ44" s="18">
        <v>19.792000000000002</v>
      </c>
      <c r="SA44" s="18">
        <v>0.40799999999999997</v>
      </c>
      <c r="SB44" s="18">
        <v>3.2</v>
      </c>
      <c r="SC44" s="18">
        <v>2</v>
      </c>
      <c r="SD44" s="18">
        <v>2</v>
      </c>
      <c r="SE44" s="18">
        <v>1.2</v>
      </c>
      <c r="SF44" s="18"/>
      <c r="SG44" s="18">
        <v>0.4</v>
      </c>
      <c r="SH44" s="18">
        <v>0.4</v>
      </c>
      <c r="SI44" s="18">
        <v>-0.4</v>
      </c>
      <c r="SJ44" s="18">
        <v>0</v>
      </c>
      <c r="SK44" s="18"/>
      <c r="SL44" s="18">
        <v>1.4E-2</v>
      </c>
      <c r="SM44" s="18">
        <v>-1.4E-2</v>
      </c>
      <c r="SN44" s="18">
        <v>19.899999999999999</v>
      </c>
      <c r="SO44" s="18">
        <v>17.60933</v>
      </c>
      <c r="SP44" s="18">
        <v>19.1448</v>
      </c>
      <c r="SQ44" s="18">
        <v>0.75519999999999998</v>
      </c>
      <c r="SR44" s="18">
        <v>13.2</v>
      </c>
      <c r="SS44" s="18">
        <v>11.234209999999999</v>
      </c>
      <c r="ST44" s="18">
        <v>12.244899999999999</v>
      </c>
      <c r="SU44" s="18">
        <v>0.95509999999999995</v>
      </c>
      <c r="SV44" s="18">
        <v>20.3</v>
      </c>
      <c r="SW44" s="18">
        <v>17.842569999999998</v>
      </c>
      <c r="SX44" s="18">
        <v>19.436350000000001</v>
      </c>
      <c r="SY44" s="18">
        <v>0.86365000000000003</v>
      </c>
      <c r="SZ44" s="18">
        <v>20.2</v>
      </c>
      <c r="TA44" s="18">
        <v>17.842569999999998</v>
      </c>
      <c r="TB44" s="18">
        <v>19.436350000000001</v>
      </c>
      <c r="TC44" s="18">
        <v>0.76365000000000005</v>
      </c>
      <c r="TD44" s="18">
        <v>0</v>
      </c>
      <c r="TE44" s="18">
        <v>2.97</v>
      </c>
      <c r="TF44" s="18">
        <v>3.2240000000000002</v>
      </c>
      <c r="TG44" s="18">
        <v>-3.2240000000000002</v>
      </c>
      <c r="TH44" s="18">
        <v>26.6</v>
      </c>
      <c r="TI44" s="18">
        <v>44.17</v>
      </c>
      <c r="TJ44" s="18">
        <v>44.743000000000002</v>
      </c>
      <c r="TK44" s="18">
        <v>-18.143000000000001</v>
      </c>
      <c r="TL44" s="18">
        <v>0</v>
      </c>
      <c r="TM44" s="18">
        <v>0.05</v>
      </c>
      <c r="TN44" s="18">
        <v>4.7E-2</v>
      </c>
      <c r="TO44" s="18">
        <v>-4.7E-2</v>
      </c>
      <c r="TP44" s="18">
        <v>54.5</v>
      </c>
      <c r="TQ44" s="18">
        <v>48.81</v>
      </c>
      <c r="TR44" s="18">
        <v>49.423000000000002</v>
      </c>
      <c r="TS44" s="18">
        <v>5.077</v>
      </c>
      <c r="TT44" s="18">
        <v>88.5</v>
      </c>
      <c r="TU44" s="18">
        <v>64.77</v>
      </c>
      <c r="TV44" s="18">
        <v>64.156999999999996</v>
      </c>
      <c r="TW44" s="18">
        <v>24.343</v>
      </c>
      <c r="TX44" s="18">
        <v>8.6</v>
      </c>
      <c r="TY44" s="18">
        <v>2.97</v>
      </c>
      <c r="TZ44" s="18">
        <v>2.9729999999999999</v>
      </c>
      <c r="UA44" s="18">
        <v>5.6269999999999998</v>
      </c>
      <c r="UB44" s="18">
        <v>7.5</v>
      </c>
      <c r="UC44" s="18">
        <v>4.3</v>
      </c>
      <c r="UD44" s="18">
        <v>4.3049999999999997</v>
      </c>
      <c r="UE44" s="18">
        <v>3.1949999999999998</v>
      </c>
      <c r="UF44" s="18">
        <v>0.5</v>
      </c>
      <c r="UG44" s="18">
        <v>3.42</v>
      </c>
      <c r="UH44" s="18">
        <v>3.42</v>
      </c>
      <c r="UI44" s="18">
        <v>-2.92</v>
      </c>
      <c r="UJ44" s="18">
        <v>21</v>
      </c>
      <c r="UK44" s="18">
        <v>17.842569999999998</v>
      </c>
      <c r="UL44" s="18">
        <v>19.436350000000001</v>
      </c>
      <c r="UM44" s="18">
        <v>1.56365</v>
      </c>
      <c r="UN44" s="18">
        <v>7.2</v>
      </c>
      <c r="UO44" s="18">
        <v>8</v>
      </c>
      <c r="UP44" s="18">
        <v>8</v>
      </c>
      <c r="UQ44" s="18">
        <v>-0.8</v>
      </c>
      <c r="UR44" s="18">
        <v>2.7</v>
      </c>
      <c r="US44" s="18">
        <v>7</v>
      </c>
      <c r="UT44" s="18">
        <v>7</v>
      </c>
      <c r="UU44" s="18">
        <v>-4.3</v>
      </c>
      <c r="UV44" s="18">
        <v>20.399999999999999</v>
      </c>
      <c r="UW44" s="18">
        <v>17.842569999999998</v>
      </c>
      <c r="UX44" s="18">
        <v>19.436350000000001</v>
      </c>
      <c r="UY44" s="18">
        <v>0.96365000000000001</v>
      </c>
      <c r="UZ44" s="18">
        <v>20.399999999999999</v>
      </c>
      <c r="VA44" s="18">
        <v>17.842569999999998</v>
      </c>
      <c r="VB44" s="18">
        <v>19.436350000000001</v>
      </c>
      <c r="VC44" s="18">
        <v>0.96365000000000001</v>
      </c>
      <c r="VD44" s="18">
        <v>20</v>
      </c>
      <c r="VE44" s="18">
        <v>17.842569999999998</v>
      </c>
      <c r="VF44" s="18">
        <v>19.436350000000001</v>
      </c>
      <c r="VG44" s="18">
        <v>0.56364999999999998</v>
      </c>
      <c r="VH44" s="18">
        <v>3.7</v>
      </c>
      <c r="VI44" s="18">
        <v>1.01</v>
      </c>
      <c r="VJ44" s="18"/>
      <c r="VK44" s="18">
        <v>3.7</v>
      </c>
      <c r="VL44" s="18">
        <v>8.4</v>
      </c>
      <c r="VM44" s="18">
        <v>4.34</v>
      </c>
      <c r="VN44" s="18">
        <v>4.3369999999999997</v>
      </c>
      <c r="VO44" s="18">
        <v>4.0629999999999997</v>
      </c>
      <c r="VP44" s="18">
        <v>0.6</v>
      </c>
      <c r="VQ44" s="18"/>
      <c r="VR44" s="18"/>
      <c r="VS44" s="18">
        <v>0.6</v>
      </c>
      <c r="VT44" s="18">
        <v>2.9</v>
      </c>
      <c r="VU44" s="18"/>
      <c r="VV44" s="18">
        <v>6</v>
      </c>
      <c r="VW44" s="18">
        <v>-3.1</v>
      </c>
      <c r="VX44" s="18">
        <v>0.6</v>
      </c>
      <c r="VY44" s="18">
        <v>0.6</v>
      </c>
      <c r="VZ44" s="18">
        <v>0.6</v>
      </c>
      <c r="WA44" s="18">
        <v>0</v>
      </c>
      <c r="WB44" s="18">
        <v>104.7</v>
      </c>
      <c r="WC44" s="18">
        <v>116.51</v>
      </c>
      <c r="WD44" s="18">
        <v>116.812</v>
      </c>
      <c r="WE44" s="18">
        <v>-12.112</v>
      </c>
      <c r="WF44" s="18">
        <v>98.9</v>
      </c>
      <c r="WG44" s="18">
        <v>115.07</v>
      </c>
      <c r="WH44" s="18">
        <v>116.235</v>
      </c>
      <c r="WI44" s="18">
        <v>-17.335000000000001</v>
      </c>
      <c r="WJ44" s="18">
        <v>2.5</v>
      </c>
      <c r="WK44" s="18">
        <v>0.82</v>
      </c>
      <c r="WL44" s="18">
        <v>0.81799999999999995</v>
      </c>
      <c r="WM44" s="18">
        <v>1.6819999999999999</v>
      </c>
      <c r="WN44" s="18">
        <v>2.7</v>
      </c>
      <c r="WO44" s="18">
        <v>4.2</v>
      </c>
      <c r="WP44" s="18">
        <v>4.2</v>
      </c>
      <c r="WQ44" s="18">
        <v>-1.5</v>
      </c>
      <c r="WR44" s="18">
        <v>2.4</v>
      </c>
      <c r="WS44" s="18">
        <v>2.4</v>
      </c>
      <c r="WT44" s="18">
        <v>2.4</v>
      </c>
      <c r="WU44" s="18">
        <v>0</v>
      </c>
      <c r="WV44" s="18">
        <v>1.8</v>
      </c>
      <c r="WW44" s="18">
        <v>2.4</v>
      </c>
      <c r="WX44" s="18">
        <v>2.4</v>
      </c>
      <c r="WY44" s="18">
        <v>-0.6</v>
      </c>
      <c r="WZ44" s="18"/>
      <c r="XA44" s="18"/>
      <c r="XB44" s="18"/>
      <c r="XC44" s="18">
        <v>0</v>
      </c>
      <c r="XD44" s="18">
        <v>0.2</v>
      </c>
      <c r="XE44" s="18">
        <v>0.2</v>
      </c>
      <c r="XF44" s="18">
        <v>0.19700000000000001</v>
      </c>
      <c r="XG44" s="18">
        <v>3.0000000000000001E-3</v>
      </c>
      <c r="XH44" s="18">
        <v>8</v>
      </c>
      <c r="XI44" s="18">
        <v>8.4</v>
      </c>
      <c r="XJ44" s="18">
        <v>8.4</v>
      </c>
      <c r="XK44" s="18">
        <v>-0.4</v>
      </c>
      <c r="XL44" s="18">
        <v>20</v>
      </c>
      <c r="XM44" s="18">
        <v>17.667639999999999</v>
      </c>
      <c r="XN44" s="18">
        <v>19.241980000000002</v>
      </c>
      <c r="XO44" s="18">
        <v>0.75802000000000003</v>
      </c>
      <c r="XP44" s="18">
        <v>20</v>
      </c>
      <c r="XQ44" s="18">
        <v>17.667639999999999</v>
      </c>
      <c r="XR44" s="18">
        <v>19.241980000000002</v>
      </c>
      <c r="XS44" s="18">
        <v>0.75802000000000003</v>
      </c>
      <c r="XT44" s="18">
        <v>9.3000000000000007</v>
      </c>
      <c r="XU44" s="18">
        <v>10.8</v>
      </c>
      <c r="XV44" s="18">
        <v>10.8</v>
      </c>
      <c r="XW44" s="18">
        <v>-1.5</v>
      </c>
      <c r="XX44" s="18">
        <v>26.7</v>
      </c>
      <c r="XY44" s="18">
        <v>28.5</v>
      </c>
      <c r="XZ44" s="18">
        <v>28.5</v>
      </c>
      <c r="YA44" s="18">
        <v>-1.8</v>
      </c>
      <c r="YB44" s="18">
        <v>33.6</v>
      </c>
      <c r="YC44" s="18">
        <v>28.5</v>
      </c>
      <c r="YD44" s="18">
        <v>28.5</v>
      </c>
      <c r="YE44" s="18">
        <v>5.0999999999999996</v>
      </c>
      <c r="YF44" s="18">
        <v>16.100000000000001</v>
      </c>
      <c r="YG44" s="18">
        <v>14</v>
      </c>
      <c r="YH44" s="18">
        <v>14</v>
      </c>
      <c r="YI44" s="18">
        <v>2.1</v>
      </c>
      <c r="YJ44" s="18">
        <v>15.51</v>
      </c>
      <c r="YK44" s="18">
        <v>17</v>
      </c>
      <c r="YL44" s="18">
        <v>17</v>
      </c>
      <c r="YM44" s="18">
        <v>-1.49</v>
      </c>
      <c r="YN44" s="18">
        <v>8.1</v>
      </c>
      <c r="YO44" s="18">
        <v>8.01</v>
      </c>
      <c r="YP44" s="18">
        <v>8.01</v>
      </c>
      <c r="YQ44" s="18">
        <v>0.09</v>
      </c>
      <c r="YR44" s="18">
        <v>6.44</v>
      </c>
      <c r="YS44" s="18">
        <v>11</v>
      </c>
      <c r="YT44" s="18">
        <v>11</v>
      </c>
      <c r="YU44" s="18">
        <v>-4.5599999999999996</v>
      </c>
      <c r="YV44" s="18">
        <v>14.3</v>
      </c>
      <c r="YW44" s="18">
        <v>22</v>
      </c>
      <c r="YX44" s="18">
        <v>22</v>
      </c>
      <c r="YY44" s="18">
        <v>-7.7</v>
      </c>
    </row>
    <row r="45" spans="1:675" ht="24" customHeight="1" x14ac:dyDescent="0.25">
      <c r="A45" s="1"/>
      <c r="B45" s="17" t="s">
        <v>60</v>
      </c>
      <c r="C45" s="17" t="s">
        <v>852</v>
      </c>
      <c r="D45" s="18">
        <v>201.4</v>
      </c>
      <c r="E45" s="18">
        <v>203.40136000000001</v>
      </c>
      <c r="F45" s="18">
        <v>203.40136000000001</v>
      </c>
      <c r="G45" s="18">
        <v>-2.00136</v>
      </c>
      <c r="H45" s="18">
        <v>629.9</v>
      </c>
      <c r="I45" s="18">
        <v>634.98344999999995</v>
      </c>
      <c r="J45" s="18">
        <v>627.79395999999997</v>
      </c>
      <c r="K45" s="18">
        <v>2.1060400000000001</v>
      </c>
      <c r="L45" s="18">
        <v>211.9</v>
      </c>
      <c r="M45" s="18">
        <v>215.11229</v>
      </c>
      <c r="N45" s="18">
        <v>204.43100999999999</v>
      </c>
      <c r="O45" s="18">
        <v>7.4689899999999998</v>
      </c>
      <c r="P45" s="18"/>
      <c r="Q45" s="18"/>
      <c r="R45" s="18"/>
      <c r="S45" s="18">
        <v>0</v>
      </c>
      <c r="T45" s="18"/>
      <c r="U45" s="18"/>
      <c r="V45" s="18"/>
      <c r="W45" s="18">
        <v>0</v>
      </c>
      <c r="X45" s="18">
        <v>90.1</v>
      </c>
      <c r="Y45" s="18">
        <v>91.867829999999998</v>
      </c>
      <c r="Z45" s="18">
        <v>91.867829999999998</v>
      </c>
      <c r="AA45" s="18">
        <v>-1.76783</v>
      </c>
      <c r="AB45" s="18">
        <v>238.5</v>
      </c>
      <c r="AC45" s="18">
        <v>242</v>
      </c>
      <c r="AD45" s="18">
        <v>242</v>
      </c>
      <c r="AE45" s="18">
        <v>-3.5</v>
      </c>
      <c r="AF45" s="18"/>
      <c r="AG45" s="18"/>
      <c r="AH45" s="18"/>
      <c r="AI45" s="18">
        <v>0</v>
      </c>
      <c r="AJ45" s="18">
        <v>59.9</v>
      </c>
      <c r="AK45" s="18">
        <v>61.791969999999999</v>
      </c>
      <c r="AL45" s="18"/>
      <c r="AM45" s="18">
        <v>59.9</v>
      </c>
      <c r="AN45" s="18">
        <v>122.1</v>
      </c>
      <c r="AO45" s="18">
        <v>152.49405999999999</v>
      </c>
      <c r="AP45" s="18">
        <v>152.49405999999999</v>
      </c>
      <c r="AQ45" s="18">
        <v>-30.39406</v>
      </c>
      <c r="AR45" s="18">
        <v>122.1</v>
      </c>
      <c r="AS45" s="18">
        <v>152.49405999999999</v>
      </c>
      <c r="AT45" s="18">
        <v>152.49405999999999</v>
      </c>
      <c r="AU45" s="18">
        <v>-30.39406</v>
      </c>
      <c r="AV45" s="18">
        <v>122.5</v>
      </c>
      <c r="AW45" s="18">
        <v>152.49405999999999</v>
      </c>
      <c r="AX45" s="18">
        <v>152.49405999999999</v>
      </c>
      <c r="AY45" s="18">
        <v>-29.994060000000001</v>
      </c>
      <c r="AZ45" s="18">
        <v>236</v>
      </c>
      <c r="BA45" s="18">
        <v>229.428</v>
      </c>
      <c r="BB45" s="18">
        <v>229.428</v>
      </c>
      <c r="BC45" s="18">
        <v>6.5720000000000001</v>
      </c>
      <c r="BD45" s="18">
        <v>204</v>
      </c>
      <c r="BE45" s="18">
        <v>207.24285</v>
      </c>
      <c r="BF45" s="18">
        <v>207.24285</v>
      </c>
      <c r="BG45" s="18">
        <v>-3.2428499999999998</v>
      </c>
      <c r="BH45" s="18">
        <v>108.1</v>
      </c>
      <c r="BI45" s="18">
        <v>103.93259999999999</v>
      </c>
      <c r="BJ45" s="18">
        <v>103.93259999999999</v>
      </c>
      <c r="BK45" s="18">
        <v>4.1673999999999998</v>
      </c>
      <c r="BL45" s="18">
        <v>547.4</v>
      </c>
      <c r="BM45" s="18">
        <v>566.08941000000004</v>
      </c>
      <c r="BN45" s="18">
        <v>566.08941000000004</v>
      </c>
      <c r="BO45" s="18">
        <v>-18.689409999999999</v>
      </c>
      <c r="BP45" s="18">
        <v>10.3</v>
      </c>
      <c r="BQ45" s="18">
        <v>10.52094</v>
      </c>
      <c r="BR45" s="18">
        <v>10.52094</v>
      </c>
      <c r="BS45" s="18">
        <v>-0.22094</v>
      </c>
      <c r="BT45" s="18">
        <v>0</v>
      </c>
      <c r="BU45" s="18"/>
      <c r="BV45" s="18"/>
      <c r="BW45" s="18">
        <v>0</v>
      </c>
      <c r="BX45" s="18"/>
      <c r="BY45" s="18"/>
      <c r="BZ45" s="18"/>
      <c r="CA45" s="18">
        <v>0</v>
      </c>
      <c r="CB45" s="18"/>
      <c r="CC45" s="18"/>
      <c r="CD45" s="18"/>
      <c r="CE45" s="18">
        <v>0</v>
      </c>
      <c r="CF45" s="18"/>
      <c r="CG45" s="18"/>
      <c r="CH45" s="18"/>
      <c r="CI45" s="18">
        <v>0</v>
      </c>
      <c r="CJ45" s="18">
        <v>166.5</v>
      </c>
      <c r="CK45" s="18">
        <v>164.06706</v>
      </c>
      <c r="CL45" s="18">
        <v>164.06706</v>
      </c>
      <c r="CM45" s="18">
        <v>2.4329399999999999</v>
      </c>
      <c r="CN45" s="18">
        <v>8.3000000000000007</v>
      </c>
      <c r="CO45" s="18">
        <v>5.1336000000000004</v>
      </c>
      <c r="CP45" s="18">
        <v>5.1336000000000004</v>
      </c>
      <c r="CQ45" s="18">
        <v>3.1663999999999999</v>
      </c>
      <c r="CR45" s="18">
        <v>6.3</v>
      </c>
      <c r="CS45" s="18">
        <v>2.8178999999999998</v>
      </c>
      <c r="CT45" s="18">
        <v>2.8178999999999998</v>
      </c>
      <c r="CU45" s="18">
        <v>3.4821</v>
      </c>
      <c r="CV45" s="18">
        <v>0</v>
      </c>
      <c r="CW45" s="18"/>
      <c r="CX45" s="18"/>
      <c r="CY45" s="18">
        <v>0</v>
      </c>
      <c r="CZ45" s="18">
        <v>6.6</v>
      </c>
      <c r="DA45" s="18">
        <v>6.8766400000000001</v>
      </c>
      <c r="DB45" s="18">
        <v>6.8766400000000001</v>
      </c>
      <c r="DC45" s="18">
        <v>-0.27664</v>
      </c>
      <c r="DD45" s="18"/>
      <c r="DE45" s="18"/>
      <c r="DF45" s="18"/>
      <c r="DG45" s="18">
        <v>0</v>
      </c>
      <c r="DH45" s="18">
        <v>142</v>
      </c>
      <c r="DI45" s="18">
        <v>142.44412</v>
      </c>
      <c r="DJ45" s="18">
        <v>142.44412</v>
      </c>
      <c r="DK45" s="18">
        <v>-0.44412000000000001</v>
      </c>
      <c r="DL45" s="18"/>
      <c r="DM45" s="18"/>
      <c r="DN45" s="18"/>
      <c r="DO45" s="18">
        <v>0</v>
      </c>
      <c r="DP45" s="18"/>
      <c r="DQ45" s="18"/>
      <c r="DR45" s="18"/>
      <c r="DS45" s="18">
        <v>0</v>
      </c>
      <c r="DT45" s="18"/>
      <c r="DU45" s="18"/>
      <c r="DV45" s="18"/>
      <c r="DW45" s="18">
        <v>0</v>
      </c>
      <c r="DX45" s="18"/>
      <c r="DY45" s="18"/>
      <c r="DZ45" s="18"/>
      <c r="EA45" s="18">
        <v>0</v>
      </c>
      <c r="EB45" s="18">
        <v>110.2</v>
      </c>
      <c r="EC45" s="18">
        <v>112.46647</v>
      </c>
      <c r="ED45" s="18">
        <v>112.46647</v>
      </c>
      <c r="EE45" s="18">
        <v>-2.26647</v>
      </c>
      <c r="EF45" s="18">
        <v>204</v>
      </c>
      <c r="EG45" s="18">
        <v>220.69499999999999</v>
      </c>
      <c r="EH45" s="18">
        <v>220.69499999999999</v>
      </c>
      <c r="EI45" s="18">
        <v>-16.695</v>
      </c>
      <c r="EJ45" s="18"/>
      <c r="EK45" s="18"/>
      <c r="EL45" s="18"/>
      <c r="EM45" s="18">
        <v>0</v>
      </c>
      <c r="EN45" s="18"/>
      <c r="EO45" s="18"/>
      <c r="EP45" s="18"/>
      <c r="EQ45" s="18">
        <v>0</v>
      </c>
      <c r="ER45" s="18"/>
      <c r="ES45" s="18"/>
      <c r="ET45" s="18"/>
      <c r="EU45" s="18">
        <v>0</v>
      </c>
      <c r="EV45" s="18">
        <v>6.5</v>
      </c>
      <c r="EW45" s="18">
        <v>6.39</v>
      </c>
      <c r="EX45" s="18">
        <v>6.39</v>
      </c>
      <c r="EY45" s="18">
        <v>0.11</v>
      </c>
      <c r="EZ45" s="18">
        <v>454.8</v>
      </c>
      <c r="FA45" s="18">
        <v>457.09426999999999</v>
      </c>
      <c r="FB45" s="18">
        <v>457.09426999999999</v>
      </c>
      <c r="FC45" s="18">
        <v>-2.29427</v>
      </c>
      <c r="FD45" s="18">
        <v>81.5</v>
      </c>
      <c r="FE45" s="18">
        <v>76.636780000000002</v>
      </c>
      <c r="FF45" s="18">
        <v>76.636780000000002</v>
      </c>
      <c r="FG45" s="18">
        <v>4.8632200000000001</v>
      </c>
      <c r="FH45" s="18">
        <v>150.80000000000001</v>
      </c>
      <c r="FI45" s="18">
        <v>151.36251999999999</v>
      </c>
      <c r="FJ45" s="18">
        <v>151.36251999999999</v>
      </c>
      <c r="FK45" s="18">
        <v>-0.56252000000000002</v>
      </c>
      <c r="FL45" s="18">
        <v>42.2</v>
      </c>
      <c r="FM45" s="18">
        <v>41.89893</v>
      </c>
      <c r="FN45" s="18">
        <v>41.89893</v>
      </c>
      <c r="FO45" s="18">
        <v>0.30107</v>
      </c>
      <c r="FP45" s="18">
        <v>16.8</v>
      </c>
      <c r="FQ45" s="18">
        <v>19.21088</v>
      </c>
      <c r="FR45" s="18">
        <v>19.21088</v>
      </c>
      <c r="FS45" s="18">
        <v>-2.4108800000000001</v>
      </c>
      <c r="FT45" s="18">
        <v>18.899999999999999</v>
      </c>
      <c r="FU45" s="18">
        <v>16.938780000000001</v>
      </c>
      <c r="FV45" s="18">
        <v>18.46453</v>
      </c>
      <c r="FW45" s="18">
        <v>0.43547000000000002</v>
      </c>
      <c r="FX45" s="18">
        <v>91.2</v>
      </c>
      <c r="FY45" s="18">
        <v>87.773570000000007</v>
      </c>
      <c r="FZ45" s="18">
        <v>87.773570000000007</v>
      </c>
      <c r="GA45" s="18">
        <v>3.4264299999999999</v>
      </c>
      <c r="GB45" s="18"/>
      <c r="GC45" s="18"/>
      <c r="GD45" s="18"/>
      <c r="GE45" s="18">
        <v>0</v>
      </c>
      <c r="GF45" s="18">
        <v>173.7</v>
      </c>
      <c r="GG45" s="18">
        <v>30.9</v>
      </c>
      <c r="GH45" s="18">
        <v>129.87</v>
      </c>
      <c r="GI45" s="18">
        <v>43.83</v>
      </c>
      <c r="GJ45" s="18">
        <v>77</v>
      </c>
      <c r="GK45" s="18"/>
      <c r="GL45" s="18">
        <v>65.13</v>
      </c>
      <c r="GM45" s="18">
        <v>11.87</v>
      </c>
      <c r="GN45" s="18">
        <v>105.3</v>
      </c>
      <c r="GO45" s="18">
        <v>110.48202000000001</v>
      </c>
      <c r="GP45" s="18">
        <v>110.48202000000001</v>
      </c>
      <c r="GQ45" s="18">
        <v>-5.1820199999999996</v>
      </c>
      <c r="GR45" s="18">
        <v>44.2</v>
      </c>
      <c r="GS45" s="18">
        <v>47.082599999999999</v>
      </c>
      <c r="GT45" s="18">
        <v>47.082599999999999</v>
      </c>
      <c r="GU45" s="18">
        <v>-2.8826000000000001</v>
      </c>
      <c r="GV45" s="18">
        <v>0</v>
      </c>
      <c r="GW45" s="18">
        <v>22.582999999999998</v>
      </c>
      <c r="GX45" s="18">
        <v>22.582999999999998</v>
      </c>
      <c r="GY45" s="18">
        <v>-22.582999999999998</v>
      </c>
      <c r="GZ45" s="18">
        <v>3.8</v>
      </c>
      <c r="HA45" s="18"/>
      <c r="HB45" s="18"/>
      <c r="HC45" s="18">
        <v>3.8</v>
      </c>
      <c r="HD45" s="18">
        <v>36.200000000000003</v>
      </c>
      <c r="HE45" s="18">
        <v>33.36054</v>
      </c>
      <c r="HF45" s="18">
        <v>30.300550000000001</v>
      </c>
      <c r="HG45" s="18">
        <v>5.8994499999999999</v>
      </c>
      <c r="HH45" s="18">
        <v>168.2</v>
      </c>
      <c r="HI45" s="18">
        <v>174.55948000000001</v>
      </c>
      <c r="HJ45" s="18">
        <v>174.55948000000001</v>
      </c>
      <c r="HK45" s="18">
        <v>-6.3594799999999996</v>
      </c>
      <c r="HL45" s="18"/>
      <c r="HM45" s="18"/>
      <c r="HN45" s="18"/>
      <c r="HO45" s="18">
        <v>0</v>
      </c>
      <c r="HP45" s="18"/>
      <c r="HQ45" s="18"/>
      <c r="HR45" s="18"/>
      <c r="HS45" s="18">
        <v>0</v>
      </c>
      <c r="HT45" s="18">
        <v>93.3</v>
      </c>
      <c r="HU45" s="18">
        <v>58.374580000000002</v>
      </c>
      <c r="HV45" s="18">
        <v>58.374580000000002</v>
      </c>
      <c r="HW45" s="18">
        <v>34.925420000000003</v>
      </c>
      <c r="HX45" s="18"/>
      <c r="HY45" s="18"/>
      <c r="HZ45" s="18"/>
      <c r="IA45" s="18">
        <v>0</v>
      </c>
      <c r="IB45" s="18"/>
      <c r="IC45" s="18"/>
      <c r="ID45" s="18"/>
      <c r="IE45" s="18">
        <v>0</v>
      </c>
      <c r="IF45" s="18">
        <v>45</v>
      </c>
      <c r="IG45" s="18">
        <v>45.265309999999999</v>
      </c>
      <c r="IH45" s="18">
        <v>45.265309999999999</v>
      </c>
      <c r="II45" s="18">
        <v>-0.26530999999999999</v>
      </c>
      <c r="IJ45" s="18"/>
      <c r="IK45" s="18"/>
      <c r="IL45" s="18"/>
      <c r="IM45" s="18">
        <v>0</v>
      </c>
      <c r="IN45" s="18"/>
      <c r="IO45" s="18"/>
      <c r="IP45" s="18"/>
      <c r="IQ45" s="18">
        <v>0</v>
      </c>
      <c r="IR45" s="18"/>
      <c r="IS45" s="18"/>
      <c r="IT45" s="18"/>
      <c r="IU45" s="18">
        <v>0</v>
      </c>
      <c r="IV45" s="18">
        <v>127.2</v>
      </c>
      <c r="IW45" s="18">
        <v>132.83837</v>
      </c>
      <c r="IX45" s="18">
        <v>132.83837</v>
      </c>
      <c r="IY45" s="18">
        <v>-5.6383700000000001</v>
      </c>
      <c r="IZ45" s="18">
        <v>64.2</v>
      </c>
      <c r="JA45" s="18"/>
      <c r="JB45" s="18">
        <v>62</v>
      </c>
      <c r="JC45" s="18">
        <v>2.2000000000000002</v>
      </c>
      <c r="JD45" s="18">
        <v>63.7</v>
      </c>
      <c r="JE45" s="18"/>
      <c r="JF45" s="18">
        <v>64.373000000000005</v>
      </c>
      <c r="JG45" s="18">
        <v>-0.67300000000000004</v>
      </c>
      <c r="JH45" s="18">
        <v>198.4</v>
      </c>
      <c r="JI45" s="18">
        <v>202.72200000000001</v>
      </c>
      <c r="JJ45" s="18">
        <v>171.19</v>
      </c>
      <c r="JK45" s="18">
        <v>27.21</v>
      </c>
      <c r="JL45" s="18"/>
      <c r="JM45" s="18"/>
      <c r="JN45" s="18"/>
      <c r="JO45" s="18">
        <v>0</v>
      </c>
      <c r="JP45" s="18">
        <v>72.400000000000006</v>
      </c>
      <c r="JQ45" s="18">
        <v>73.590999999999994</v>
      </c>
      <c r="JR45" s="18">
        <v>73.590999999999994</v>
      </c>
      <c r="JS45" s="18">
        <v>-1.1910000000000001</v>
      </c>
      <c r="JT45" s="18">
        <v>34.799999999999997</v>
      </c>
      <c r="JU45" s="18">
        <v>36.905999999999999</v>
      </c>
      <c r="JV45" s="18">
        <v>36.905999999999999</v>
      </c>
      <c r="JW45" s="18">
        <v>-2.1059999999999999</v>
      </c>
      <c r="JX45" s="18"/>
      <c r="JY45" s="18"/>
      <c r="JZ45" s="18"/>
      <c r="KA45" s="18">
        <v>0</v>
      </c>
      <c r="KB45" s="18"/>
      <c r="KC45" s="18"/>
      <c r="KD45" s="18"/>
      <c r="KE45" s="18">
        <v>0</v>
      </c>
      <c r="KF45" s="18"/>
      <c r="KG45" s="18"/>
      <c r="KH45" s="18"/>
      <c r="KI45" s="18">
        <v>0</v>
      </c>
      <c r="KJ45" s="18">
        <v>15.7</v>
      </c>
      <c r="KK45" s="18">
        <v>56</v>
      </c>
      <c r="KL45" s="18">
        <v>56</v>
      </c>
      <c r="KM45" s="18">
        <v>-40.299999999999997</v>
      </c>
      <c r="KN45" s="18"/>
      <c r="KO45" s="18"/>
      <c r="KP45" s="18"/>
      <c r="KQ45" s="18">
        <v>0</v>
      </c>
      <c r="KR45" s="18"/>
      <c r="KS45" s="18"/>
      <c r="KT45" s="18"/>
      <c r="KU45" s="18">
        <v>0</v>
      </c>
      <c r="KV45" s="18">
        <v>2.4</v>
      </c>
      <c r="KW45" s="18">
        <v>2.04081</v>
      </c>
      <c r="KX45" s="18">
        <v>2.04081</v>
      </c>
      <c r="KY45" s="18">
        <v>0.35919000000000001</v>
      </c>
      <c r="KZ45" s="18">
        <v>214.6</v>
      </c>
      <c r="LA45" s="18">
        <v>270.06803000000002</v>
      </c>
      <c r="LB45" s="18">
        <v>270.06803000000002</v>
      </c>
      <c r="LC45" s="18">
        <v>-55.468029999999999</v>
      </c>
      <c r="LD45" s="18">
        <v>130.19999999999999</v>
      </c>
      <c r="LE45" s="18">
        <v>133.16031000000001</v>
      </c>
      <c r="LF45" s="18">
        <v>133.16031000000001</v>
      </c>
      <c r="LG45" s="18">
        <v>-2.9603100000000002</v>
      </c>
      <c r="LH45" s="18">
        <v>62.8</v>
      </c>
      <c r="LI45" s="18">
        <v>67.199219999999997</v>
      </c>
      <c r="LJ45" s="18">
        <v>67.199219999999997</v>
      </c>
      <c r="LK45" s="18">
        <v>-4.3992199999999997</v>
      </c>
      <c r="LL45" s="18">
        <v>76.599999999999994</v>
      </c>
      <c r="LM45" s="18">
        <v>78.567999999999998</v>
      </c>
      <c r="LN45" s="18">
        <v>78.567999999999998</v>
      </c>
      <c r="LO45" s="18">
        <v>-1.968</v>
      </c>
      <c r="LP45" s="18">
        <v>30</v>
      </c>
      <c r="LQ45" s="18">
        <v>29.980560000000001</v>
      </c>
      <c r="LR45" s="18">
        <v>29.980560000000001</v>
      </c>
      <c r="LS45" s="18">
        <v>1.9439999999999999E-2</v>
      </c>
      <c r="LT45" s="18"/>
      <c r="LU45" s="18"/>
      <c r="LV45" s="18"/>
      <c r="LW45" s="18">
        <v>0</v>
      </c>
      <c r="LX45" s="18">
        <v>0</v>
      </c>
      <c r="LY45" s="18"/>
      <c r="LZ45" s="18"/>
      <c r="MA45" s="18">
        <v>0</v>
      </c>
      <c r="MB45" s="18">
        <v>0</v>
      </c>
      <c r="MC45" s="18"/>
      <c r="MD45" s="18"/>
      <c r="ME45" s="18">
        <v>0</v>
      </c>
      <c r="MF45" s="18">
        <v>138.80000000000001</v>
      </c>
      <c r="MG45" s="18">
        <v>135.53828999999999</v>
      </c>
      <c r="MH45" s="18">
        <v>135.53828999999999</v>
      </c>
      <c r="MI45" s="18">
        <v>3.2617099999999999</v>
      </c>
      <c r="MJ45" s="18"/>
      <c r="MK45" s="18"/>
      <c r="ML45" s="18"/>
      <c r="MM45" s="18">
        <v>0</v>
      </c>
      <c r="MN45" s="18">
        <v>65.599999999999994</v>
      </c>
      <c r="MO45" s="18">
        <v>67.972660000000005</v>
      </c>
      <c r="MP45" s="18">
        <v>67.972660000000005</v>
      </c>
      <c r="MQ45" s="18">
        <v>-2.3726600000000002</v>
      </c>
      <c r="MR45" s="18">
        <v>0</v>
      </c>
      <c r="MS45" s="18"/>
      <c r="MT45" s="18"/>
      <c r="MU45" s="18">
        <v>0</v>
      </c>
      <c r="MV45" s="18"/>
      <c r="MW45" s="18"/>
      <c r="MX45" s="18"/>
      <c r="MY45" s="18">
        <v>0</v>
      </c>
      <c r="MZ45" s="18"/>
      <c r="NA45" s="18"/>
      <c r="NB45" s="18"/>
      <c r="NC45" s="18">
        <v>0</v>
      </c>
      <c r="ND45" s="18"/>
      <c r="NE45" s="18"/>
      <c r="NF45" s="18"/>
      <c r="NG45" s="18">
        <v>0</v>
      </c>
      <c r="NH45" s="18"/>
      <c r="NI45" s="18"/>
      <c r="NJ45" s="18"/>
      <c r="NK45" s="18">
        <v>0</v>
      </c>
      <c r="NL45" s="18">
        <v>205.5</v>
      </c>
      <c r="NM45" s="18">
        <v>206.49084999999999</v>
      </c>
      <c r="NN45" s="18">
        <v>206.49084999999999</v>
      </c>
      <c r="NO45" s="18">
        <v>-0.99085000000000001</v>
      </c>
      <c r="NP45" s="18">
        <v>98.6</v>
      </c>
      <c r="NQ45" s="18">
        <v>103.55547</v>
      </c>
      <c r="NR45" s="18">
        <v>103.55547</v>
      </c>
      <c r="NS45" s="18">
        <v>-4.95547</v>
      </c>
      <c r="NT45" s="18">
        <v>0</v>
      </c>
      <c r="NU45" s="18"/>
      <c r="NV45" s="18">
        <v>6.7606700000000002</v>
      </c>
      <c r="NW45" s="18">
        <v>-6.7606700000000002</v>
      </c>
      <c r="NX45" s="18"/>
      <c r="NY45" s="18"/>
      <c r="NZ45" s="18">
        <v>7.0925799999999999</v>
      </c>
      <c r="OA45" s="18">
        <v>-7.0925799999999999</v>
      </c>
      <c r="OB45" s="18">
        <v>20.100000000000001</v>
      </c>
      <c r="OC45" s="18">
        <v>16.05442</v>
      </c>
      <c r="OD45" s="18">
        <v>17.492709999999999</v>
      </c>
      <c r="OE45" s="18">
        <v>2.6072899999999999</v>
      </c>
      <c r="OF45" s="18">
        <v>0</v>
      </c>
      <c r="OG45" s="18"/>
      <c r="OH45" s="18"/>
      <c r="OI45" s="18">
        <v>0</v>
      </c>
      <c r="OJ45" s="18">
        <v>66.7</v>
      </c>
      <c r="OK45" s="18">
        <v>59.35</v>
      </c>
      <c r="OL45" s="18">
        <v>58.901000000000003</v>
      </c>
      <c r="OM45" s="18">
        <v>7.7990000000000004</v>
      </c>
      <c r="ON45" s="18">
        <v>0</v>
      </c>
      <c r="OO45" s="18">
        <v>0.48</v>
      </c>
      <c r="OP45" s="18">
        <v>0.48299999999999998</v>
      </c>
      <c r="OQ45" s="18">
        <v>-0.48299999999999998</v>
      </c>
      <c r="OR45" s="18">
        <v>3.4</v>
      </c>
      <c r="OS45" s="18">
        <v>0.28000000000000003</v>
      </c>
      <c r="OT45" s="18">
        <v>0.08</v>
      </c>
      <c r="OU45" s="18">
        <v>3.32</v>
      </c>
      <c r="OV45" s="18">
        <v>0</v>
      </c>
      <c r="OW45" s="18"/>
      <c r="OX45" s="18"/>
      <c r="OY45" s="18">
        <v>0</v>
      </c>
      <c r="OZ45" s="18">
        <v>20.3</v>
      </c>
      <c r="PA45" s="18">
        <v>19.436350000000001</v>
      </c>
      <c r="PB45" s="18">
        <v>19.436350000000001</v>
      </c>
      <c r="PC45" s="18">
        <v>0.86365000000000003</v>
      </c>
      <c r="PD45" s="18">
        <v>9.9</v>
      </c>
      <c r="PE45" s="18">
        <v>9.9830000000000005</v>
      </c>
      <c r="PF45" s="18">
        <v>9.9830000000000005</v>
      </c>
      <c r="PG45" s="18">
        <v>-8.3000000000000004E-2</v>
      </c>
      <c r="PH45" s="18">
        <v>5.5</v>
      </c>
      <c r="PI45" s="18">
        <v>5.67</v>
      </c>
      <c r="PJ45" s="18">
        <v>5.67</v>
      </c>
      <c r="PK45" s="18">
        <v>-0.17</v>
      </c>
      <c r="PL45" s="18">
        <v>0</v>
      </c>
      <c r="PM45" s="18"/>
      <c r="PN45" s="18"/>
      <c r="PO45" s="18">
        <v>0</v>
      </c>
      <c r="PP45" s="18">
        <v>0</v>
      </c>
      <c r="PQ45" s="18"/>
      <c r="PR45" s="18"/>
      <c r="PS45" s="18">
        <v>0</v>
      </c>
      <c r="PT45" s="18">
        <v>2.2000000000000002</v>
      </c>
      <c r="PU45" s="18">
        <v>2</v>
      </c>
      <c r="PV45" s="18">
        <v>2</v>
      </c>
      <c r="PW45" s="18">
        <v>0.2</v>
      </c>
      <c r="PX45" s="18">
        <v>3.6</v>
      </c>
      <c r="PY45" s="18">
        <v>3.6</v>
      </c>
      <c r="PZ45" s="18">
        <v>3.6</v>
      </c>
      <c r="QA45" s="18">
        <v>0</v>
      </c>
      <c r="QB45" s="18">
        <v>5</v>
      </c>
      <c r="QC45" s="18">
        <v>4.8</v>
      </c>
      <c r="QD45" s="18">
        <v>4.8</v>
      </c>
      <c r="QE45" s="18">
        <v>0.2</v>
      </c>
      <c r="QF45" s="18">
        <v>20.100000000000001</v>
      </c>
      <c r="QG45" s="18">
        <v>20.274049999999999</v>
      </c>
      <c r="QH45" s="18">
        <v>20.274049999999999</v>
      </c>
      <c r="QI45" s="18">
        <v>-0.17405000000000001</v>
      </c>
      <c r="QJ45" s="18">
        <v>20</v>
      </c>
      <c r="QK45" s="18">
        <v>17.842569999999998</v>
      </c>
      <c r="QL45" s="18">
        <v>19.436350000000001</v>
      </c>
      <c r="QM45" s="18">
        <v>0.56364999999999998</v>
      </c>
      <c r="QN45" s="18">
        <v>18.899999999999999</v>
      </c>
      <c r="QO45" s="18">
        <v>16.05442</v>
      </c>
      <c r="QP45" s="18">
        <v>17.492709999999999</v>
      </c>
      <c r="QQ45" s="18">
        <v>1.4072899999999999</v>
      </c>
      <c r="QR45" s="18">
        <v>3.2</v>
      </c>
      <c r="QS45" s="18">
        <v>3.3</v>
      </c>
      <c r="QT45" s="18">
        <v>3.3</v>
      </c>
      <c r="QU45" s="18">
        <v>-0.1</v>
      </c>
      <c r="QV45" s="18">
        <v>18.5</v>
      </c>
      <c r="QW45" s="18">
        <v>16.413989999999998</v>
      </c>
      <c r="QX45" s="18">
        <v>17.881440000000001</v>
      </c>
      <c r="QY45" s="18">
        <v>0.61856</v>
      </c>
      <c r="QZ45" s="18">
        <v>0</v>
      </c>
      <c r="RA45" s="18">
        <v>0.01</v>
      </c>
      <c r="RB45" s="18">
        <v>1.2E-2</v>
      </c>
      <c r="RC45" s="18">
        <v>-1.2E-2</v>
      </c>
      <c r="RD45" s="18">
        <v>0</v>
      </c>
      <c r="RE45" s="18">
        <v>7.0000000000000007E-2</v>
      </c>
      <c r="RF45" s="18">
        <v>7.0000000000000007E-2</v>
      </c>
      <c r="RG45" s="18">
        <v>-7.0000000000000007E-2</v>
      </c>
      <c r="RH45" s="18">
        <v>11.6</v>
      </c>
      <c r="RI45" s="18">
        <v>11.61</v>
      </c>
      <c r="RJ45" s="18">
        <v>11.518000000000001</v>
      </c>
      <c r="RK45" s="18">
        <v>8.2000000000000003E-2</v>
      </c>
      <c r="RL45" s="18">
        <v>55.7</v>
      </c>
      <c r="RM45" s="18">
        <v>42.12</v>
      </c>
      <c r="RN45" s="18">
        <v>42.107999999999997</v>
      </c>
      <c r="RO45" s="18">
        <v>13.592000000000001</v>
      </c>
      <c r="RP45" s="18">
        <v>0</v>
      </c>
      <c r="RQ45" s="18"/>
      <c r="RR45" s="18"/>
      <c r="RS45" s="18">
        <v>0</v>
      </c>
      <c r="RT45" s="18">
        <v>3.4</v>
      </c>
      <c r="RU45" s="18">
        <v>3.21</v>
      </c>
      <c r="RV45" s="18">
        <v>3.2010000000000001</v>
      </c>
      <c r="RW45" s="18">
        <v>0.19900000000000001</v>
      </c>
      <c r="RX45" s="18">
        <v>20.2</v>
      </c>
      <c r="RY45" s="18">
        <v>19.792000000000002</v>
      </c>
      <c r="RZ45" s="18">
        <v>19.792000000000002</v>
      </c>
      <c r="SA45" s="18">
        <v>0.40799999999999997</v>
      </c>
      <c r="SB45" s="18">
        <v>3.2</v>
      </c>
      <c r="SC45" s="18">
        <v>2</v>
      </c>
      <c r="SD45" s="18">
        <v>2</v>
      </c>
      <c r="SE45" s="18">
        <v>1.2</v>
      </c>
      <c r="SF45" s="18"/>
      <c r="SG45" s="18">
        <v>0.4</v>
      </c>
      <c r="SH45" s="18">
        <v>0.4</v>
      </c>
      <c r="SI45" s="18">
        <v>-0.4</v>
      </c>
      <c r="SJ45" s="18">
        <v>0</v>
      </c>
      <c r="SK45" s="18"/>
      <c r="SL45" s="18"/>
      <c r="SM45" s="18">
        <v>0</v>
      </c>
      <c r="SN45" s="18">
        <v>19.8</v>
      </c>
      <c r="SO45" s="18">
        <v>17.60933</v>
      </c>
      <c r="SP45" s="18">
        <v>19.1448</v>
      </c>
      <c r="SQ45" s="18">
        <v>0.6552</v>
      </c>
      <c r="SR45" s="18">
        <v>13.2</v>
      </c>
      <c r="SS45" s="18">
        <v>11.234209999999999</v>
      </c>
      <c r="ST45" s="18">
        <v>12.244899999999999</v>
      </c>
      <c r="SU45" s="18">
        <v>0.95509999999999995</v>
      </c>
      <c r="SV45" s="18">
        <v>20.2</v>
      </c>
      <c r="SW45" s="18">
        <v>17.842569999999998</v>
      </c>
      <c r="SX45" s="18">
        <v>19.436350000000001</v>
      </c>
      <c r="SY45" s="18">
        <v>0.76365000000000005</v>
      </c>
      <c r="SZ45" s="18">
        <v>20.2</v>
      </c>
      <c r="TA45" s="18">
        <v>17.842569999999998</v>
      </c>
      <c r="TB45" s="18">
        <v>19.436350000000001</v>
      </c>
      <c r="TC45" s="18">
        <v>0.76365000000000005</v>
      </c>
      <c r="TD45" s="18">
        <v>0.5</v>
      </c>
      <c r="TE45" s="18">
        <v>2.83</v>
      </c>
      <c r="TF45" s="18">
        <v>2.931</v>
      </c>
      <c r="TG45" s="18">
        <v>-2.431</v>
      </c>
      <c r="TH45" s="18">
        <v>22.4</v>
      </c>
      <c r="TI45" s="18">
        <v>45.22</v>
      </c>
      <c r="TJ45" s="18">
        <v>45.454999999999998</v>
      </c>
      <c r="TK45" s="18">
        <v>-23.055</v>
      </c>
      <c r="TL45" s="18">
        <v>0</v>
      </c>
      <c r="TM45" s="18">
        <v>0.01</v>
      </c>
      <c r="TN45" s="18">
        <v>7.0000000000000001E-3</v>
      </c>
      <c r="TO45" s="18">
        <v>-7.0000000000000001E-3</v>
      </c>
      <c r="TP45" s="18">
        <v>58.5</v>
      </c>
      <c r="TQ45" s="18">
        <v>41.69</v>
      </c>
      <c r="TR45" s="18">
        <v>41.929000000000002</v>
      </c>
      <c r="TS45" s="18">
        <v>16.571000000000002</v>
      </c>
      <c r="TT45" s="18">
        <v>78.5</v>
      </c>
      <c r="TU45" s="18">
        <v>58.7</v>
      </c>
      <c r="TV45" s="18">
        <v>58.463999999999999</v>
      </c>
      <c r="TW45" s="18">
        <v>20.036000000000001</v>
      </c>
      <c r="TX45" s="18">
        <v>7.6</v>
      </c>
      <c r="TY45" s="18">
        <v>2.4300000000000002</v>
      </c>
      <c r="TZ45" s="18">
        <v>2.427</v>
      </c>
      <c r="UA45" s="18">
        <v>5.173</v>
      </c>
      <c r="UB45" s="18">
        <v>6</v>
      </c>
      <c r="UC45" s="18">
        <v>3.23</v>
      </c>
      <c r="UD45" s="18">
        <v>3.2320000000000002</v>
      </c>
      <c r="UE45" s="18">
        <v>2.7679999999999998</v>
      </c>
      <c r="UF45" s="18">
        <v>0.2</v>
      </c>
      <c r="UG45" s="18">
        <v>1.71</v>
      </c>
      <c r="UH45" s="18">
        <v>1.71</v>
      </c>
      <c r="UI45" s="18">
        <v>-1.51</v>
      </c>
      <c r="UJ45" s="18">
        <v>20.9</v>
      </c>
      <c r="UK45" s="18">
        <v>17.842569999999998</v>
      </c>
      <c r="UL45" s="18">
        <v>19.436350000000001</v>
      </c>
      <c r="UM45" s="18">
        <v>1.4636499999999999</v>
      </c>
      <c r="UN45" s="18">
        <v>7.1</v>
      </c>
      <c r="UO45" s="18">
        <v>8</v>
      </c>
      <c r="UP45" s="18">
        <v>8</v>
      </c>
      <c r="UQ45" s="18">
        <v>-0.9</v>
      </c>
      <c r="UR45" s="18">
        <v>4.8</v>
      </c>
      <c r="US45" s="18">
        <v>7</v>
      </c>
      <c r="UT45" s="18">
        <v>7</v>
      </c>
      <c r="UU45" s="18">
        <v>-2.2000000000000002</v>
      </c>
      <c r="UV45" s="18">
        <v>20.399999999999999</v>
      </c>
      <c r="UW45" s="18">
        <v>17.842569999999998</v>
      </c>
      <c r="UX45" s="18">
        <v>19.436350000000001</v>
      </c>
      <c r="UY45" s="18">
        <v>0.96365000000000001</v>
      </c>
      <c r="UZ45" s="18">
        <v>20.399999999999999</v>
      </c>
      <c r="VA45" s="18">
        <v>17.842569999999998</v>
      </c>
      <c r="VB45" s="18">
        <v>19.436350000000001</v>
      </c>
      <c r="VC45" s="18">
        <v>0.96365000000000001</v>
      </c>
      <c r="VD45" s="18">
        <v>20</v>
      </c>
      <c r="VE45" s="18">
        <v>17.842569999999998</v>
      </c>
      <c r="VF45" s="18">
        <v>19.436350000000001</v>
      </c>
      <c r="VG45" s="18">
        <v>0.56364999999999998</v>
      </c>
      <c r="VH45" s="18">
        <v>5.5</v>
      </c>
      <c r="VI45" s="18">
        <v>0.4</v>
      </c>
      <c r="VJ45" s="18"/>
      <c r="VK45" s="18">
        <v>5.5</v>
      </c>
      <c r="VL45" s="18">
        <v>0</v>
      </c>
      <c r="VM45" s="18">
        <v>1.02</v>
      </c>
      <c r="VN45" s="18">
        <v>1.016</v>
      </c>
      <c r="VO45" s="18">
        <v>-1.016</v>
      </c>
      <c r="VP45" s="18">
        <v>0</v>
      </c>
      <c r="VQ45" s="18"/>
      <c r="VR45" s="18"/>
      <c r="VS45" s="18">
        <v>0</v>
      </c>
      <c r="VT45" s="18">
        <v>0</v>
      </c>
      <c r="VU45" s="18"/>
      <c r="VV45" s="18"/>
      <c r="VW45" s="18">
        <v>0</v>
      </c>
      <c r="VX45" s="18">
        <v>0.6</v>
      </c>
      <c r="VY45" s="18">
        <v>0.6</v>
      </c>
      <c r="VZ45" s="18">
        <v>0.6</v>
      </c>
      <c r="WA45" s="18">
        <v>0</v>
      </c>
      <c r="WB45" s="18">
        <v>90.1</v>
      </c>
      <c r="WC45" s="18">
        <v>113.57</v>
      </c>
      <c r="WD45" s="18">
        <v>113.688</v>
      </c>
      <c r="WE45" s="18">
        <v>-23.588000000000001</v>
      </c>
      <c r="WF45" s="18">
        <v>80</v>
      </c>
      <c r="WG45" s="18">
        <v>110.4</v>
      </c>
      <c r="WH45" s="18">
        <v>110.86</v>
      </c>
      <c r="WI45" s="18">
        <v>-30.86</v>
      </c>
      <c r="WJ45" s="18">
        <v>0</v>
      </c>
      <c r="WK45" s="18">
        <v>0.12</v>
      </c>
      <c r="WL45" s="18">
        <v>0.11700000000000001</v>
      </c>
      <c r="WM45" s="18">
        <v>-0.11700000000000001</v>
      </c>
      <c r="WN45" s="18">
        <v>3</v>
      </c>
      <c r="WO45" s="18">
        <v>4.2</v>
      </c>
      <c r="WP45" s="18">
        <v>4.2</v>
      </c>
      <c r="WQ45" s="18">
        <v>-1.2</v>
      </c>
      <c r="WR45" s="18">
        <v>2.4</v>
      </c>
      <c r="WS45" s="18">
        <v>2.4</v>
      </c>
      <c r="WT45" s="18">
        <v>2.4</v>
      </c>
      <c r="WU45" s="18">
        <v>0</v>
      </c>
      <c r="WV45" s="18">
        <v>2</v>
      </c>
      <c r="WW45" s="18">
        <v>2.4</v>
      </c>
      <c r="WX45" s="18">
        <v>2.4</v>
      </c>
      <c r="WY45" s="18">
        <v>-0.4</v>
      </c>
      <c r="WZ45" s="18"/>
      <c r="XA45" s="18"/>
      <c r="XB45" s="18"/>
      <c r="XC45" s="18">
        <v>0</v>
      </c>
      <c r="XD45" s="18">
        <v>0</v>
      </c>
      <c r="XE45" s="18">
        <v>0.01</v>
      </c>
      <c r="XF45" s="18">
        <v>1.4E-2</v>
      </c>
      <c r="XG45" s="18">
        <v>-1.4E-2</v>
      </c>
      <c r="XH45" s="18">
        <v>8</v>
      </c>
      <c r="XI45" s="18">
        <v>8.4</v>
      </c>
      <c r="XJ45" s="18">
        <v>8.4</v>
      </c>
      <c r="XK45" s="18">
        <v>-0.4</v>
      </c>
      <c r="XL45" s="18">
        <v>20</v>
      </c>
      <c r="XM45" s="18">
        <v>17.667639999999999</v>
      </c>
      <c r="XN45" s="18">
        <v>19.241980000000002</v>
      </c>
      <c r="XO45" s="18">
        <v>0.75802000000000003</v>
      </c>
      <c r="XP45" s="18">
        <v>20</v>
      </c>
      <c r="XQ45" s="18">
        <v>17.667639999999999</v>
      </c>
      <c r="XR45" s="18">
        <v>19.241980000000002</v>
      </c>
      <c r="XS45" s="18">
        <v>0.75802000000000003</v>
      </c>
      <c r="XT45" s="18">
        <v>9.5</v>
      </c>
      <c r="XU45" s="18">
        <v>10.8</v>
      </c>
      <c r="XV45" s="18">
        <v>10.8</v>
      </c>
      <c r="XW45" s="18">
        <v>-1.3</v>
      </c>
      <c r="XX45" s="18">
        <v>26.8</v>
      </c>
      <c r="XY45" s="18">
        <v>28.5</v>
      </c>
      <c r="XZ45" s="18">
        <v>28.5</v>
      </c>
      <c r="YA45" s="18">
        <v>-1.7</v>
      </c>
      <c r="YB45" s="18">
        <v>33.700000000000003</v>
      </c>
      <c r="YC45" s="18">
        <v>28.5</v>
      </c>
      <c r="YD45" s="18">
        <v>28.5</v>
      </c>
      <c r="YE45" s="18">
        <v>5.2</v>
      </c>
      <c r="YF45" s="18">
        <v>16.899999999999999</v>
      </c>
      <c r="YG45" s="18">
        <v>14</v>
      </c>
      <c r="YH45" s="18">
        <v>14</v>
      </c>
      <c r="YI45" s="18">
        <v>2.9</v>
      </c>
      <c r="YJ45" s="18">
        <v>15.51</v>
      </c>
      <c r="YK45" s="18">
        <v>17</v>
      </c>
      <c r="YL45" s="18">
        <v>17</v>
      </c>
      <c r="YM45" s="18">
        <v>-1.49</v>
      </c>
      <c r="YN45" s="18">
        <v>8.3000000000000007</v>
      </c>
      <c r="YO45" s="18">
        <v>8.01</v>
      </c>
      <c r="YP45" s="18">
        <v>8.01</v>
      </c>
      <c r="YQ45" s="18">
        <v>0.28999999999999998</v>
      </c>
      <c r="YR45" s="18">
        <v>10.29</v>
      </c>
      <c r="YS45" s="18">
        <v>11</v>
      </c>
      <c r="YT45" s="18">
        <v>11</v>
      </c>
      <c r="YU45" s="18">
        <v>-0.71</v>
      </c>
      <c r="YV45" s="18">
        <v>15.6</v>
      </c>
      <c r="YW45" s="18">
        <v>22</v>
      </c>
      <c r="YX45" s="18">
        <v>22</v>
      </c>
      <c r="YY45" s="18">
        <v>-6.4</v>
      </c>
    </row>
    <row r="46" spans="1:675" ht="24" customHeight="1" x14ac:dyDescent="0.25">
      <c r="A46" s="1"/>
      <c r="B46" s="17" t="s">
        <v>60</v>
      </c>
      <c r="C46" s="17" t="s">
        <v>853</v>
      </c>
      <c r="D46" s="18">
        <v>202.9</v>
      </c>
      <c r="E46" s="18">
        <v>203.40136000000001</v>
      </c>
      <c r="F46" s="18">
        <v>203.40136000000001</v>
      </c>
      <c r="G46" s="18">
        <v>-0.50136000000000003</v>
      </c>
      <c r="H46" s="18">
        <v>634.20000000000005</v>
      </c>
      <c r="I46" s="18">
        <v>634.98344999999995</v>
      </c>
      <c r="J46" s="18">
        <v>627.79395999999997</v>
      </c>
      <c r="K46" s="18">
        <v>6.40604</v>
      </c>
      <c r="L46" s="18">
        <v>212.9</v>
      </c>
      <c r="M46" s="18">
        <v>215.11229</v>
      </c>
      <c r="N46" s="18">
        <v>204.43100999999999</v>
      </c>
      <c r="O46" s="18">
        <v>8.4689899999999998</v>
      </c>
      <c r="P46" s="18"/>
      <c r="Q46" s="18"/>
      <c r="R46" s="18"/>
      <c r="S46" s="18">
        <v>0</v>
      </c>
      <c r="T46" s="18"/>
      <c r="U46" s="18"/>
      <c r="V46" s="18"/>
      <c r="W46" s="18">
        <v>0</v>
      </c>
      <c r="X46" s="18">
        <v>90.1</v>
      </c>
      <c r="Y46" s="18">
        <v>91.867829999999998</v>
      </c>
      <c r="Z46" s="18">
        <v>91.867829999999998</v>
      </c>
      <c r="AA46" s="18">
        <v>-1.76783</v>
      </c>
      <c r="AB46" s="18">
        <v>238.5</v>
      </c>
      <c r="AC46" s="18">
        <v>242</v>
      </c>
      <c r="AD46" s="18">
        <v>242</v>
      </c>
      <c r="AE46" s="18">
        <v>-3.5</v>
      </c>
      <c r="AF46" s="18"/>
      <c r="AG46" s="18"/>
      <c r="AH46" s="18"/>
      <c r="AI46" s="18">
        <v>0</v>
      </c>
      <c r="AJ46" s="18">
        <v>59.5</v>
      </c>
      <c r="AK46" s="18">
        <v>61.791969999999999</v>
      </c>
      <c r="AL46" s="18"/>
      <c r="AM46" s="18">
        <v>59.5</v>
      </c>
      <c r="AN46" s="18">
        <v>160.1</v>
      </c>
      <c r="AO46" s="18">
        <v>161.57031000000001</v>
      </c>
      <c r="AP46" s="18">
        <v>162.48406</v>
      </c>
      <c r="AQ46" s="18">
        <v>-2.3840599999999998</v>
      </c>
      <c r="AR46" s="18">
        <v>160.80000000000001</v>
      </c>
      <c r="AS46" s="18">
        <v>161.57031000000001</v>
      </c>
      <c r="AT46" s="18">
        <v>162.48406</v>
      </c>
      <c r="AU46" s="18">
        <v>-1.6840599999999999</v>
      </c>
      <c r="AV46" s="18">
        <v>160.69999999999999</v>
      </c>
      <c r="AW46" s="18">
        <v>161.57031000000001</v>
      </c>
      <c r="AX46" s="18">
        <v>162.48406</v>
      </c>
      <c r="AY46" s="18">
        <v>-1.78406</v>
      </c>
      <c r="AZ46" s="18">
        <v>262.10000000000002</v>
      </c>
      <c r="BA46" s="18">
        <v>243.08324999999999</v>
      </c>
      <c r="BB46" s="18">
        <v>244.458</v>
      </c>
      <c r="BC46" s="18">
        <v>17.641999999999999</v>
      </c>
      <c r="BD46" s="18">
        <v>201.9</v>
      </c>
      <c r="BE46" s="18">
        <v>207.24285</v>
      </c>
      <c r="BF46" s="18">
        <v>207.24285</v>
      </c>
      <c r="BG46" s="18">
        <v>-5.3428500000000003</v>
      </c>
      <c r="BH46" s="18">
        <v>107.9</v>
      </c>
      <c r="BI46" s="18">
        <v>103.93259999999999</v>
      </c>
      <c r="BJ46" s="18">
        <v>103.93259999999999</v>
      </c>
      <c r="BK46" s="18">
        <v>3.9674</v>
      </c>
      <c r="BL46" s="18">
        <v>557.79999999999995</v>
      </c>
      <c r="BM46" s="18">
        <v>566.08941000000004</v>
      </c>
      <c r="BN46" s="18">
        <v>566.08941000000004</v>
      </c>
      <c r="BO46" s="18">
        <v>-8.2894100000000002</v>
      </c>
      <c r="BP46" s="18">
        <v>10.199999999999999</v>
      </c>
      <c r="BQ46" s="18">
        <v>10.52094</v>
      </c>
      <c r="BR46" s="18">
        <v>10.52094</v>
      </c>
      <c r="BS46" s="18">
        <v>-0.32094</v>
      </c>
      <c r="BT46" s="18">
        <v>0</v>
      </c>
      <c r="BU46" s="18"/>
      <c r="BV46" s="18"/>
      <c r="BW46" s="18">
        <v>0</v>
      </c>
      <c r="BX46" s="18"/>
      <c r="BY46" s="18"/>
      <c r="BZ46" s="18"/>
      <c r="CA46" s="18">
        <v>0</v>
      </c>
      <c r="CB46" s="18"/>
      <c r="CC46" s="18"/>
      <c r="CD46" s="18"/>
      <c r="CE46" s="18">
        <v>0</v>
      </c>
      <c r="CF46" s="18"/>
      <c r="CG46" s="18"/>
      <c r="CH46" s="18"/>
      <c r="CI46" s="18">
        <v>0</v>
      </c>
      <c r="CJ46" s="18">
        <v>167.3</v>
      </c>
      <c r="CK46" s="18">
        <v>164.06706</v>
      </c>
      <c r="CL46" s="18">
        <v>164.06706</v>
      </c>
      <c r="CM46" s="18">
        <v>3.2329400000000001</v>
      </c>
      <c r="CN46" s="18">
        <v>8.4</v>
      </c>
      <c r="CO46" s="18">
        <v>5.1336000000000004</v>
      </c>
      <c r="CP46" s="18">
        <v>5.1336000000000004</v>
      </c>
      <c r="CQ46" s="18">
        <v>3.2664</v>
      </c>
      <c r="CR46" s="18">
        <v>6.8</v>
      </c>
      <c r="CS46" s="18">
        <v>2.8178999999999998</v>
      </c>
      <c r="CT46" s="18">
        <v>2.8178999999999998</v>
      </c>
      <c r="CU46" s="18">
        <v>3.9821</v>
      </c>
      <c r="CV46" s="18">
        <v>0</v>
      </c>
      <c r="CW46" s="18"/>
      <c r="CX46" s="18"/>
      <c r="CY46" s="18">
        <v>0</v>
      </c>
      <c r="CZ46" s="18">
        <v>6.6</v>
      </c>
      <c r="DA46" s="18">
        <v>6.8766400000000001</v>
      </c>
      <c r="DB46" s="18">
        <v>6.8766400000000001</v>
      </c>
      <c r="DC46" s="18">
        <v>-0.27664</v>
      </c>
      <c r="DD46" s="18"/>
      <c r="DE46" s="18"/>
      <c r="DF46" s="18"/>
      <c r="DG46" s="18">
        <v>0</v>
      </c>
      <c r="DH46" s="18">
        <v>142.5</v>
      </c>
      <c r="DI46" s="18">
        <v>142.44412</v>
      </c>
      <c r="DJ46" s="18">
        <v>142.44412</v>
      </c>
      <c r="DK46" s="18">
        <v>5.5879999999999999E-2</v>
      </c>
      <c r="DL46" s="18"/>
      <c r="DM46" s="18"/>
      <c r="DN46" s="18"/>
      <c r="DO46" s="18">
        <v>0</v>
      </c>
      <c r="DP46" s="18"/>
      <c r="DQ46" s="18"/>
      <c r="DR46" s="18"/>
      <c r="DS46" s="18">
        <v>0</v>
      </c>
      <c r="DT46" s="18"/>
      <c r="DU46" s="18"/>
      <c r="DV46" s="18"/>
      <c r="DW46" s="18">
        <v>0</v>
      </c>
      <c r="DX46" s="18"/>
      <c r="DY46" s="18"/>
      <c r="DZ46" s="18"/>
      <c r="EA46" s="18">
        <v>0</v>
      </c>
      <c r="EB46" s="18">
        <v>110.3</v>
      </c>
      <c r="EC46" s="18">
        <v>112.46647</v>
      </c>
      <c r="ED46" s="18">
        <v>112.46647</v>
      </c>
      <c r="EE46" s="18">
        <v>-2.1664699999999999</v>
      </c>
      <c r="EF46" s="18">
        <v>218.2</v>
      </c>
      <c r="EG46" s="18">
        <v>220.69499999999999</v>
      </c>
      <c r="EH46" s="18">
        <v>220.69499999999999</v>
      </c>
      <c r="EI46" s="18">
        <v>-2.4950000000000001</v>
      </c>
      <c r="EJ46" s="18"/>
      <c r="EK46" s="18"/>
      <c r="EL46" s="18"/>
      <c r="EM46" s="18">
        <v>0</v>
      </c>
      <c r="EN46" s="18"/>
      <c r="EO46" s="18"/>
      <c r="EP46" s="18"/>
      <c r="EQ46" s="18">
        <v>0</v>
      </c>
      <c r="ER46" s="18"/>
      <c r="ES46" s="18"/>
      <c r="ET46" s="18"/>
      <c r="EU46" s="18">
        <v>0</v>
      </c>
      <c r="EV46" s="18">
        <v>6.5</v>
      </c>
      <c r="EW46" s="18">
        <v>6.39</v>
      </c>
      <c r="EX46" s="18">
        <v>6.39</v>
      </c>
      <c r="EY46" s="18">
        <v>0.11</v>
      </c>
      <c r="EZ46" s="18">
        <v>456.8</v>
      </c>
      <c r="FA46" s="18">
        <v>457.09426999999999</v>
      </c>
      <c r="FB46" s="18">
        <v>457.09426999999999</v>
      </c>
      <c r="FC46" s="18">
        <v>-0.29426999999999998</v>
      </c>
      <c r="FD46" s="18">
        <v>81.599999999999994</v>
      </c>
      <c r="FE46" s="18">
        <v>76.636780000000002</v>
      </c>
      <c r="FF46" s="18">
        <v>76.636780000000002</v>
      </c>
      <c r="FG46" s="18">
        <v>4.9632199999999997</v>
      </c>
      <c r="FH46" s="18">
        <v>151.30000000000001</v>
      </c>
      <c r="FI46" s="18">
        <v>151.36251999999999</v>
      </c>
      <c r="FJ46" s="18">
        <v>151.36251999999999</v>
      </c>
      <c r="FK46" s="18">
        <v>-6.2520000000000006E-2</v>
      </c>
      <c r="FL46" s="18">
        <v>42.3</v>
      </c>
      <c r="FM46" s="18">
        <v>41.89893</v>
      </c>
      <c r="FN46" s="18">
        <v>41.89893</v>
      </c>
      <c r="FO46" s="18">
        <v>0.40106999999999998</v>
      </c>
      <c r="FP46" s="18">
        <v>18.399999999999999</v>
      </c>
      <c r="FQ46" s="18">
        <v>19.21088</v>
      </c>
      <c r="FR46" s="18">
        <v>19.21088</v>
      </c>
      <c r="FS46" s="18">
        <v>-0.81088000000000005</v>
      </c>
      <c r="FT46" s="18">
        <v>18.899999999999999</v>
      </c>
      <c r="FU46" s="18">
        <v>16.938780000000001</v>
      </c>
      <c r="FV46" s="18">
        <v>18.46453</v>
      </c>
      <c r="FW46" s="18">
        <v>0.43547000000000002</v>
      </c>
      <c r="FX46" s="18">
        <v>92.3</v>
      </c>
      <c r="FY46" s="18">
        <v>87.773570000000007</v>
      </c>
      <c r="FZ46" s="18">
        <v>87.773570000000007</v>
      </c>
      <c r="GA46" s="18">
        <v>4.5264300000000004</v>
      </c>
      <c r="GB46" s="18"/>
      <c r="GC46" s="18"/>
      <c r="GD46" s="18"/>
      <c r="GE46" s="18">
        <v>0</v>
      </c>
      <c r="GF46" s="18">
        <v>173</v>
      </c>
      <c r="GG46" s="18">
        <v>41.158799999999999</v>
      </c>
      <c r="GH46" s="18">
        <v>129.87</v>
      </c>
      <c r="GI46" s="18">
        <v>43.13</v>
      </c>
      <c r="GJ46" s="18">
        <v>84.7</v>
      </c>
      <c r="GK46" s="18">
        <v>20.641200000000001</v>
      </c>
      <c r="GL46" s="18">
        <v>65.13</v>
      </c>
      <c r="GM46" s="18">
        <v>19.57</v>
      </c>
      <c r="GN46" s="18">
        <v>105.9</v>
      </c>
      <c r="GO46" s="18">
        <v>110.48202000000001</v>
      </c>
      <c r="GP46" s="18">
        <v>110.48202000000001</v>
      </c>
      <c r="GQ46" s="18">
        <v>-4.58202</v>
      </c>
      <c r="GR46" s="18">
        <v>44.5</v>
      </c>
      <c r="GS46" s="18">
        <v>47.082599999999999</v>
      </c>
      <c r="GT46" s="18">
        <v>47.082599999999999</v>
      </c>
      <c r="GU46" s="18">
        <v>-2.5825999999999998</v>
      </c>
      <c r="GV46" s="18">
        <v>21</v>
      </c>
      <c r="GW46" s="18">
        <v>22.582999999999998</v>
      </c>
      <c r="GX46" s="18">
        <v>22.582999999999998</v>
      </c>
      <c r="GY46" s="18">
        <v>-1.583</v>
      </c>
      <c r="GZ46" s="18">
        <v>3.8</v>
      </c>
      <c r="HA46" s="18"/>
      <c r="HB46" s="18"/>
      <c r="HC46" s="18">
        <v>3.8</v>
      </c>
      <c r="HD46" s="18">
        <v>36.799999999999997</v>
      </c>
      <c r="HE46" s="18">
        <v>33.36054</v>
      </c>
      <c r="HF46" s="18">
        <v>30.300550000000001</v>
      </c>
      <c r="HG46" s="18">
        <v>6.4994500000000004</v>
      </c>
      <c r="HH46" s="18">
        <v>169.5</v>
      </c>
      <c r="HI46" s="18">
        <v>174.55948000000001</v>
      </c>
      <c r="HJ46" s="18">
        <v>174.55948000000001</v>
      </c>
      <c r="HK46" s="18">
        <v>-5.0594799999999998</v>
      </c>
      <c r="HL46" s="18"/>
      <c r="HM46" s="18"/>
      <c r="HN46" s="18"/>
      <c r="HO46" s="18">
        <v>0</v>
      </c>
      <c r="HP46" s="18"/>
      <c r="HQ46" s="18"/>
      <c r="HR46" s="18"/>
      <c r="HS46" s="18">
        <v>0</v>
      </c>
      <c r="HT46" s="18">
        <v>93.5</v>
      </c>
      <c r="HU46" s="18">
        <v>82.915099999999995</v>
      </c>
      <c r="HV46" s="18">
        <v>95.545190000000005</v>
      </c>
      <c r="HW46" s="18">
        <v>-2.0451899999999998</v>
      </c>
      <c r="HX46" s="18"/>
      <c r="HY46" s="18"/>
      <c r="HZ46" s="18"/>
      <c r="IA46" s="18">
        <v>0</v>
      </c>
      <c r="IB46" s="18"/>
      <c r="IC46" s="18"/>
      <c r="ID46" s="18"/>
      <c r="IE46" s="18">
        <v>0</v>
      </c>
      <c r="IF46" s="18">
        <v>44.9</v>
      </c>
      <c r="IG46" s="18">
        <v>45.265309999999999</v>
      </c>
      <c r="IH46" s="18">
        <v>45.265309999999999</v>
      </c>
      <c r="II46" s="18">
        <v>-0.36531000000000002</v>
      </c>
      <c r="IJ46" s="18"/>
      <c r="IK46" s="18"/>
      <c r="IL46" s="18"/>
      <c r="IM46" s="18">
        <v>0</v>
      </c>
      <c r="IN46" s="18"/>
      <c r="IO46" s="18"/>
      <c r="IP46" s="18"/>
      <c r="IQ46" s="18">
        <v>0</v>
      </c>
      <c r="IR46" s="18"/>
      <c r="IS46" s="18"/>
      <c r="IT46" s="18"/>
      <c r="IU46" s="18">
        <v>0</v>
      </c>
      <c r="IV46" s="18">
        <v>127.4</v>
      </c>
      <c r="IW46" s="18">
        <v>132.83837</v>
      </c>
      <c r="IX46" s="18">
        <v>132.83837</v>
      </c>
      <c r="IY46" s="18">
        <v>-5.4383699999999999</v>
      </c>
      <c r="IZ46" s="18">
        <v>120.4</v>
      </c>
      <c r="JA46" s="18"/>
      <c r="JB46" s="18">
        <v>171.57499999999999</v>
      </c>
      <c r="JC46" s="18">
        <v>-51.174999999999997</v>
      </c>
      <c r="JD46" s="18">
        <v>63.8</v>
      </c>
      <c r="JE46" s="18">
        <v>64.373000000000005</v>
      </c>
      <c r="JF46" s="18">
        <v>104.71729999999999</v>
      </c>
      <c r="JG46" s="18">
        <v>-40.917299999999997</v>
      </c>
      <c r="JH46" s="18">
        <v>198.2</v>
      </c>
      <c r="JI46" s="18">
        <v>202.72200000000001</v>
      </c>
      <c r="JJ46" s="18">
        <v>202.72200000000001</v>
      </c>
      <c r="JK46" s="18">
        <v>-4.5220000000000002</v>
      </c>
      <c r="JL46" s="18"/>
      <c r="JM46" s="18"/>
      <c r="JN46" s="18"/>
      <c r="JO46" s="18">
        <v>0</v>
      </c>
      <c r="JP46" s="18">
        <v>72.5</v>
      </c>
      <c r="JQ46" s="18">
        <v>73.590999999999994</v>
      </c>
      <c r="JR46" s="18">
        <v>73.590999999999994</v>
      </c>
      <c r="JS46" s="18">
        <v>-1.091</v>
      </c>
      <c r="JT46" s="18">
        <v>34.799999999999997</v>
      </c>
      <c r="JU46" s="18">
        <v>36.905999999999999</v>
      </c>
      <c r="JV46" s="18">
        <v>36.905999999999999</v>
      </c>
      <c r="JW46" s="18">
        <v>-2.1059999999999999</v>
      </c>
      <c r="JX46" s="18"/>
      <c r="JY46" s="18"/>
      <c r="JZ46" s="18"/>
      <c r="KA46" s="18">
        <v>0</v>
      </c>
      <c r="KB46" s="18"/>
      <c r="KC46" s="18"/>
      <c r="KD46" s="18"/>
      <c r="KE46" s="18">
        <v>0</v>
      </c>
      <c r="KF46" s="18"/>
      <c r="KG46" s="18"/>
      <c r="KH46" s="18"/>
      <c r="KI46" s="18">
        <v>0</v>
      </c>
      <c r="KJ46" s="18">
        <v>15.9</v>
      </c>
      <c r="KK46" s="18">
        <v>112</v>
      </c>
      <c r="KL46" s="18">
        <v>112</v>
      </c>
      <c r="KM46" s="18">
        <v>-96.1</v>
      </c>
      <c r="KN46" s="18"/>
      <c r="KO46" s="18"/>
      <c r="KP46" s="18"/>
      <c r="KQ46" s="18">
        <v>0</v>
      </c>
      <c r="KR46" s="18"/>
      <c r="KS46" s="18"/>
      <c r="KT46" s="18"/>
      <c r="KU46" s="18">
        <v>0</v>
      </c>
      <c r="KV46" s="18">
        <v>2.4</v>
      </c>
      <c r="KW46" s="18">
        <v>2.04081</v>
      </c>
      <c r="KX46" s="18">
        <v>2.04081</v>
      </c>
      <c r="KY46" s="18">
        <v>0.35919000000000001</v>
      </c>
      <c r="KZ46" s="18">
        <v>229.9</v>
      </c>
      <c r="LA46" s="18">
        <v>230</v>
      </c>
      <c r="LB46" s="18">
        <v>206.97087999999999</v>
      </c>
      <c r="LC46" s="18">
        <v>22.929120000000001</v>
      </c>
      <c r="LD46" s="18">
        <v>130.69999999999999</v>
      </c>
      <c r="LE46" s="18">
        <v>133.16031000000001</v>
      </c>
      <c r="LF46" s="18">
        <v>133.16031000000001</v>
      </c>
      <c r="LG46" s="18">
        <v>-2.4603100000000002</v>
      </c>
      <c r="LH46" s="18">
        <v>63.1</v>
      </c>
      <c r="LI46" s="18">
        <v>67.199219999999997</v>
      </c>
      <c r="LJ46" s="18">
        <v>67.199219999999997</v>
      </c>
      <c r="LK46" s="18">
        <v>-4.0992199999999999</v>
      </c>
      <c r="LL46" s="18">
        <v>76.7</v>
      </c>
      <c r="LM46" s="18">
        <v>78.567999999999998</v>
      </c>
      <c r="LN46" s="18">
        <v>78.567999999999998</v>
      </c>
      <c r="LO46" s="18">
        <v>-1.8680000000000001</v>
      </c>
      <c r="LP46" s="18">
        <v>30.1</v>
      </c>
      <c r="LQ46" s="18">
        <v>29.980560000000001</v>
      </c>
      <c r="LR46" s="18">
        <v>29.980560000000001</v>
      </c>
      <c r="LS46" s="18">
        <v>0.11944</v>
      </c>
      <c r="LT46" s="18"/>
      <c r="LU46" s="18"/>
      <c r="LV46" s="18"/>
      <c r="LW46" s="18">
        <v>0</v>
      </c>
      <c r="LX46" s="18">
        <v>0</v>
      </c>
      <c r="LY46" s="18"/>
      <c r="LZ46" s="18"/>
      <c r="MA46" s="18">
        <v>0</v>
      </c>
      <c r="MB46" s="18">
        <v>0</v>
      </c>
      <c r="MC46" s="18"/>
      <c r="MD46" s="18"/>
      <c r="ME46" s="18">
        <v>0</v>
      </c>
      <c r="MF46" s="18">
        <v>139.69999999999999</v>
      </c>
      <c r="MG46" s="18">
        <v>135.75913</v>
      </c>
      <c r="MH46" s="18">
        <v>135.75913</v>
      </c>
      <c r="MI46" s="18">
        <v>3.9408699999999999</v>
      </c>
      <c r="MJ46" s="18"/>
      <c r="MK46" s="18"/>
      <c r="ML46" s="18"/>
      <c r="MM46" s="18">
        <v>0</v>
      </c>
      <c r="MN46" s="18">
        <v>65.599999999999994</v>
      </c>
      <c r="MO46" s="18">
        <v>68.083410000000001</v>
      </c>
      <c r="MP46" s="18">
        <v>68.083410000000001</v>
      </c>
      <c r="MQ46" s="18">
        <v>-2.4834100000000001</v>
      </c>
      <c r="MR46" s="18">
        <v>0</v>
      </c>
      <c r="MS46" s="18"/>
      <c r="MT46" s="18"/>
      <c r="MU46" s="18">
        <v>0</v>
      </c>
      <c r="MV46" s="18"/>
      <c r="MW46" s="18"/>
      <c r="MX46" s="18"/>
      <c r="MY46" s="18">
        <v>0</v>
      </c>
      <c r="MZ46" s="18"/>
      <c r="NA46" s="18"/>
      <c r="NB46" s="18"/>
      <c r="NC46" s="18">
        <v>0</v>
      </c>
      <c r="ND46" s="18"/>
      <c r="NE46" s="18"/>
      <c r="NF46" s="18"/>
      <c r="NG46" s="18">
        <v>0</v>
      </c>
      <c r="NH46" s="18"/>
      <c r="NI46" s="18"/>
      <c r="NJ46" s="18"/>
      <c r="NK46" s="18">
        <v>0</v>
      </c>
      <c r="NL46" s="18">
        <v>205.8</v>
      </c>
      <c r="NM46" s="18">
        <v>206.49084999999999</v>
      </c>
      <c r="NN46" s="18">
        <v>206.49084999999999</v>
      </c>
      <c r="NO46" s="18">
        <v>-0.69084999999999996</v>
      </c>
      <c r="NP46" s="18">
        <v>99.1</v>
      </c>
      <c r="NQ46" s="18">
        <v>103.55547</v>
      </c>
      <c r="NR46" s="18">
        <v>103.55547</v>
      </c>
      <c r="NS46" s="18">
        <v>-4.45547</v>
      </c>
      <c r="NT46" s="18">
        <v>0</v>
      </c>
      <c r="NU46" s="18"/>
      <c r="NV46" s="18">
        <v>6.7606700000000002</v>
      </c>
      <c r="NW46" s="18">
        <v>-6.7606700000000002</v>
      </c>
      <c r="NX46" s="18"/>
      <c r="NY46" s="18"/>
      <c r="NZ46" s="18">
        <v>7.0925799999999999</v>
      </c>
      <c r="OA46" s="18">
        <v>-7.0925799999999999</v>
      </c>
      <c r="OB46" s="18">
        <v>20</v>
      </c>
      <c r="OC46" s="18">
        <v>16.05442</v>
      </c>
      <c r="OD46" s="18">
        <v>17.492709999999999</v>
      </c>
      <c r="OE46" s="18">
        <v>2.5072899999999998</v>
      </c>
      <c r="OF46" s="18">
        <v>0</v>
      </c>
      <c r="OG46" s="18"/>
      <c r="OH46" s="18"/>
      <c r="OI46" s="18">
        <v>0</v>
      </c>
      <c r="OJ46" s="18">
        <v>57.2</v>
      </c>
      <c r="OK46" s="18">
        <v>57.74</v>
      </c>
      <c r="OL46" s="18">
        <v>57.744</v>
      </c>
      <c r="OM46" s="18">
        <v>-0.54400000000000004</v>
      </c>
      <c r="ON46" s="18">
        <v>0</v>
      </c>
      <c r="OO46" s="18"/>
      <c r="OP46" s="18"/>
      <c r="OQ46" s="18">
        <v>0</v>
      </c>
      <c r="OR46" s="18">
        <v>4.3</v>
      </c>
      <c r="OS46" s="18">
        <v>0.08</v>
      </c>
      <c r="OT46" s="18">
        <v>0.08</v>
      </c>
      <c r="OU46" s="18">
        <v>4.22</v>
      </c>
      <c r="OV46" s="18">
        <v>0</v>
      </c>
      <c r="OW46" s="18"/>
      <c r="OX46" s="18"/>
      <c r="OY46" s="18">
        <v>0</v>
      </c>
      <c r="OZ46" s="18">
        <v>20.3</v>
      </c>
      <c r="PA46" s="18">
        <v>19.436350000000001</v>
      </c>
      <c r="PB46" s="18">
        <v>19.436350000000001</v>
      </c>
      <c r="PC46" s="18">
        <v>0.86365000000000003</v>
      </c>
      <c r="PD46" s="18">
        <v>9.9</v>
      </c>
      <c r="PE46" s="18">
        <v>9.9830000000000005</v>
      </c>
      <c r="PF46" s="18">
        <v>9.9830000000000005</v>
      </c>
      <c r="PG46" s="18">
        <v>-8.3000000000000004E-2</v>
      </c>
      <c r="PH46" s="18">
        <v>5.4</v>
      </c>
      <c r="PI46" s="18">
        <v>5.67</v>
      </c>
      <c r="PJ46" s="18">
        <v>5.67</v>
      </c>
      <c r="PK46" s="18">
        <v>-0.27</v>
      </c>
      <c r="PL46" s="18">
        <v>0</v>
      </c>
      <c r="PM46" s="18"/>
      <c r="PN46" s="18"/>
      <c r="PO46" s="18">
        <v>0</v>
      </c>
      <c r="PP46" s="18">
        <v>0</v>
      </c>
      <c r="PQ46" s="18"/>
      <c r="PR46" s="18"/>
      <c r="PS46" s="18">
        <v>0</v>
      </c>
      <c r="PT46" s="18">
        <v>2.2000000000000002</v>
      </c>
      <c r="PU46" s="18">
        <v>2</v>
      </c>
      <c r="PV46" s="18">
        <v>2</v>
      </c>
      <c r="PW46" s="18">
        <v>0.2</v>
      </c>
      <c r="PX46" s="18">
        <v>3.6</v>
      </c>
      <c r="PY46" s="18">
        <v>3.6</v>
      </c>
      <c r="PZ46" s="18">
        <v>3.6</v>
      </c>
      <c r="QA46" s="18">
        <v>0</v>
      </c>
      <c r="QB46" s="18">
        <v>5</v>
      </c>
      <c r="QC46" s="18">
        <v>4.8</v>
      </c>
      <c r="QD46" s="18">
        <v>4.8</v>
      </c>
      <c r="QE46" s="18">
        <v>0.2</v>
      </c>
      <c r="QF46" s="18">
        <v>20.3</v>
      </c>
      <c r="QG46" s="18">
        <v>20.274049999999999</v>
      </c>
      <c r="QH46" s="18">
        <v>20.274049999999999</v>
      </c>
      <c r="QI46" s="18">
        <v>2.5950000000000001E-2</v>
      </c>
      <c r="QJ46" s="18">
        <v>20</v>
      </c>
      <c r="QK46" s="18">
        <v>17.842569999999998</v>
      </c>
      <c r="QL46" s="18">
        <v>19.436350000000001</v>
      </c>
      <c r="QM46" s="18">
        <v>0.56364999999999998</v>
      </c>
      <c r="QN46" s="18">
        <v>18.899999999999999</v>
      </c>
      <c r="QO46" s="18">
        <v>16.05442</v>
      </c>
      <c r="QP46" s="18">
        <v>17.492709999999999</v>
      </c>
      <c r="QQ46" s="18">
        <v>1.4072899999999999</v>
      </c>
      <c r="QR46" s="18">
        <v>3.2</v>
      </c>
      <c r="QS46" s="18">
        <v>3.3</v>
      </c>
      <c r="QT46" s="18">
        <v>3.3</v>
      </c>
      <c r="QU46" s="18">
        <v>-0.1</v>
      </c>
      <c r="QV46" s="18">
        <v>18.5</v>
      </c>
      <c r="QW46" s="18">
        <v>16.413989999999998</v>
      </c>
      <c r="QX46" s="18">
        <v>17.881440000000001</v>
      </c>
      <c r="QY46" s="18">
        <v>0.61856</v>
      </c>
      <c r="QZ46" s="18">
        <v>0</v>
      </c>
      <c r="RA46" s="18"/>
      <c r="RB46" s="18"/>
      <c r="RC46" s="18">
        <v>0</v>
      </c>
      <c r="RD46" s="18">
        <v>0</v>
      </c>
      <c r="RE46" s="18"/>
      <c r="RF46" s="18"/>
      <c r="RG46" s="18">
        <v>0</v>
      </c>
      <c r="RH46" s="18">
        <v>15.8</v>
      </c>
      <c r="RI46" s="18">
        <v>12.4</v>
      </c>
      <c r="RJ46" s="18">
        <v>12.401</v>
      </c>
      <c r="RK46" s="18">
        <v>3.399</v>
      </c>
      <c r="RL46" s="18">
        <v>48.1</v>
      </c>
      <c r="RM46" s="18">
        <v>40.32</v>
      </c>
      <c r="RN46" s="18">
        <v>40.32</v>
      </c>
      <c r="RO46" s="18">
        <v>7.78</v>
      </c>
      <c r="RP46" s="18">
        <v>0</v>
      </c>
      <c r="RQ46" s="18"/>
      <c r="RR46" s="18"/>
      <c r="RS46" s="18">
        <v>0</v>
      </c>
      <c r="RT46" s="18">
        <v>3.3</v>
      </c>
      <c r="RU46" s="18">
        <v>3.21</v>
      </c>
      <c r="RV46" s="18">
        <v>3.2010000000000001</v>
      </c>
      <c r="RW46" s="18">
        <v>9.9000000000000005E-2</v>
      </c>
      <c r="RX46" s="18">
        <v>20.3</v>
      </c>
      <c r="RY46" s="18">
        <v>19.792000000000002</v>
      </c>
      <c r="RZ46" s="18">
        <v>19.792000000000002</v>
      </c>
      <c r="SA46" s="18">
        <v>0.50800000000000001</v>
      </c>
      <c r="SB46" s="18">
        <v>3.2</v>
      </c>
      <c r="SC46" s="18">
        <v>2</v>
      </c>
      <c r="SD46" s="18">
        <v>2</v>
      </c>
      <c r="SE46" s="18">
        <v>1.2</v>
      </c>
      <c r="SF46" s="18"/>
      <c r="SG46" s="18">
        <v>0.4</v>
      </c>
      <c r="SH46" s="18">
        <v>0.4</v>
      </c>
      <c r="SI46" s="18">
        <v>-0.4</v>
      </c>
      <c r="SJ46" s="18">
        <v>0</v>
      </c>
      <c r="SK46" s="18"/>
      <c r="SL46" s="18"/>
      <c r="SM46" s="18">
        <v>0</v>
      </c>
      <c r="SN46" s="18">
        <v>19.8</v>
      </c>
      <c r="SO46" s="18">
        <v>17.60933</v>
      </c>
      <c r="SP46" s="18">
        <v>19.1448</v>
      </c>
      <c r="SQ46" s="18">
        <v>0.6552</v>
      </c>
      <c r="SR46" s="18">
        <v>13.2</v>
      </c>
      <c r="SS46" s="18">
        <v>11.234209999999999</v>
      </c>
      <c r="ST46" s="18">
        <v>12.244899999999999</v>
      </c>
      <c r="SU46" s="18">
        <v>0.95509999999999995</v>
      </c>
      <c r="SV46" s="18">
        <v>20.2</v>
      </c>
      <c r="SW46" s="18">
        <v>17.842569999999998</v>
      </c>
      <c r="SX46" s="18">
        <v>19.436350000000001</v>
      </c>
      <c r="SY46" s="18">
        <v>0.76365000000000005</v>
      </c>
      <c r="SZ46" s="18">
        <v>20.2</v>
      </c>
      <c r="TA46" s="18">
        <v>17.842569999999998</v>
      </c>
      <c r="TB46" s="18">
        <v>19.436350000000001</v>
      </c>
      <c r="TC46" s="18">
        <v>0.76365000000000005</v>
      </c>
      <c r="TD46" s="18">
        <v>1</v>
      </c>
      <c r="TE46" s="18">
        <v>2.5099999999999998</v>
      </c>
      <c r="TF46" s="18">
        <v>2.5099999999999998</v>
      </c>
      <c r="TG46" s="18">
        <v>-1.51</v>
      </c>
      <c r="TH46" s="18">
        <v>17.5</v>
      </c>
      <c r="TI46" s="18">
        <v>45.37</v>
      </c>
      <c r="TJ46" s="18">
        <v>45.374000000000002</v>
      </c>
      <c r="TK46" s="18">
        <v>-27.873999999999999</v>
      </c>
      <c r="TL46" s="18">
        <v>0</v>
      </c>
      <c r="TM46" s="18"/>
      <c r="TN46" s="18"/>
      <c r="TO46" s="18">
        <v>0</v>
      </c>
      <c r="TP46" s="18">
        <v>38.6</v>
      </c>
      <c r="TQ46" s="18">
        <v>38.270000000000003</v>
      </c>
      <c r="TR46" s="18">
        <v>38.268000000000001</v>
      </c>
      <c r="TS46" s="18">
        <v>0.33200000000000002</v>
      </c>
      <c r="TT46" s="18">
        <v>62</v>
      </c>
      <c r="TU46" s="18">
        <v>54.67</v>
      </c>
      <c r="TV46" s="18">
        <v>54.673000000000002</v>
      </c>
      <c r="TW46" s="18">
        <v>7.327</v>
      </c>
      <c r="TX46" s="18">
        <v>4.4000000000000004</v>
      </c>
      <c r="TY46" s="18">
        <v>2.0099999999999998</v>
      </c>
      <c r="TZ46" s="18">
        <v>2.0070000000000001</v>
      </c>
      <c r="UA46" s="18">
        <v>2.3929999999999998</v>
      </c>
      <c r="UB46" s="18">
        <v>2.2000000000000002</v>
      </c>
      <c r="UC46" s="18">
        <v>2.63</v>
      </c>
      <c r="UD46" s="18">
        <v>2.6280000000000001</v>
      </c>
      <c r="UE46" s="18">
        <v>-0.42799999999999999</v>
      </c>
      <c r="UF46" s="18">
        <v>0</v>
      </c>
      <c r="UG46" s="18"/>
      <c r="UH46" s="18"/>
      <c r="UI46" s="18">
        <v>0</v>
      </c>
      <c r="UJ46" s="18">
        <v>20.9</v>
      </c>
      <c r="UK46" s="18">
        <v>17.842569999999998</v>
      </c>
      <c r="UL46" s="18">
        <v>19.436350000000001</v>
      </c>
      <c r="UM46" s="18">
        <v>1.4636499999999999</v>
      </c>
      <c r="UN46" s="18">
        <v>7.2</v>
      </c>
      <c r="UO46" s="18">
        <v>8</v>
      </c>
      <c r="UP46" s="18">
        <v>8</v>
      </c>
      <c r="UQ46" s="18">
        <v>-0.8</v>
      </c>
      <c r="UR46" s="18">
        <v>4.7</v>
      </c>
      <c r="US46" s="18">
        <v>7</v>
      </c>
      <c r="UT46" s="18">
        <v>7</v>
      </c>
      <c r="UU46" s="18">
        <v>-2.2999999999999998</v>
      </c>
      <c r="UV46" s="18">
        <v>20.399999999999999</v>
      </c>
      <c r="UW46" s="18">
        <v>17.842569999999998</v>
      </c>
      <c r="UX46" s="18">
        <v>19.436350000000001</v>
      </c>
      <c r="UY46" s="18">
        <v>0.96365000000000001</v>
      </c>
      <c r="UZ46" s="18">
        <v>20.399999999999999</v>
      </c>
      <c r="VA46" s="18">
        <v>17.842569999999998</v>
      </c>
      <c r="VB46" s="18">
        <v>19.436350000000001</v>
      </c>
      <c r="VC46" s="18">
        <v>0.96365000000000001</v>
      </c>
      <c r="VD46" s="18">
        <v>20</v>
      </c>
      <c r="VE46" s="18">
        <v>17.842569999999998</v>
      </c>
      <c r="VF46" s="18">
        <v>19.436350000000001</v>
      </c>
      <c r="VG46" s="18">
        <v>0.56364999999999998</v>
      </c>
      <c r="VH46" s="18">
        <v>4.3</v>
      </c>
      <c r="VI46" s="18"/>
      <c r="VJ46" s="18"/>
      <c r="VK46" s="18">
        <v>4.3</v>
      </c>
      <c r="VL46" s="18">
        <v>0</v>
      </c>
      <c r="VM46" s="18"/>
      <c r="VN46" s="18"/>
      <c r="VO46" s="18">
        <v>0</v>
      </c>
      <c r="VP46" s="18">
        <v>0</v>
      </c>
      <c r="VQ46" s="18"/>
      <c r="VR46" s="18"/>
      <c r="VS46" s="18">
        <v>0</v>
      </c>
      <c r="VT46" s="18">
        <v>0</v>
      </c>
      <c r="VU46" s="18"/>
      <c r="VV46" s="18"/>
      <c r="VW46" s="18">
        <v>0</v>
      </c>
      <c r="VX46" s="18">
        <v>0.6</v>
      </c>
      <c r="VY46" s="18">
        <v>0.6</v>
      </c>
      <c r="VZ46" s="18">
        <v>0.6</v>
      </c>
      <c r="WA46" s="18">
        <v>0</v>
      </c>
      <c r="WB46" s="18">
        <v>87.9</v>
      </c>
      <c r="WC46" s="18">
        <v>108.4</v>
      </c>
      <c r="WD46" s="18">
        <v>108.399</v>
      </c>
      <c r="WE46" s="18">
        <v>-20.498999999999999</v>
      </c>
      <c r="WF46" s="18">
        <v>79.7</v>
      </c>
      <c r="WG46" s="18">
        <v>101.53</v>
      </c>
      <c r="WH46" s="18">
        <v>101.52500000000001</v>
      </c>
      <c r="WI46" s="18">
        <v>-21.824999999999999</v>
      </c>
      <c r="WJ46" s="18">
        <v>0</v>
      </c>
      <c r="WK46" s="18"/>
      <c r="WL46" s="18"/>
      <c r="WM46" s="18">
        <v>0</v>
      </c>
      <c r="WN46" s="18">
        <v>3.3</v>
      </c>
      <c r="WO46" s="18">
        <v>4.2</v>
      </c>
      <c r="WP46" s="18">
        <v>4.2</v>
      </c>
      <c r="WQ46" s="18">
        <v>-0.9</v>
      </c>
      <c r="WR46" s="18">
        <v>2.4</v>
      </c>
      <c r="WS46" s="18">
        <v>2.4</v>
      </c>
      <c r="WT46" s="18">
        <v>2.4</v>
      </c>
      <c r="WU46" s="18">
        <v>0</v>
      </c>
      <c r="WV46" s="18">
        <v>2.2000000000000002</v>
      </c>
      <c r="WW46" s="18">
        <v>2.4</v>
      </c>
      <c r="WX46" s="18">
        <v>2.4</v>
      </c>
      <c r="WY46" s="18">
        <v>-0.2</v>
      </c>
      <c r="WZ46" s="18"/>
      <c r="XA46" s="18"/>
      <c r="XB46" s="18"/>
      <c r="XC46" s="18">
        <v>0</v>
      </c>
      <c r="XD46" s="18">
        <v>0</v>
      </c>
      <c r="XE46" s="18"/>
      <c r="XF46" s="18"/>
      <c r="XG46" s="18">
        <v>0</v>
      </c>
      <c r="XH46" s="18">
        <v>7.9</v>
      </c>
      <c r="XI46" s="18">
        <v>8.4</v>
      </c>
      <c r="XJ46" s="18">
        <v>8.4</v>
      </c>
      <c r="XK46" s="18">
        <v>-0.5</v>
      </c>
      <c r="XL46" s="18">
        <v>20</v>
      </c>
      <c r="XM46" s="18">
        <v>17.667639999999999</v>
      </c>
      <c r="XN46" s="18">
        <v>19.241980000000002</v>
      </c>
      <c r="XO46" s="18">
        <v>0.75802000000000003</v>
      </c>
      <c r="XP46" s="18">
        <v>20</v>
      </c>
      <c r="XQ46" s="18">
        <v>17.667639999999999</v>
      </c>
      <c r="XR46" s="18">
        <v>19.241980000000002</v>
      </c>
      <c r="XS46" s="18">
        <v>0.75802000000000003</v>
      </c>
      <c r="XT46" s="18">
        <v>9.3000000000000007</v>
      </c>
      <c r="XU46" s="18">
        <v>10.8</v>
      </c>
      <c r="XV46" s="18">
        <v>10.8</v>
      </c>
      <c r="XW46" s="18">
        <v>-1.5</v>
      </c>
      <c r="XX46" s="18">
        <v>26.9</v>
      </c>
      <c r="XY46" s="18">
        <v>28.5</v>
      </c>
      <c r="XZ46" s="18">
        <v>28.5</v>
      </c>
      <c r="YA46" s="18">
        <v>-1.6</v>
      </c>
      <c r="YB46" s="18">
        <v>33.9</v>
      </c>
      <c r="YC46" s="18">
        <v>28.5</v>
      </c>
      <c r="YD46" s="18">
        <v>28.5</v>
      </c>
      <c r="YE46" s="18">
        <v>5.4</v>
      </c>
      <c r="YF46" s="18">
        <v>16.8</v>
      </c>
      <c r="YG46" s="18">
        <v>14</v>
      </c>
      <c r="YH46" s="18">
        <v>14</v>
      </c>
      <c r="YI46" s="18">
        <v>2.8</v>
      </c>
      <c r="YJ46" s="18">
        <v>16.28</v>
      </c>
      <c r="YK46" s="18">
        <v>17</v>
      </c>
      <c r="YL46" s="18">
        <v>17</v>
      </c>
      <c r="YM46" s="18">
        <v>-0.72</v>
      </c>
      <c r="YN46" s="18">
        <v>8.3000000000000007</v>
      </c>
      <c r="YO46" s="18">
        <v>8.01</v>
      </c>
      <c r="YP46" s="18">
        <v>8.01</v>
      </c>
      <c r="YQ46" s="18">
        <v>0.28999999999999998</v>
      </c>
      <c r="YR46" s="18">
        <v>9.49</v>
      </c>
      <c r="YS46" s="18">
        <v>11</v>
      </c>
      <c r="YT46" s="18">
        <v>11</v>
      </c>
      <c r="YU46" s="18">
        <v>-1.51</v>
      </c>
      <c r="YV46" s="18">
        <v>15.8</v>
      </c>
      <c r="YW46" s="18">
        <v>22</v>
      </c>
      <c r="YX46" s="18">
        <v>22</v>
      </c>
      <c r="YY46" s="18">
        <v>-6.2</v>
      </c>
    </row>
    <row r="47" spans="1:675" ht="24" customHeight="1" x14ac:dyDescent="0.25">
      <c r="A47" s="1"/>
      <c r="B47" s="17" t="s">
        <v>60</v>
      </c>
      <c r="C47" s="17" t="s">
        <v>854</v>
      </c>
      <c r="D47" s="18">
        <v>202.9</v>
      </c>
      <c r="E47" s="18">
        <v>203.40136000000001</v>
      </c>
      <c r="F47" s="18">
        <v>203.40136000000001</v>
      </c>
      <c r="G47" s="18">
        <v>-0.50136000000000003</v>
      </c>
      <c r="H47" s="18">
        <v>634</v>
      </c>
      <c r="I47" s="18">
        <v>634.98344999999995</v>
      </c>
      <c r="J47" s="18">
        <v>627.79395999999997</v>
      </c>
      <c r="K47" s="18">
        <v>6.2060399999999998</v>
      </c>
      <c r="L47" s="18">
        <v>212.6</v>
      </c>
      <c r="M47" s="18">
        <v>215.11229</v>
      </c>
      <c r="N47" s="18">
        <v>204.43100999999999</v>
      </c>
      <c r="O47" s="18">
        <v>8.1689900000000009</v>
      </c>
      <c r="P47" s="18"/>
      <c r="Q47" s="18"/>
      <c r="R47" s="18"/>
      <c r="S47" s="18">
        <v>0</v>
      </c>
      <c r="T47" s="18"/>
      <c r="U47" s="18"/>
      <c r="V47" s="18"/>
      <c r="W47" s="18">
        <v>0</v>
      </c>
      <c r="X47" s="18">
        <v>90.2</v>
      </c>
      <c r="Y47" s="18">
        <v>91.867829999999998</v>
      </c>
      <c r="Z47" s="18">
        <v>91.867829999999998</v>
      </c>
      <c r="AA47" s="18">
        <v>-1.6678299999999999</v>
      </c>
      <c r="AB47" s="18">
        <v>238.5</v>
      </c>
      <c r="AC47" s="18">
        <v>242</v>
      </c>
      <c r="AD47" s="18">
        <v>242</v>
      </c>
      <c r="AE47" s="18">
        <v>-3.5</v>
      </c>
      <c r="AF47" s="18"/>
      <c r="AG47" s="18"/>
      <c r="AH47" s="18"/>
      <c r="AI47" s="18">
        <v>0</v>
      </c>
      <c r="AJ47" s="18">
        <v>60.5</v>
      </c>
      <c r="AK47" s="18">
        <v>61.791969999999999</v>
      </c>
      <c r="AL47" s="18"/>
      <c r="AM47" s="18">
        <v>60.5</v>
      </c>
      <c r="AN47" s="18">
        <v>151.6</v>
      </c>
      <c r="AO47" s="18">
        <v>167.43821</v>
      </c>
      <c r="AP47" s="18">
        <v>168.47806</v>
      </c>
      <c r="AQ47" s="18">
        <v>-16.878060000000001</v>
      </c>
      <c r="AR47" s="18">
        <v>151.1</v>
      </c>
      <c r="AS47" s="18">
        <v>167.43821</v>
      </c>
      <c r="AT47" s="18">
        <v>168.47806</v>
      </c>
      <c r="AU47" s="18">
        <v>-17.378060000000001</v>
      </c>
      <c r="AV47" s="18">
        <v>150.9</v>
      </c>
      <c r="AW47" s="18">
        <v>167.43821</v>
      </c>
      <c r="AX47" s="18">
        <v>168.47806</v>
      </c>
      <c r="AY47" s="18">
        <v>-17.578060000000001</v>
      </c>
      <c r="AZ47" s="18">
        <v>249.7</v>
      </c>
      <c r="BA47" s="18">
        <v>251.91154</v>
      </c>
      <c r="BB47" s="18">
        <v>253.476</v>
      </c>
      <c r="BC47" s="18">
        <v>-3.7759999999999998</v>
      </c>
      <c r="BD47" s="18">
        <v>204.8</v>
      </c>
      <c r="BE47" s="18">
        <v>207.24285</v>
      </c>
      <c r="BF47" s="18">
        <v>207.24285</v>
      </c>
      <c r="BG47" s="18">
        <v>-2.44285</v>
      </c>
      <c r="BH47" s="18">
        <v>108.2</v>
      </c>
      <c r="BI47" s="18">
        <v>103.93259999999999</v>
      </c>
      <c r="BJ47" s="18">
        <v>103.93259999999999</v>
      </c>
      <c r="BK47" s="18">
        <v>4.2674000000000003</v>
      </c>
      <c r="BL47" s="18">
        <v>556.4</v>
      </c>
      <c r="BM47" s="18">
        <v>566.08941000000004</v>
      </c>
      <c r="BN47" s="18">
        <v>566.08941000000004</v>
      </c>
      <c r="BO47" s="18">
        <v>-9.6894100000000005</v>
      </c>
      <c r="BP47" s="18">
        <v>10.199999999999999</v>
      </c>
      <c r="BQ47" s="18">
        <v>10.52094</v>
      </c>
      <c r="BR47" s="18">
        <v>10.52094</v>
      </c>
      <c r="BS47" s="18">
        <v>-0.32094</v>
      </c>
      <c r="BT47" s="18">
        <v>0</v>
      </c>
      <c r="BU47" s="18"/>
      <c r="BV47" s="18"/>
      <c r="BW47" s="18">
        <v>0</v>
      </c>
      <c r="BX47" s="18"/>
      <c r="BY47" s="18"/>
      <c r="BZ47" s="18"/>
      <c r="CA47" s="18">
        <v>0</v>
      </c>
      <c r="CB47" s="18"/>
      <c r="CC47" s="18"/>
      <c r="CD47" s="18"/>
      <c r="CE47" s="18">
        <v>0</v>
      </c>
      <c r="CF47" s="18"/>
      <c r="CG47" s="18"/>
      <c r="CH47" s="18"/>
      <c r="CI47" s="18">
        <v>0</v>
      </c>
      <c r="CJ47" s="18">
        <v>166.4</v>
      </c>
      <c r="CK47" s="18">
        <v>164.06706</v>
      </c>
      <c r="CL47" s="18">
        <v>164.06706</v>
      </c>
      <c r="CM47" s="18">
        <v>2.3329399999999998</v>
      </c>
      <c r="CN47" s="18">
        <v>8.4</v>
      </c>
      <c r="CO47" s="18">
        <v>5.1336000000000004</v>
      </c>
      <c r="CP47" s="18">
        <v>5.1336000000000004</v>
      </c>
      <c r="CQ47" s="18">
        <v>3.2664</v>
      </c>
      <c r="CR47" s="18">
        <v>7.7</v>
      </c>
      <c r="CS47" s="18">
        <v>2.8178999999999998</v>
      </c>
      <c r="CT47" s="18">
        <v>2.8178999999999998</v>
      </c>
      <c r="CU47" s="18">
        <v>4.8821000000000003</v>
      </c>
      <c r="CV47" s="18">
        <v>0</v>
      </c>
      <c r="CW47" s="18"/>
      <c r="CX47" s="18"/>
      <c r="CY47" s="18">
        <v>0</v>
      </c>
      <c r="CZ47" s="18">
        <v>6.6</v>
      </c>
      <c r="DA47" s="18">
        <v>6.8766400000000001</v>
      </c>
      <c r="DB47" s="18">
        <v>6.8766400000000001</v>
      </c>
      <c r="DC47" s="18">
        <v>-0.27664</v>
      </c>
      <c r="DD47" s="18"/>
      <c r="DE47" s="18"/>
      <c r="DF47" s="18"/>
      <c r="DG47" s="18">
        <v>0</v>
      </c>
      <c r="DH47" s="18">
        <v>142.80000000000001</v>
      </c>
      <c r="DI47" s="18">
        <v>142.44412</v>
      </c>
      <c r="DJ47" s="18">
        <v>142.44412</v>
      </c>
      <c r="DK47" s="18">
        <v>0.35587999999999997</v>
      </c>
      <c r="DL47" s="18"/>
      <c r="DM47" s="18"/>
      <c r="DN47" s="18"/>
      <c r="DO47" s="18">
        <v>0</v>
      </c>
      <c r="DP47" s="18"/>
      <c r="DQ47" s="18"/>
      <c r="DR47" s="18"/>
      <c r="DS47" s="18">
        <v>0</v>
      </c>
      <c r="DT47" s="18"/>
      <c r="DU47" s="18"/>
      <c r="DV47" s="18"/>
      <c r="DW47" s="18">
        <v>0</v>
      </c>
      <c r="DX47" s="18"/>
      <c r="DY47" s="18"/>
      <c r="DZ47" s="18"/>
      <c r="EA47" s="18">
        <v>0</v>
      </c>
      <c r="EB47" s="18">
        <v>110.3</v>
      </c>
      <c r="EC47" s="18">
        <v>112.46647</v>
      </c>
      <c r="ED47" s="18">
        <v>112.46647</v>
      </c>
      <c r="EE47" s="18">
        <v>-2.1664699999999999</v>
      </c>
      <c r="EF47" s="18">
        <v>198.9</v>
      </c>
      <c r="EG47" s="18">
        <v>220.69499999999999</v>
      </c>
      <c r="EH47" s="18">
        <v>220.69499999999999</v>
      </c>
      <c r="EI47" s="18">
        <v>-21.795000000000002</v>
      </c>
      <c r="EJ47" s="18"/>
      <c r="EK47" s="18"/>
      <c r="EL47" s="18"/>
      <c r="EM47" s="18">
        <v>0</v>
      </c>
      <c r="EN47" s="18"/>
      <c r="EO47" s="18"/>
      <c r="EP47" s="18"/>
      <c r="EQ47" s="18">
        <v>0</v>
      </c>
      <c r="ER47" s="18"/>
      <c r="ES47" s="18"/>
      <c r="ET47" s="18"/>
      <c r="EU47" s="18">
        <v>0</v>
      </c>
      <c r="EV47" s="18">
        <v>6.5</v>
      </c>
      <c r="EW47" s="18">
        <v>6.39</v>
      </c>
      <c r="EX47" s="18">
        <v>6.39</v>
      </c>
      <c r="EY47" s="18">
        <v>0.11</v>
      </c>
      <c r="EZ47" s="18">
        <v>457.2</v>
      </c>
      <c r="FA47" s="18">
        <v>457.09426999999999</v>
      </c>
      <c r="FB47" s="18">
        <v>457.09426999999999</v>
      </c>
      <c r="FC47" s="18">
        <v>0.10573</v>
      </c>
      <c r="FD47" s="18">
        <v>81.599999999999994</v>
      </c>
      <c r="FE47" s="18">
        <v>76.636780000000002</v>
      </c>
      <c r="FF47" s="18">
        <v>76.636780000000002</v>
      </c>
      <c r="FG47" s="18">
        <v>4.9632199999999997</v>
      </c>
      <c r="FH47" s="18">
        <v>151.19999999999999</v>
      </c>
      <c r="FI47" s="18">
        <v>151.36251999999999</v>
      </c>
      <c r="FJ47" s="18">
        <v>151.36251999999999</v>
      </c>
      <c r="FK47" s="18">
        <v>-0.16252</v>
      </c>
      <c r="FL47" s="18">
        <v>42.4</v>
      </c>
      <c r="FM47" s="18">
        <v>41.89893</v>
      </c>
      <c r="FN47" s="18">
        <v>41.89893</v>
      </c>
      <c r="FO47" s="18">
        <v>0.50107000000000002</v>
      </c>
      <c r="FP47" s="18">
        <v>18.399999999999999</v>
      </c>
      <c r="FQ47" s="18">
        <v>19.21088</v>
      </c>
      <c r="FR47" s="18">
        <v>19.21088</v>
      </c>
      <c r="FS47" s="18">
        <v>-0.81088000000000005</v>
      </c>
      <c r="FT47" s="18">
        <v>18.899999999999999</v>
      </c>
      <c r="FU47" s="18">
        <v>16.938780000000001</v>
      </c>
      <c r="FV47" s="18">
        <v>18.46453</v>
      </c>
      <c r="FW47" s="18">
        <v>0.43547000000000002</v>
      </c>
      <c r="FX47" s="18">
        <v>90.3</v>
      </c>
      <c r="FY47" s="18">
        <v>87.773570000000007</v>
      </c>
      <c r="FZ47" s="18">
        <v>87.773570000000007</v>
      </c>
      <c r="GA47" s="18">
        <v>2.52643</v>
      </c>
      <c r="GB47" s="18"/>
      <c r="GC47" s="18"/>
      <c r="GD47" s="18"/>
      <c r="GE47" s="18">
        <v>0</v>
      </c>
      <c r="GF47" s="18">
        <v>172.8</v>
      </c>
      <c r="GG47" s="18">
        <v>153.18</v>
      </c>
      <c r="GH47" s="18">
        <v>129.87</v>
      </c>
      <c r="GI47" s="18">
        <v>42.93</v>
      </c>
      <c r="GJ47" s="18">
        <v>85.5</v>
      </c>
      <c r="GK47" s="18">
        <v>76.819999999999993</v>
      </c>
      <c r="GL47" s="18">
        <v>65.13</v>
      </c>
      <c r="GM47" s="18">
        <v>20.37</v>
      </c>
      <c r="GN47" s="18">
        <v>104.9</v>
      </c>
      <c r="GO47" s="18">
        <v>110.48202000000001</v>
      </c>
      <c r="GP47" s="18">
        <v>110.48202000000001</v>
      </c>
      <c r="GQ47" s="18">
        <v>-5.58202</v>
      </c>
      <c r="GR47" s="18">
        <v>44.6</v>
      </c>
      <c r="GS47" s="18">
        <v>47.082599999999999</v>
      </c>
      <c r="GT47" s="18">
        <v>47.082599999999999</v>
      </c>
      <c r="GU47" s="18">
        <v>-2.4826000000000001</v>
      </c>
      <c r="GV47" s="18">
        <v>45.2</v>
      </c>
      <c r="GW47" s="18">
        <v>45.381999999999998</v>
      </c>
      <c r="GX47" s="18">
        <v>22.582999999999998</v>
      </c>
      <c r="GY47" s="18">
        <v>22.617000000000001</v>
      </c>
      <c r="GZ47" s="18">
        <v>3.8</v>
      </c>
      <c r="HA47" s="18"/>
      <c r="HB47" s="18"/>
      <c r="HC47" s="18">
        <v>3.8</v>
      </c>
      <c r="HD47" s="18">
        <v>36.700000000000003</v>
      </c>
      <c r="HE47" s="18">
        <v>33.36054</v>
      </c>
      <c r="HF47" s="18">
        <v>30.300550000000001</v>
      </c>
      <c r="HG47" s="18">
        <v>6.3994499999999999</v>
      </c>
      <c r="HH47" s="18">
        <v>168.6</v>
      </c>
      <c r="HI47" s="18">
        <v>174.55948000000001</v>
      </c>
      <c r="HJ47" s="18">
        <v>174.55948000000001</v>
      </c>
      <c r="HK47" s="18">
        <v>-5.9594800000000001</v>
      </c>
      <c r="HL47" s="18"/>
      <c r="HM47" s="18"/>
      <c r="HN47" s="18"/>
      <c r="HO47" s="18">
        <v>0</v>
      </c>
      <c r="HP47" s="18"/>
      <c r="HQ47" s="18"/>
      <c r="HR47" s="18"/>
      <c r="HS47" s="18">
        <v>0</v>
      </c>
      <c r="HT47" s="18">
        <v>93.4</v>
      </c>
      <c r="HU47" s="18">
        <v>95.545190000000005</v>
      </c>
      <c r="HV47" s="18">
        <v>95.545190000000005</v>
      </c>
      <c r="HW47" s="18">
        <v>-2.1451899999999999</v>
      </c>
      <c r="HX47" s="18"/>
      <c r="HY47" s="18"/>
      <c r="HZ47" s="18"/>
      <c r="IA47" s="18">
        <v>0</v>
      </c>
      <c r="IB47" s="18"/>
      <c r="IC47" s="18"/>
      <c r="ID47" s="18"/>
      <c r="IE47" s="18">
        <v>0</v>
      </c>
      <c r="IF47" s="18">
        <v>45</v>
      </c>
      <c r="IG47" s="18">
        <v>45.265309999999999</v>
      </c>
      <c r="IH47" s="18">
        <v>45.265309999999999</v>
      </c>
      <c r="II47" s="18">
        <v>-0.26530999999999999</v>
      </c>
      <c r="IJ47" s="18"/>
      <c r="IK47" s="18"/>
      <c r="IL47" s="18"/>
      <c r="IM47" s="18">
        <v>0</v>
      </c>
      <c r="IN47" s="18"/>
      <c r="IO47" s="18"/>
      <c r="IP47" s="18"/>
      <c r="IQ47" s="18">
        <v>0</v>
      </c>
      <c r="IR47" s="18"/>
      <c r="IS47" s="18"/>
      <c r="IT47" s="18"/>
      <c r="IU47" s="18">
        <v>0</v>
      </c>
      <c r="IV47" s="18">
        <v>127.3</v>
      </c>
      <c r="IW47" s="18">
        <v>132.83837</v>
      </c>
      <c r="IX47" s="18">
        <v>132.83837</v>
      </c>
      <c r="IY47" s="18">
        <v>-5.5383699999999996</v>
      </c>
      <c r="IZ47" s="18">
        <v>167</v>
      </c>
      <c r="JA47" s="18"/>
      <c r="JB47" s="18">
        <v>171.57499999999999</v>
      </c>
      <c r="JC47" s="18">
        <v>-4.5750000000000002</v>
      </c>
      <c r="JD47" s="18">
        <v>63.6</v>
      </c>
      <c r="JE47" s="18">
        <v>67.301820000000006</v>
      </c>
      <c r="JF47" s="18">
        <v>157.60648</v>
      </c>
      <c r="JG47" s="18">
        <v>-94.006479999999996</v>
      </c>
      <c r="JH47" s="18">
        <v>198.4</v>
      </c>
      <c r="JI47" s="18">
        <v>202.72200000000001</v>
      </c>
      <c r="JJ47" s="18">
        <v>202.72200000000001</v>
      </c>
      <c r="JK47" s="18">
        <v>-4.3220000000000001</v>
      </c>
      <c r="JL47" s="18"/>
      <c r="JM47" s="18"/>
      <c r="JN47" s="18"/>
      <c r="JO47" s="18">
        <v>0</v>
      </c>
      <c r="JP47" s="18">
        <v>72</v>
      </c>
      <c r="JQ47" s="18">
        <v>73.590999999999994</v>
      </c>
      <c r="JR47" s="18">
        <v>73.590999999999994</v>
      </c>
      <c r="JS47" s="18">
        <v>-1.591</v>
      </c>
      <c r="JT47" s="18">
        <v>34.9</v>
      </c>
      <c r="JU47" s="18">
        <v>36.905999999999999</v>
      </c>
      <c r="JV47" s="18">
        <v>36.905999999999999</v>
      </c>
      <c r="JW47" s="18">
        <v>-2.0059999999999998</v>
      </c>
      <c r="JX47" s="18"/>
      <c r="JY47" s="18"/>
      <c r="JZ47" s="18"/>
      <c r="KA47" s="18">
        <v>0</v>
      </c>
      <c r="KB47" s="18"/>
      <c r="KC47" s="18"/>
      <c r="KD47" s="18"/>
      <c r="KE47" s="18">
        <v>0</v>
      </c>
      <c r="KF47" s="18"/>
      <c r="KG47" s="18"/>
      <c r="KH47" s="18"/>
      <c r="KI47" s="18">
        <v>0</v>
      </c>
      <c r="KJ47" s="18">
        <v>109.9</v>
      </c>
      <c r="KK47" s="18">
        <v>112</v>
      </c>
      <c r="KL47" s="18">
        <v>112</v>
      </c>
      <c r="KM47" s="18">
        <v>-2.1</v>
      </c>
      <c r="KN47" s="18"/>
      <c r="KO47" s="18"/>
      <c r="KP47" s="18"/>
      <c r="KQ47" s="18">
        <v>0</v>
      </c>
      <c r="KR47" s="18"/>
      <c r="KS47" s="18"/>
      <c r="KT47" s="18"/>
      <c r="KU47" s="18">
        <v>0</v>
      </c>
      <c r="KV47" s="18">
        <v>2.4</v>
      </c>
      <c r="KW47" s="18">
        <v>2.04081</v>
      </c>
      <c r="KX47" s="18">
        <v>2.04081</v>
      </c>
      <c r="KY47" s="18">
        <v>0.35919000000000001</v>
      </c>
      <c r="KZ47" s="18">
        <v>213.2</v>
      </c>
      <c r="LA47" s="18">
        <v>230</v>
      </c>
      <c r="LB47" s="18">
        <v>189.2337</v>
      </c>
      <c r="LC47" s="18">
        <v>23.9663</v>
      </c>
      <c r="LD47" s="18">
        <v>130.6</v>
      </c>
      <c r="LE47" s="18">
        <v>133.16031000000001</v>
      </c>
      <c r="LF47" s="18">
        <v>133.16031000000001</v>
      </c>
      <c r="LG47" s="18">
        <v>-2.5603099999999999</v>
      </c>
      <c r="LH47" s="18">
        <v>63.1</v>
      </c>
      <c r="LI47" s="18">
        <v>67.199219999999997</v>
      </c>
      <c r="LJ47" s="18">
        <v>67.199219999999997</v>
      </c>
      <c r="LK47" s="18">
        <v>-4.0992199999999999</v>
      </c>
      <c r="LL47" s="18">
        <v>76.8</v>
      </c>
      <c r="LM47" s="18">
        <v>78.567999999999998</v>
      </c>
      <c r="LN47" s="18">
        <v>78.567999999999998</v>
      </c>
      <c r="LO47" s="18">
        <v>-1.768</v>
      </c>
      <c r="LP47" s="18">
        <v>30.1</v>
      </c>
      <c r="LQ47" s="18">
        <v>29.980560000000001</v>
      </c>
      <c r="LR47" s="18">
        <v>29.980560000000001</v>
      </c>
      <c r="LS47" s="18">
        <v>0.11944</v>
      </c>
      <c r="LT47" s="18"/>
      <c r="LU47" s="18"/>
      <c r="LV47" s="18"/>
      <c r="LW47" s="18">
        <v>0</v>
      </c>
      <c r="LX47" s="18">
        <v>0</v>
      </c>
      <c r="LY47" s="18"/>
      <c r="LZ47" s="18"/>
      <c r="MA47" s="18">
        <v>0</v>
      </c>
      <c r="MB47" s="18">
        <v>0</v>
      </c>
      <c r="MC47" s="18"/>
      <c r="MD47" s="18"/>
      <c r="ME47" s="18">
        <v>0</v>
      </c>
      <c r="MF47" s="18">
        <v>139.6</v>
      </c>
      <c r="MG47" s="18">
        <v>135.90889999999999</v>
      </c>
      <c r="MH47" s="18">
        <v>135.90889999999999</v>
      </c>
      <c r="MI47" s="18">
        <v>3.6911</v>
      </c>
      <c r="MJ47" s="18"/>
      <c r="MK47" s="18"/>
      <c r="ML47" s="18"/>
      <c r="MM47" s="18">
        <v>0</v>
      </c>
      <c r="MN47" s="18">
        <v>65.8</v>
      </c>
      <c r="MO47" s="18">
        <v>68.158519999999996</v>
      </c>
      <c r="MP47" s="18">
        <v>68.158519999999996</v>
      </c>
      <c r="MQ47" s="18">
        <v>-2.3585199999999999</v>
      </c>
      <c r="MR47" s="18">
        <v>0</v>
      </c>
      <c r="MS47" s="18"/>
      <c r="MT47" s="18"/>
      <c r="MU47" s="18">
        <v>0</v>
      </c>
      <c r="MV47" s="18"/>
      <c r="MW47" s="18"/>
      <c r="MX47" s="18"/>
      <c r="MY47" s="18">
        <v>0</v>
      </c>
      <c r="MZ47" s="18"/>
      <c r="NA47" s="18"/>
      <c r="NB47" s="18"/>
      <c r="NC47" s="18">
        <v>0</v>
      </c>
      <c r="ND47" s="18"/>
      <c r="NE47" s="18"/>
      <c r="NF47" s="18"/>
      <c r="NG47" s="18">
        <v>0</v>
      </c>
      <c r="NH47" s="18"/>
      <c r="NI47" s="18"/>
      <c r="NJ47" s="18"/>
      <c r="NK47" s="18">
        <v>0</v>
      </c>
      <c r="NL47" s="18">
        <v>206.3</v>
      </c>
      <c r="NM47" s="18">
        <v>206.49084999999999</v>
      </c>
      <c r="NN47" s="18">
        <v>206.49084999999999</v>
      </c>
      <c r="NO47" s="18">
        <v>-0.19084999999999999</v>
      </c>
      <c r="NP47" s="18">
        <v>99.3</v>
      </c>
      <c r="NQ47" s="18">
        <v>103.55547</v>
      </c>
      <c r="NR47" s="18">
        <v>103.55547</v>
      </c>
      <c r="NS47" s="18">
        <v>-4.2554699999999999</v>
      </c>
      <c r="NT47" s="18">
        <v>0</v>
      </c>
      <c r="NU47" s="18"/>
      <c r="NV47" s="18">
        <v>6.7606700000000002</v>
      </c>
      <c r="NW47" s="18">
        <v>-6.7606700000000002</v>
      </c>
      <c r="NX47" s="18"/>
      <c r="NY47" s="18"/>
      <c r="NZ47" s="18">
        <v>7.0925799999999999</v>
      </c>
      <c r="OA47" s="18">
        <v>-7.0925799999999999</v>
      </c>
      <c r="OB47" s="18">
        <v>20</v>
      </c>
      <c r="OC47" s="18">
        <v>16.05442</v>
      </c>
      <c r="OD47" s="18">
        <v>17.492709999999999</v>
      </c>
      <c r="OE47" s="18">
        <v>2.5072899999999998</v>
      </c>
      <c r="OF47" s="18">
        <v>0</v>
      </c>
      <c r="OG47" s="18"/>
      <c r="OH47" s="18"/>
      <c r="OI47" s="18">
        <v>0</v>
      </c>
      <c r="OJ47" s="18">
        <v>33</v>
      </c>
      <c r="OK47" s="18">
        <v>56.18</v>
      </c>
      <c r="OL47" s="18">
        <v>56.182000000000002</v>
      </c>
      <c r="OM47" s="18">
        <v>-23.181999999999999</v>
      </c>
      <c r="ON47" s="18">
        <v>0</v>
      </c>
      <c r="OO47" s="18"/>
      <c r="OP47" s="18"/>
      <c r="OQ47" s="18">
        <v>0</v>
      </c>
      <c r="OR47" s="18">
        <v>2.8</v>
      </c>
      <c r="OS47" s="18">
        <v>0.08</v>
      </c>
      <c r="OT47" s="18">
        <v>0.08</v>
      </c>
      <c r="OU47" s="18">
        <v>2.72</v>
      </c>
      <c r="OV47" s="18">
        <v>0</v>
      </c>
      <c r="OW47" s="18"/>
      <c r="OX47" s="18"/>
      <c r="OY47" s="18">
        <v>0</v>
      </c>
      <c r="OZ47" s="18">
        <v>20.2</v>
      </c>
      <c r="PA47" s="18">
        <v>19.436350000000001</v>
      </c>
      <c r="PB47" s="18">
        <v>19.436350000000001</v>
      </c>
      <c r="PC47" s="18">
        <v>0.76365000000000005</v>
      </c>
      <c r="PD47" s="18">
        <v>9.9</v>
      </c>
      <c r="PE47" s="18">
        <v>9.9830000000000005</v>
      </c>
      <c r="PF47" s="18">
        <v>9.9830000000000005</v>
      </c>
      <c r="PG47" s="18">
        <v>-8.3000000000000004E-2</v>
      </c>
      <c r="PH47" s="18">
        <v>5.5</v>
      </c>
      <c r="PI47" s="18">
        <v>5.67</v>
      </c>
      <c r="PJ47" s="18">
        <v>5.67</v>
      </c>
      <c r="PK47" s="18">
        <v>-0.17</v>
      </c>
      <c r="PL47" s="18">
        <v>0</v>
      </c>
      <c r="PM47" s="18"/>
      <c r="PN47" s="18"/>
      <c r="PO47" s="18">
        <v>0</v>
      </c>
      <c r="PP47" s="18">
        <v>0</v>
      </c>
      <c r="PQ47" s="18"/>
      <c r="PR47" s="18"/>
      <c r="PS47" s="18">
        <v>0</v>
      </c>
      <c r="PT47" s="18">
        <v>2.2000000000000002</v>
      </c>
      <c r="PU47" s="18">
        <v>2</v>
      </c>
      <c r="PV47" s="18">
        <v>2</v>
      </c>
      <c r="PW47" s="18">
        <v>0.2</v>
      </c>
      <c r="PX47" s="18">
        <v>3.6</v>
      </c>
      <c r="PY47" s="18">
        <v>3.6</v>
      </c>
      <c r="PZ47" s="18">
        <v>3.6</v>
      </c>
      <c r="QA47" s="18">
        <v>0</v>
      </c>
      <c r="QB47" s="18">
        <v>4.9000000000000004</v>
      </c>
      <c r="QC47" s="18">
        <v>4.8</v>
      </c>
      <c r="QD47" s="18">
        <v>4.8</v>
      </c>
      <c r="QE47" s="18">
        <v>0.1</v>
      </c>
      <c r="QF47" s="18">
        <v>20.2</v>
      </c>
      <c r="QG47" s="18">
        <v>20.274049999999999</v>
      </c>
      <c r="QH47" s="18">
        <v>20.274049999999999</v>
      </c>
      <c r="QI47" s="18">
        <v>-7.4050000000000005E-2</v>
      </c>
      <c r="QJ47" s="18">
        <v>20</v>
      </c>
      <c r="QK47" s="18">
        <v>17.842569999999998</v>
      </c>
      <c r="QL47" s="18">
        <v>19.436350000000001</v>
      </c>
      <c r="QM47" s="18">
        <v>0.56364999999999998</v>
      </c>
      <c r="QN47" s="18">
        <v>19</v>
      </c>
      <c r="QO47" s="18">
        <v>16.05442</v>
      </c>
      <c r="QP47" s="18">
        <v>17.492709999999999</v>
      </c>
      <c r="QQ47" s="18">
        <v>1.50729</v>
      </c>
      <c r="QR47" s="18">
        <v>3.2</v>
      </c>
      <c r="QS47" s="18">
        <v>3.3</v>
      </c>
      <c r="QT47" s="18">
        <v>3.3</v>
      </c>
      <c r="QU47" s="18">
        <v>-0.1</v>
      </c>
      <c r="QV47" s="18">
        <v>18.5</v>
      </c>
      <c r="QW47" s="18">
        <v>16.413989999999998</v>
      </c>
      <c r="QX47" s="18">
        <v>17.881440000000001</v>
      </c>
      <c r="QY47" s="18">
        <v>0.61856</v>
      </c>
      <c r="QZ47" s="18">
        <v>0</v>
      </c>
      <c r="RA47" s="18"/>
      <c r="RB47" s="18"/>
      <c r="RC47" s="18">
        <v>0</v>
      </c>
      <c r="RD47" s="18">
        <v>0</v>
      </c>
      <c r="RE47" s="18"/>
      <c r="RF47" s="18"/>
      <c r="RG47" s="18">
        <v>0</v>
      </c>
      <c r="RH47" s="18">
        <v>11.3</v>
      </c>
      <c r="RI47" s="18">
        <v>12.88</v>
      </c>
      <c r="RJ47" s="18">
        <v>12.875</v>
      </c>
      <c r="RK47" s="18">
        <v>-1.575</v>
      </c>
      <c r="RL47" s="18">
        <v>41.7</v>
      </c>
      <c r="RM47" s="18">
        <v>38.590000000000003</v>
      </c>
      <c r="RN47" s="18">
        <v>38.588000000000001</v>
      </c>
      <c r="RO47" s="18">
        <v>3.1120000000000001</v>
      </c>
      <c r="RP47" s="18">
        <v>0</v>
      </c>
      <c r="RQ47" s="18"/>
      <c r="RR47" s="18"/>
      <c r="RS47" s="18">
        <v>0</v>
      </c>
      <c r="RT47" s="18">
        <v>3.3</v>
      </c>
      <c r="RU47" s="18">
        <v>3.21</v>
      </c>
      <c r="RV47" s="18">
        <v>3.2010000000000001</v>
      </c>
      <c r="RW47" s="18">
        <v>9.9000000000000005E-2</v>
      </c>
      <c r="RX47" s="18">
        <v>20.399999999999999</v>
      </c>
      <c r="RY47" s="18">
        <v>19.792000000000002</v>
      </c>
      <c r="RZ47" s="18">
        <v>19.792000000000002</v>
      </c>
      <c r="SA47" s="18">
        <v>0.60799999999999998</v>
      </c>
      <c r="SB47" s="18">
        <v>3.2</v>
      </c>
      <c r="SC47" s="18">
        <v>2</v>
      </c>
      <c r="SD47" s="18">
        <v>2</v>
      </c>
      <c r="SE47" s="18">
        <v>1.2</v>
      </c>
      <c r="SF47" s="18"/>
      <c r="SG47" s="18">
        <v>0.4</v>
      </c>
      <c r="SH47" s="18">
        <v>0.4</v>
      </c>
      <c r="SI47" s="18">
        <v>-0.4</v>
      </c>
      <c r="SJ47" s="18">
        <v>0</v>
      </c>
      <c r="SK47" s="18"/>
      <c r="SL47" s="18"/>
      <c r="SM47" s="18">
        <v>0</v>
      </c>
      <c r="SN47" s="18">
        <v>19.8</v>
      </c>
      <c r="SO47" s="18">
        <v>17.60933</v>
      </c>
      <c r="SP47" s="18">
        <v>19.1448</v>
      </c>
      <c r="SQ47" s="18">
        <v>0.6552</v>
      </c>
      <c r="SR47" s="18">
        <v>13.2</v>
      </c>
      <c r="SS47" s="18">
        <v>11.234209999999999</v>
      </c>
      <c r="ST47" s="18">
        <v>12.244899999999999</v>
      </c>
      <c r="SU47" s="18">
        <v>0.95509999999999995</v>
      </c>
      <c r="SV47" s="18">
        <v>20.399999999999999</v>
      </c>
      <c r="SW47" s="18">
        <v>17.842569999999998</v>
      </c>
      <c r="SX47" s="18">
        <v>19.436350000000001</v>
      </c>
      <c r="SY47" s="18">
        <v>0.96365000000000001</v>
      </c>
      <c r="SZ47" s="18">
        <v>20.2</v>
      </c>
      <c r="TA47" s="18">
        <v>17.842569999999998</v>
      </c>
      <c r="TB47" s="18">
        <v>19.436350000000001</v>
      </c>
      <c r="TC47" s="18">
        <v>0.76365000000000005</v>
      </c>
      <c r="TD47" s="18">
        <v>1.3</v>
      </c>
      <c r="TE47" s="18">
        <v>2.31</v>
      </c>
      <c r="TF47" s="18">
        <v>2.31</v>
      </c>
      <c r="TG47" s="18">
        <v>-1.01</v>
      </c>
      <c r="TH47" s="18">
        <v>16.3</v>
      </c>
      <c r="TI47" s="18">
        <v>44.53</v>
      </c>
      <c r="TJ47" s="18">
        <v>44.53</v>
      </c>
      <c r="TK47" s="18">
        <v>-28.23</v>
      </c>
      <c r="TL47" s="18">
        <v>0</v>
      </c>
      <c r="TM47" s="18"/>
      <c r="TN47" s="18"/>
      <c r="TO47" s="18">
        <v>0</v>
      </c>
      <c r="TP47" s="18">
        <v>28</v>
      </c>
      <c r="TQ47" s="18">
        <v>35.06</v>
      </c>
      <c r="TR47" s="18">
        <v>35.058999999999997</v>
      </c>
      <c r="TS47" s="18">
        <v>-7.0590000000000002</v>
      </c>
      <c r="TT47" s="18">
        <v>0</v>
      </c>
      <c r="TU47" s="18">
        <v>61.36</v>
      </c>
      <c r="TV47" s="18">
        <v>51.363999999999997</v>
      </c>
      <c r="TW47" s="18">
        <v>-51.363999999999997</v>
      </c>
      <c r="TX47" s="18">
        <v>2.2000000000000002</v>
      </c>
      <c r="TY47" s="18">
        <v>1.65</v>
      </c>
      <c r="TZ47" s="18">
        <v>1.6519999999999999</v>
      </c>
      <c r="UA47" s="18">
        <v>0.54800000000000004</v>
      </c>
      <c r="UB47" s="18">
        <v>1.2</v>
      </c>
      <c r="UC47" s="18">
        <v>2.13</v>
      </c>
      <c r="UD47" s="18">
        <v>2.1269999999999998</v>
      </c>
      <c r="UE47" s="18">
        <v>-0.92700000000000005</v>
      </c>
      <c r="UF47" s="18">
        <v>0</v>
      </c>
      <c r="UG47" s="18"/>
      <c r="UH47" s="18"/>
      <c r="UI47" s="18">
        <v>0</v>
      </c>
      <c r="UJ47" s="18">
        <v>20.9</v>
      </c>
      <c r="UK47" s="18">
        <v>17.842569999999998</v>
      </c>
      <c r="UL47" s="18">
        <v>19.436350000000001</v>
      </c>
      <c r="UM47" s="18">
        <v>1.4636499999999999</v>
      </c>
      <c r="UN47" s="18">
        <v>7.2</v>
      </c>
      <c r="UO47" s="18">
        <v>8</v>
      </c>
      <c r="UP47" s="18">
        <v>8</v>
      </c>
      <c r="UQ47" s="18">
        <v>-0.8</v>
      </c>
      <c r="UR47" s="18">
        <v>4.5999999999999996</v>
      </c>
      <c r="US47" s="18">
        <v>7</v>
      </c>
      <c r="UT47" s="18">
        <v>7</v>
      </c>
      <c r="UU47" s="18">
        <v>-2.4</v>
      </c>
      <c r="UV47" s="18">
        <v>20.399999999999999</v>
      </c>
      <c r="UW47" s="18">
        <v>17.842569999999998</v>
      </c>
      <c r="UX47" s="18">
        <v>19.436350000000001</v>
      </c>
      <c r="UY47" s="18">
        <v>0.96365000000000001</v>
      </c>
      <c r="UZ47" s="18">
        <v>20.399999999999999</v>
      </c>
      <c r="VA47" s="18">
        <v>17.842569999999998</v>
      </c>
      <c r="VB47" s="18">
        <v>19.436350000000001</v>
      </c>
      <c r="VC47" s="18">
        <v>0.96365000000000001</v>
      </c>
      <c r="VD47" s="18">
        <v>20</v>
      </c>
      <c r="VE47" s="18">
        <v>17.842569999999998</v>
      </c>
      <c r="VF47" s="18">
        <v>19.436350000000001</v>
      </c>
      <c r="VG47" s="18">
        <v>0.56364999999999998</v>
      </c>
      <c r="VH47" s="18">
        <v>2.7</v>
      </c>
      <c r="VI47" s="18"/>
      <c r="VJ47" s="18"/>
      <c r="VK47" s="18">
        <v>2.7</v>
      </c>
      <c r="VL47" s="18">
        <v>0</v>
      </c>
      <c r="VM47" s="18"/>
      <c r="VN47" s="18"/>
      <c r="VO47" s="18">
        <v>0</v>
      </c>
      <c r="VP47" s="18">
        <v>0</v>
      </c>
      <c r="VQ47" s="18"/>
      <c r="VR47" s="18"/>
      <c r="VS47" s="18">
        <v>0</v>
      </c>
      <c r="VT47" s="18">
        <v>0</v>
      </c>
      <c r="VU47" s="18"/>
      <c r="VV47" s="18"/>
      <c r="VW47" s="18">
        <v>0</v>
      </c>
      <c r="VX47" s="18">
        <v>0.6</v>
      </c>
      <c r="VY47" s="18">
        <v>0.6</v>
      </c>
      <c r="VZ47" s="18">
        <v>0.6</v>
      </c>
      <c r="WA47" s="18">
        <v>0</v>
      </c>
      <c r="WB47" s="18">
        <v>87.3</v>
      </c>
      <c r="WC47" s="18">
        <v>100.67</v>
      </c>
      <c r="WD47" s="18">
        <v>100.669</v>
      </c>
      <c r="WE47" s="18">
        <v>-13.369</v>
      </c>
      <c r="WF47" s="18">
        <v>78.3</v>
      </c>
      <c r="WG47" s="18">
        <v>90.88</v>
      </c>
      <c r="WH47" s="18">
        <v>90.884</v>
      </c>
      <c r="WI47" s="18">
        <v>-12.584</v>
      </c>
      <c r="WJ47" s="18">
        <v>0</v>
      </c>
      <c r="WK47" s="18"/>
      <c r="WL47" s="18"/>
      <c r="WM47" s="18">
        <v>0</v>
      </c>
      <c r="WN47" s="18">
        <v>3.2</v>
      </c>
      <c r="WO47" s="18">
        <v>4.2</v>
      </c>
      <c r="WP47" s="18">
        <v>4.2</v>
      </c>
      <c r="WQ47" s="18">
        <v>-1</v>
      </c>
      <c r="WR47" s="18">
        <v>2.4</v>
      </c>
      <c r="WS47" s="18">
        <v>2.4</v>
      </c>
      <c r="WT47" s="18">
        <v>2.4</v>
      </c>
      <c r="WU47" s="18">
        <v>0</v>
      </c>
      <c r="WV47" s="18">
        <v>2</v>
      </c>
      <c r="WW47" s="18">
        <v>2.4</v>
      </c>
      <c r="WX47" s="18">
        <v>2.4</v>
      </c>
      <c r="WY47" s="18">
        <v>-0.4</v>
      </c>
      <c r="WZ47" s="18"/>
      <c r="XA47" s="18"/>
      <c r="XB47" s="18"/>
      <c r="XC47" s="18">
        <v>0</v>
      </c>
      <c r="XD47" s="18">
        <v>0</v>
      </c>
      <c r="XE47" s="18"/>
      <c r="XF47" s="18"/>
      <c r="XG47" s="18">
        <v>0</v>
      </c>
      <c r="XH47" s="18">
        <v>8</v>
      </c>
      <c r="XI47" s="18">
        <v>8.4</v>
      </c>
      <c r="XJ47" s="18">
        <v>8.4</v>
      </c>
      <c r="XK47" s="18">
        <v>-0.4</v>
      </c>
      <c r="XL47" s="18">
        <v>20</v>
      </c>
      <c r="XM47" s="18">
        <v>17.667639999999999</v>
      </c>
      <c r="XN47" s="18">
        <v>19.241980000000002</v>
      </c>
      <c r="XO47" s="18">
        <v>0.75802000000000003</v>
      </c>
      <c r="XP47" s="18">
        <v>20</v>
      </c>
      <c r="XQ47" s="18">
        <v>17.667639999999999</v>
      </c>
      <c r="XR47" s="18">
        <v>19.241980000000002</v>
      </c>
      <c r="XS47" s="18">
        <v>0.75802000000000003</v>
      </c>
      <c r="XT47" s="18">
        <v>9.3000000000000007</v>
      </c>
      <c r="XU47" s="18">
        <v>10.8</v>
      </c>
      <c r="XV47" s="18">
        <v>10.8</v>
      </c>
      <c r="XW47" s="18">
        <v>-1.5</v>
      </c>
      <c r="XX47" s="18">
        <v>26.8</v>
      </c>
      <c r="XY47" s="18">
        <v>28.5</v>
      </c>
      <c r="XZ47" s="18">
        <v>28.5</v>
      </c>
      <c r="YA47" s="18">
        <v>-1.7</v>
      </c>
      <c r="YB47" s="18">
        <v>33.799999999999997</v>
      </c>
      <c r="YC47" s="18">
        <v>28.5</v>
      </c>
      <c r="YD47" s="18">
        <v>28.5</v>
      </c>
      <c r="YE47" s="18">
        <v>5.3</v>
      </c>
      <c r="YF47" s="18">
        <v>15.4</v>
      </c>
      <c r="YG47" s="18">
        <v>14</v>
      </c>
      <c r="YH47" s="18">
        <v>14</v>
      </c>
      <c r="YI47" s="18">
        <v>1.4</v>
      </c>
      <c r="YJ47" s="18">
        <v>16.28</v>
      </c>
      <c r="YK47" s="18">
        <v>17</v>
      </c>
      <c r="YL47" s="18">
        <v>17</v>
      </c>
      <c r="YM47" s="18">
        <v>-0.72</v>
      </c>
      <c r="YN47" s="18">
        <v>7.6</v>
      </c>
      <c r="YO47" s="18">
        <v>8.01</v>
      </c>
      <c r="YP47" s="18">
        <v>8.01</v>
      </c>
      <c r="YQ47" s="18">
        <v>-0.41</v>
      </c>
      <c r="YR47" s="18">
        <v>10.11</v>
      </c>
      <c r="YS47" s="18">
        <v>11</v>
      </c>
      <c r="YT47" s="18">
        <v>11</v>
      </c>
      <c r="YU47" s="18">
        <v>-0.89</v>
      </c>
      <c r="YV47" s="18">
        <v>16.100000000000001</v>
      </c>
      <c r="YW47" s="18">
        <v>22</v>
      </c>
      <c r="YX47" s="18">
        <v>22</v>
      </c>
      <c r="YY47" s="18">
        <v>-5.9</v>
      </c>
    </row>
    <row r="48" spans="1:675" ht="24" customHeight="1" x14ac:dyDescent="0.25">
      <c r="A48" s="1"/>
      <c r="B48" s="19" t="s">
        <v>60</v>
      </c>
      <c r="C48" s="19" t="s">
        <v>855</v>
      </c>
      <c r="D48" s="20">
        <v>203.9</v>
      </c>
      <c r="E48" s="20">
        <v>203.40136000000001</v>
      </c>
      <c r="F48" s="20">
        <v>203.40136000000001</v>
      </c>
      <c r="G48" s="20">
        <v>0.49864000000000003</v>
      </c>
      <c r="H48" s="20">
        <v>635.9</v>
      </c>
      <c r="I48" s="20">
        <v>634.98344999999995</v>
      </c>
      <c r="J48" s="20">
        <v>627.79395999999997</v>
      </c>
      <c r="K48" s="20">
        <v>8.1060400000000001</v>
      </c>
      <c r="L48" s="20">
        <v>213.9</v>
      </c>
      <c r="M48" s="20">
        <v>215.11229</v>
      </c>
      <c r="N48" s="20">
        <v>204.43100999999999</v>
      </c>
      <c r="O48" s="20">
        <v>9.4689899999999998</v>
      </c>
      <c r="P48" s="20"/>
      <c r="Q48" s="20"/>
      <c r="R48" s="20"/>
      <c r="S48" s="20">
        <v>0</v>
      </c>
      <c r="T48" s="20"/>
      <c r="U48" s="20"/>
      <c r="V48" s="20"/>
      <c r="W48" s="20">
        <v>0</v>
      </c>
      <c r="X48" s="20">
        <v>90.2</v>
      </c>
      <c r="Y48" s="20">
        <v>91.867829999999998</v>
      </c>
      <c r="Z48" s="20">
        <v>91.867829999999998</v>
      </c>
      <c r="AA48" s="20">
        <v>-1.6678299999999999</v>
      </c>
      <c r="AB48" s="20">
        <v>239.2</v>
      </c>
      <c r="AC48" s="20">
        <v>242</v>
      </c>
      <c r="AD48" s="20">
        <v>242</v>
      </c>
      <c r="AE48" s="20">
        <v>-2.8</v>
      </c>
      <c r="AF48" s="20"/>
      <c r="AG48" s="20"/>
      <c r="AH48" s="20"/>
      <c r="AI48" s="20">
        <v>0</v>
      </c>
      <c r="AJ48" s="20">
        <v>60.9</v>
      </c>
      <c r="AK48" s="20">
        <v>61.791969999999999</v>
      </c>
      <c r="AL48" s="20"/>
      <c r="AM48" s="20">
        <v>60.9</v>
      </c>
      <c r="AN48" s="20">
        <v>152.5</v>
      </c>
      <c r="AO48" s="20">
        <v>167.43821</v>
      </c>
      <c r="AP48" s="20">
        <v>168.47806</v>
      </c>
      <c r="AQ48" s="20">
        <v>-15.978059999999999</v>
      </c>
      <c r="AR48" s="20">
        <v>152.4</v>
      </c>
      <c r="AS48" s="20">
        <v>167.43821</v>
      </c>
      <c r="AT48" s="20">
        <v>168.47806</v>
      </c>
      <c r="AU48" s="20">
        <v>-16.078060000000001</v>
      </c>
      <c r="AV48" s="20">
        <v>152.5</v>
      </c>
      <c r="AW48" s="20">
        <v>167.43821</v>
      </c>
      <c r="AX48" s="20">
        <v>168.47806</v>
      </c>
      <c r="AY48" s="20">
        <v>-15.978059999999999</v>
      </c>
      <c r="AZ48" s="20">
        <v>253</v>
      </c>
      <c r="BA48" s="20">
        <v>251.91154</v>
      </c>
      <c r="BB48" s="20">
        <v>253.476</v>
      </c>
      <c r="BC48" s="20">
        <v>-0.47599999999999998</v>
      </c>
      <c r="BD48" s="20">
        <v>204.4</v>
      </c>
      <c r="BE48" s="20">
        <v>207.24285</v>
      </c>
      <c r="BF48" s="20">
        <v>207.24285</v>
      </c>
      <c r="BG48" s="20">
        <v>-2.8428499999999999</v>
      </c>
      <c r="BH48" s="20">
        <v>108.2</v>
      </c>
      <c r="BI48" s="20">
        <v>103.93259999999999</v>
      </c>
      <c r="BJ48" s="20">
        <v>103.93259999999999</v>
      </c>
      <c r="BK48" s="20">
        <v>4.2674000000000003</v>
      </c>
      <c r="BL48" s="20">
        <v>558.9</v>
      </c>
      <c r="BM48" s="20">
        <v>566.08941000000004</v>
      </c>
      <c r="BN48" s="20">
        <v>566.08941000000004</v>
      </c>
      <c r="BO48" s="20">
        <v>-7.1894099999999996</v>
      </c>
      <c r="BP48" s="20">
        <v>10.3</v>
      </c>
      <c r="BQ48" s="20">
        <v>10.52094</v>
      </c>
      <c r="BR48" s="20">
        <v>10.52094</v>
      </c>
      <c r="BS48" s="20">
        <v>-0.22094</v>
      </c>
      <c r="BT48" s="20">
        <v>0</v>
      </c>
      <c r="BU48" s="20"/>
      <c r="BV48" s="20"/>
      <c r="BW48" s="20">
        <v>0</v>
      </c>
      <c r="BX48" s="20"/>
      <c r="BY48" s="20"/>
      <c r="BZ48" s="20"/>
      <c r="CA48" s="20">
        <v>0</v>
      </c>
      <c r="CB48" s="20"/>
      <c r="CC48" s="20"/>
      <c r="CD48" s="20"/>
      <c r="CE48" s="20">
        <v>0</v>
      </c>
      <c r="CF48" s="20"/>
      <c r="CG48" s="20"/>
      <c r="CH48" s="20"/>
      <c r="CI48" s="20">
        <v>0</v>
      </c>
      <c r="CJ48" s="20">
        <v>167.8</v>
      </c>
      <c r="CK48" s="20">
        <v>164.06706</v>
      </c>
      <c r="CL48" s="20">
        <v>164.06706</v>
      </c>
      <c r="CM48" s="20">
        <v>3.7329400000000001</v>
      </c>
      <c r="CN48" s="20">
        <v>8.5</v>
      </c>
      <c r="CO48" s="20">
        <v>5.1336000000000004</v>
      </c>
      <c r="CP48" s="20">
        <v>5.1336000000000004</v>
      </c>
      <c r="CQ48" s="20">
        <v>3.3664000000000001</v>
      </c>
      <c r="CR48" s="20">
        <v>4.0999999999999996</v>
      </c>
      <c r="CS48" s="20">
        <v>2.8178999999999998</v>
      </c>
      <c r="CT48" s="20">
        <v>2.8178999999999998</v>
      </c>
      <c r="CU48" s="20">
        <v>1.2821</v>
      </c>
      <c r="CV48" s="20">
        <v>0</v>
      </c>
      <c r="CW48" s="20"/>
      <c r="CX48" s="20">
        <v>22.410769999999999</v>
      </c>
      <c r="CY48" s="20">
        <v>-22.410769999999999</v>
      </c>
      <c r="CZ48" s="20">
        <v>6.6</v>
      </c>
      <c r="DA48" s="20">
        <v>6.8766400000000001</v>
      </c>
      <c r="DB48" s="20">
        <v>6.8766400000000001</v>
      </c>
      <c r="DC48" s="20">
        <v>-0.27664</v>
      </c>
      <c r="DD48" s="20"/>
      <c r="DE48" s="20"/>
      <c r="DF48" s="20"/>
      <c r="DG48" s="20">
        <v>0</v>
      </c>
      <c r="DH48" s="20">
        <v>142.69999999999999</v>
      </c>
      <c r="DI48" s="20">
        <v>142.44412</v>
      </c>
      <c r="DJ48" s="20">
        <v>142.44412</v>
      </c>
      <c r="DK48" s="20">
        <v>0.25588</v>
      </c>
      <c r="DL48" s="20"/>
      <c r="DM48" s="20"/>
      <c r="DN48" s="20"/>
      <c r="DO48" s="20">
        <v>0</v>
      </c>
      <c r="DP48" s="20"/>
      <c r="DQ48" s="20"/>
      <c r="DR48" s="20"/>
      <c r="DS48" s="20">
        <v>0</v>
      </c>
      <c r="DT48" s="20"/>
      <c r="DU48" s="20"/>
      <c r="DV48" s="20"/>
      <c r="DW48" s="20">
        <v>0</v>
      </c>
      <c r="DX48" s="20"/>
      <c r="DY48" s="20"/>
      <c r="DZ48" s="20"/>
      <c r="EA48" s="20">
        <v>0</v>
      </c>
      <c r="EB48" s="20">
        <v>110.5</v>
      </c>
      <c r="EC48" s="20">
        <v>112.46647</v>
      </c>
      <c r="ED48" s="20">
        <v>112.46647</v>
      </c>
      <c r="EE48" s="20">
        <v>-1.9664699999999999</v>
      </c>
      <c r="EF48" s="20">
        <v>208.7</v>
      </c>
      <c r="EG48" s="20">
        <v>220.69499999999999</v>
      </c>
      <c r="EH48" s="20">
        <v>220.69499999999999</v>
      </c>
      <c r="EI48" s="20">
        <v>-11.994999999999999</v>
      </c>
      <c r="EJ48" s="20"/>
      <c r="EK48" s="20"/>
      <c r="EL48" s="20"/>
      <c r="EM48" s="20">
        <v>0</v>
      </c>
      <c r="EN48" s="20"/>
      <c r="EO48" s="20"/>
      <c r="EP48" s="20"/>
      <c r="EQ48" s="20">
        <v>0</v>
      </c>
      <c r="ER48" s="20"/>
      <c r="ES48" s="20"/>
      <c r="ET48" s="20"/>
      <c r="EU48" s="20">
        <v>0</v>
      </c>
      <c r="EV48" s="20">
        <v>6.5</v>
      </c>
      <c r="EW48" s="20">
        <v>6.39</v>
      </c>
      <c r="EX48" s="20">
        <v>6.39</v>
      </c>
      <c r="EY48" s="20">
        <v>0.11</v>
      </c>
      <c r="EZ48" s="20">
        <v>457.2</v>
      </c>
      <c r="FA48" s="20">
        <v>457.09426999999999</v>
      </c>
      <c r="FB48" s="20">
        <v>457.09426999999999</v>
      </c>
      <c r="FC48" s="20">
        <v>0.10573</v>
      </c>
      <c r="FD48" s="20">
        <v>81.599999999999994</v>
      </c>
      <c r="FE48" s="20">
        <v>76.636780000000002</v>
      </c>
      <c r="FF48" s="20">
        <v>76.636780000000002</v>
      </c>
      <c r="FG48" s="20">
        <v>4.9632199999999997</v>
      </c>
      <c r="FH48" s="20">
        <v>152.4</v>
      </c>
      <c r="FI48" s="20">
        <v>151.36251999999999</v>
      </c>
      <c r="FJ48" s="20">
        <v>151.36251999999999</v>
      </c>
      <c r="FK48" s="20">
        <v>1.03748</v>
      </c>
      <c r="FL48" s="20">
        <v>42.3</v>
      </c>
      <c r="FM48" s="20">
        <v>41.89893</v>
      </c>
      <c r="FN48" s="20">
        <v>41.89893</v>
      </c>
      <c r="FO48" s="20">
        <v>0.40106999999999998</v>
      </c>
      <c r="FP48" s="20">
        <v>18.399999999999999</v>
      </c>
      <c r="FQ48" s="20">
        <v>19.21088</v>
      </c>
      <c r="FR48" s="20">
        <v>19.21088</v>
      </c>
      <c r="FS48" s="20">
        <v>-0.81088000000000005</v>
      </c>
      <c r="FT48" s="20">
        <v>18.899999999999999</v>
      </c>
      <c r="FU48" s="20">
        <v>16.938780000000001</v>
      </c>
      <c r="FV48" s="20">
        <v>18.46453</v>
      </c>
      <c r="FW48" s="20">
        <v>0.43547000000000002</v>
      </c>
      <c r="FX48" s="20">
        <v>90.8</v>
      </c>
      <c r="FY48" s="20">
        <v>87.773570000000007</v>
      </c>
      <c r="FZ48" s="20">
        <v>87.773570000000007</v>
      </c>
      <c r="GA48" s="20">
        <v>3.02643</v>
      </c>
      <c r="GB48" s="20"/>
      <c r="GC48" s="20"/>
      <c r="GD48" s="20"/>
      <c r="GE48" s="20">
        <v>0</v>
      </c>
      <c r="GF48" s="20">
        <v>173.9</v>
      </c>
      <c r="GG48" s="20">
        <v>183.15</v>
      </c>
      <c r="GH48" s="20">
        <v>129.87</v>
      </c>
      <c r="GI48" s="20">
        <v>44.03</v>
      </c>
      <c r="GJ48" s="20">
        <v>86.3</v>
      </c>
      <c r="GK48" s="20">
        <v>91.85</v>
      </c>
      <c r="GL48" s="20">
        <v>65.13</v>
      </c>
      <c r="GM48" s="20">
        <v>21.17</v>
      </c>
      <c r="GN48" s="20">
        <v>107.9</v>
      </c>
      <c r="GO48" s="20">
        <v>110.48202000000001</v>
      </c>
      <c r="GP48" s="20">
        <v>110.48202000000001</v>
      </c>
      <c r="GQ48" s="20">
        <v>-2.58202</v>
      </c>
      <c r="GR48" s="20">
        <v>45</v>
      </c>
      <c r="GS48" s="20">
        <v>47.082599999999999</v>
      </c>
      <c r="GT48" s="20">
        <v>47.082599999999999</v>
      </c>
      <c r="GU48" s="20">
        <v>-2.0825999999999998</v>
      </c>
      <c r="GV48" s="20">
        <v>45.6</v>
      </c>
      <c r="GW48" s="20">
        <v>45.381999999999998</v>
      </c>
      <c r="GX48" s="20">
        <v>22.582999999999998</v>
      </c>
      <c r="GY48" s="20">
        <v>23.016999999999999</v>
      </c>
      <c r="GZ48" s="20">
        <v>3.8</v>
      </c>
      <c r="HA48" s="20"/>
      <c r="HB48" s="20"/>
      <c r="HC48" s="20">
        <v>3.8</v>
      </c>
      <c r="HD48" s="20">
        <v>36.799999999999997</v>
      </c>
      <c r="HE48" s="20">
        <v>33.36054</v>
      </c>
      <c r="HF48" s="20">
        <v>30.300550000000001</v>
      </c>
      <c r="HG48" s="20">
        <v>6.4994500000000004</v>
      </c>
      <c r="HH48" s="20">
        <v>169.8</v>
      </c>
      <c r="HI48" s="20">
        <v>174.55948000000001</v>
      </c>
      <c r="HJ48" s="20">
        <v>174.55948000000001</v>
      </c>
      <c r="HK48" s="20">
        <v>-4.7594799999999999</v>
      </c>
      <c r="HL48" s="20"/>
      <c r="HM48" s="20"/>
      <c r="HN48" s="20"/>
      <c r="HO48" s="20">
        <v>0</v>
      </c>
      <c r="HP48" s="20"/>
      <c r="HQ48" s="20"/>
      <c r="HR48" s="20"/>
      <c r="HS48" s="20">
        <v>0</v>
      </c>
      <c r="HT48" s="20">
        <v>94.1</v>
      </c>
      <c r="HU48" s="20">
        <v>95.545190000000005</v>
      </c>
      <c r="HV48" s="20">
        <v>95.545190000000005</v>
      </c>
      <c r="HW48" s="20">
        <v>-1.44519</v>
      </c>
      <c r="HX48" s="20"/>
      <c r="HY48" s="20"/>
      <c r="HZ48" s="20"/>
      <c r="IA48" s="20">
        <v>0</v>
      </c>
      <c r="IB48" s="20"/>
      <c r="IC48" s="20"/>
      <c r="ID48" s="20"/>
      <c r="IE48" s="20">
        <v>0</v>
      </c>
      <c r="IF48" s="20">
        <v>44.9</v>
      </c>
      <c r="IG48" s="20">
        <v>45.265309999999999</v>
      </c>
      <c r="IH48" s="20">
        <v>45.265309999999999</v>
      </c>
      <c r="II48" s="20">
        <v>-0.36531000000000002</v>
      </c>
      <c r="IJ48" s="20"/>
      <c r="IK48" s="20"/>
      <c r="IL48" s="20"/>
      <c r="IM48" s="20">
        <v>0</v>
      </c>
      <c r="IN48" s="20"/>
      <c r="IO48" s="20"/>
      <c r="IP48" s="20"/>
      <c r="IQ48" s="20">
        <v>0</v>
      </c>
      <c r="IR48" s="20"/>
      <c r="IS48" s="20"/>
      <c r="IT48" s="20"/>
      <c r="IU48" s="20">
        <v>0</v>
      </c>
      <c r="IV48" s="20">
        <v>127.8</v>
      </c>
      <c r="IW48" s="20">
        <v>132.83837</v>
      </c>
      <c r="IX48" s="20">
        <v>132.83837</v>
      </c>
      <c r="IY48" s="20">
        <v>-5.0383699999999996</v>
      </c>
      <c r="IZ48" s="20">
        <v>166.9</v>
      </c>
      <c r="JA48" s="20"/>
      <c r="JB48" s="20">
        <v>171.57499999999999</v>
      </c>
      <c r="JC48" s="20">
        <v>-4.6749999999999998</v>
      </c>
      <c r="JD48" s="20">
        <v>63.7</v>
      </c>
      <c r="JE48" s="20">
        <v>64.373000000000005</v>
      </c>
      <c r="JF48" s="20">
        <v>159.39787000000001</v>
      </c>
      <c r="JG48" s="20">
        <v>-95.697869999999995</v>
      </c>
      <c r="JH48" s="20">
        <v>198.2</v>
      </c>
      <c r="JI48" s="20">
        <v>177.82565</v>
      </c>
      <c r="JJ48" s="20">
        <v>202.72200000000001</v>
      </c>
      <c r="JK48" s="20">
        <v>-4.5220000000000002</v>
      </c>
      <c r="JL48" s="20"/>
      <c r="JM48" s="20"/>
      <c r="JN48" s="20"/>
      <c r="JO48" s="20">
        <v>0</v>
      </c>
      <c r="JP48" s="20">
        <v>71.900000000000006</v>
      </c>
      <c r="JQ48" s="20">
        <v>73.590999999999994</v>
      </c>
      <c r="JR48" s="20">
        <v>73.590999999999994</v>
      </c>
      <c r="JS48" s="20">
        <v>-1.6910000000000001</v>
      </c>
      <c r="JT48" s="20">
        <v>34.799999999999997</v>
      </c>
      <c r="JU48" s="20">
        <v>36.905999999999999</v>
      </c>
      <c r="JV48" s="20">
        <v>36.905999999999999</v>
      </c>
      <c r="JW48" s="20">
        <v>-2.1059999999999999</v>
      </c>
      <c r="JX48" s="20"/>
      <c r="JY48" s="20"/>
      <c r="JZ48" s="20"/>
      <c r="KA48" s="20">
        <v>0</v>
      </c>
      <c r="KB48" s="20"/>
      <c r="KC48" s="20"/>
      <c r="KD48" s="20"/>
      <c r="KE48" s="20">
        <v>0</v>
      </c>
      <c r="KF48" s="20"/>
      <c r="KG48" s="20"/>
      <c r="KH48" s="20"/>
      <c r="KI48" s="20">
        <v>0</v>
      </c>
      <c r="KJ48" s="20">
        <v>113.1</v>
      </c>
      <c r="KK48" s="20">
        <v>112</v>
      </c>
      <c r="KL48" s="20">
        <v>112</v>
      </c>
      <c r="KM48" s="20">
        <v>1.1000000000000001</v>
      </c>
      <c r="KN48" s="20"/>
      <c r="KO48" s="20"/>
      <c r="KP48" s="20"/>
      <c r="KQ48" s="20">
        <v>0</v>
      </c>
      <c r="KR48" s="20"/>
      <c r="KS48" s="20"/>
      <c r="KT48" s="20"/>
      <c r="KU48" s="20">
        <v>0</v>
      </c>
      <c r="KV48" s="20">
        <v>2.4</v>
      </c>
      <c r="KW48" s="20">
        <v>2.04081</v>
      </c>
      <c r="KX48" s="20">
        <v>2.04081</v>
      </c>
      <c r="KY48" s="20">
        <v>0.35919000000000001</v>
      </c>
      <c r="KZ48" s="20">
        <v>226.5</v>
      </c>
      <c r="LA48" s="20">
        <v>230</v>
      </c>
      <c r="LB48" s="20">
        <v>182.41165000000001</v>
      </c>
      <c r="LC48" s="20">
        <v>44.088349999999998</v>
      </c>
      <c r="LD48" s="20">
        <v>131.9</v>
      </c>
      <c r="LE48" s="20">
        <v>133.16031000000001</v>
      </c>
      <c r="LF48" s="20">
        <v>133.16031000000001</v>
      </c>
      <c r="LG48" s="20">
        <v>-1.26031</v>
      </c>
      <c r="LH48" s="20">
        <v>63.5</v>
      </c>
      <c r="LI48" s="20">
        <v>67.199219999999997</v>
      </c>
      <c r="LJ48" s="20">
        <v>67.199219999999997</v>
      </c>
      <c r="LK48" s="20">
        <v>-3.69922</v>
      </c>
      <c r="LL48" s="20">
        <v>76.900000000000006</v>
      </c>
      <c r="LM48" s="20">
        <v>78.567999999999998</v>
      </c>
      <c r="LN48" s="20">
        <v>78.567999999999998</v>
      </c>
      <c r="LO48" s="20">
        <v>-1.6679999999999999</v>
      </c>
      <c r="LP48" s="20">
        <v>30.4</v>
      </c>
      <c r="LQ48" s="20">
        <v>29.980560000000001</v>
      </c>
      <c r="LR48" s="20">
        <v>29.980560000000001</v>
      </c>
      <c r="LS48" s="20">
        <v>0.41943999999999998</v>
      </c>
      <c r="LT48" s="20"/>
      <c r="LU48" s="20"/>
      <c r="LV48" s="20"/>
      <c r="LW48" s="20">
        <v>0</v>
      </c>
      <c r="LX48" s="20">
        <v>0</v>
      </c>
      <c r="LY48" s="20"/>
      <c r="LZ48" s="20"/>
      <c r="MA48" s="20">
        <v>0</v>
      </c>
      <c r="MB48" s="20">
        <v>0</v>
      </c>
      <c r="MC48" s="20"/>
      <c r="MD48" s="20"/>
      <c r="ME48" s="20">
        <v>0</v>
      </c>
      <c r="MF48" s="20">
        <v>139.6</v>
      </c>
      <c r="MG48" s="20">
        <v>136.14026999999999</v>
      </c>
      <c r="MH48" s="20">
        <v>136.14026999999999</v>
      </c>
      <c r="MI48" s="20">
        <v>3.45973</v>
      </c>
      <c r="MJ48" s="20"/>
      <c r="MK48" s="20"/>
      <c r="ML48" s="20"/>
      <c r="MM48" s="20">
        <v>0</v>
      </c>
      <c r="MN48" s="20">
        <v>66</v>
      </c>
      <c r="MO48" s="20">
        <v>68.274550000000005</v>
      </c>
      <c r="MP48" s="20">
        <v>68.274550000000005</v>
      </c>
      <c r="MQ48" s="20">
        <v>-2.2745500000000001</v>
      </c>
      <c r="MR48" s="20">
        <v>0</v>
      </c>
      <c r="MS48" s="20"/>
      <c r="MT48" s="20"/>
      <c r="MU48" s="20">
        <v>0</v>
      </c>
      <c r="MV48" s="20"/>
      <c r="MW48" s="20"/>
      <c r="MX48" s="20"/>
      <c r="MY48" s="20">
        <v>0</v>
      </c>
      <c r="MZ48" s="20"/>
      <c r="NA48" s="20"/>
      <c r="NB48" s="20"/>
      <c r="NC48" s="20">
        <v>0</v>
      </c>
      <c r="ND48" s="20"/>
      <c r="NE48" s="20"/>
      <c r="NF48" s="20"/>
      <c r="NG48" s="20">
        <v>0</v>
      </c>
      <c r="NH48" s="20"/>
      <c r="NI48" s="20"/>
      <c r="NJ48" s="20"/>
      <c r="NK48" s="20">
        <v>0</v>
      </c>
      <c r="NL48" s="20">
        <v>206.6</v>
      </c>
      <c r="NM48" s="20">
        <v>206.49084999999999</v>
      </c>
      <c r="NN48" s="20">
        <v>206.49084999999999</v>
      </c>
      <c r="NO48" s="20">
        <v>0.10915</v>
      </c>
      <c r="NP48" s="20">
        <v>99.2</v>
      </c>
      <c r="NQ48" s="20">
        <v>103.55547</v>
      </c>
      <c r="NR48" s="20">
        <v>103.55547</v>
      </c>
      <c r="NS48" s="20">
        <v>-4.3554700000000004</v>
      </c>
      <c r="NT48" s="20">
        <v>0</v>
      </c>
      <c r="NU48" s="20"/>
      <c r="NV48" s="20">
        <v>6.7606700000000002</v>
      </c>
      <c r="NW48" s="20">
        <v>-6.7606700000000002</v>
      </c>
      <c r="NX48" s="20"/>
      <c r="NY48" s="20"/>
      <c r="NZ48" s="20">
        <v>7.0925799999999999</v>
      </c>
      <c r="OA48" s="20">
        <v>-7.0925799999999999</v>
      </c>
      <c r="OB48" s="20">
        <v>20</v>
      </c>
      <c r="OC48" s="20">
        <v>16.05442</v>
      </c>
      <c r="OD48" s="20">
        <v>17.492709999999999</v>
      </c>
      <c r="OE48" s="20">
        <v>2.5072899999999998</v>
      </c>
      <c r="OF48" s="20">
        <v>0</v>
      </c>
      <c r="OG48" s="20"/>
      <c r="OH48" s="20"/>
      <c r="OI48" s="20">
        <v>0</v>
      </c>
      <c r="OJ48" s="20">
        <v>28.1</v>
      </c>
      <c r="OK48" s="20">
        <v>53.41</v>
      </c>
      <c r="OL48" s="20">
        <v>53.408000000000001</v>
      </c>
      <c r="OM48" s="20">
        <v>-25.308</v>
      </c>
      <c r="ON48" s="20">
        <v>0</v>
      </c>
      <c r="OO48" s="20"/>
      <c r="OP48" s="20"/>
      <c r="OQ48" s="20">
        <v>0</v>
      </c>
      <c r="OR48" s="20">
        <v>3.7</v>
      </c>
      <c r="OS48" s="20">
        <v>0.08</v>
      </c>
      <c r="OT48" s="20">
        <v>0.08</v>
      </c>
      <c r="OU48" s="20">
        <v>3.62</v>
      </c>
      <c r="OV48" s="20">
        <v>0</v>
      </c>
      <c r="OW48" s="20"/>
      <c r="OX48" s="20"/>
      <c r="OY48" s="20">
        <v>0</v>
      </c>
      <c r="OZ48" s="20">
        <v>20.399999999999999</v>
      </c>
      <c r="PA48" s="20">
        <v>19.436350000000001</v>
      </c>
      <c r="PB48" s="20">
        <v>19.436350000000001</v>
      </c>
      <c r="PC48" s="20">
        <v>0.96365000000000001</v>
      </c>
      <c r="PD48" s="20">
        <v>9.9</v>
      </c>
      <c r="PE48" s="20">
        <v>9.9830000000000005</v>
      </c>
      <c r="PF48" s="20">
        <v>9.9830000000000005</v>
      </c>
      <c r="PG48" s="20">
        <v>-8.3000000000000004E-2</v>
      </c>
      <c r="PH48" s="20">
        <v>5.6</v>
      </c>
      <c r="PI48" s="20">
        <v>5.67</v>
      </c>
      <c r="PJ48" s="20">
        <v>5.67</v>
      </c>
      <c r="PK48" s="20">
        <v>-7.0000000000000007E-2</v>
      </c>
      <c r="PL48" s="20">
        <v>0</v>
      </c>
      <c r="PM48" s="20"/>
      <c r="PN48" s="20"/>
      <c r="PO48" s="20">
        <v>0</v>
      </c>
      <c r="PP48" s="20">
        <v>0</v>
      </c>
      <c r="PQ48" s="20"/>
      <c r="PR48" s="20"/>
      <c r="PS48" s="20">
        <v>0</v>
      </c>
      <c r="PT48" s="20">
        <v>2.2000000000000002</v>
      </c>
      <c r="PU48" s="20">
        <v>2</v>
      </c>
      <c r="PV48" s="20">
        <v>2</v>
      </c>
      <c r="PW48" s="20">
        <v>0.2</v>
      </c>
      <c r="PX48" s="20">
        <v>3.6</v>
      </c>
      <c r="PY48" s="20">
        <v>3.6</v>
      </c>
      <c r="PZ48" s="20">
        <v>3.6</v>
      </c>
      <c r="QA48" s="20">
        <v>0</v>
      </c>
      <c r="QB48" s="20">
        <v>4.9000000000000004</v>
      </c>
      <c r="QC48" s="20">
        <v>4.8</v>
      </c>
      <c r="QD48" s="20">
        <v>4.8</v>
      </c>
      <c r="QE48" s="20">
        <v>0.1</v>
      </c>
      <c r="QF48" s="20">
        <v>20.5</v>
      </c>
      <c r="QG48" s="20">
        <v>20.274049999999999</v>
      </c>
      <c r="QH48" s="20">
        <v>20.274049999999999</v>
      </c>
      <c r="QI48" s="20">
        <v>0.22595000000000001</v>
      </c>
      <c r="QJ48" s="20">
        <v>20</v>
      </c>
      <c r="QK48" s="20">
        <v>17.842569999999998</v>
      </c>
      <c r="QL48" s="20">
        <v>19.436350000000001</v>
      </c>
      <c r="QM48" s="20">
        <v>0.56364999999999998</v>
      </c>
      <c r="QN48" s="20">
        <v>19</v>
      </c>
      <c r="QO48" s="20">
        <v>16.05442</v>
      </c>
      <c r="QP48" s="20">
        <v>17.492709999999999</v>
      </c>
      <c r="QQ48" s="20">
        <v>1.50729</v>
      </c>
      <c r="QR48" s="20">
        <v>3.3</v>
      </c>
      <c r="QS48" s="20">
        <v>3.3</v>
      </c>
      <c r="QT48" s="20">
        <v>3.3</v>
      </c>
      <c r="QU48" s="20">
        <v>0</v>
      </c>
      <c r="QV48" s="20">
        <v>18.5</v>
      </c>
      <c r="QW48" s="20">
        <v>16.413989999999998</v>
      </c>
      <c r="QX48" s="20">
        <v>17.881440000000001</v>
      </c>
      <c r="QY48" s="20">
        <v>0.61856</v>
      </c>
      <c r="QZ48" s="20">
        <v>0</v>
      </c>
      <c r="RA48" s="20"/>
      <c r="RB48" s="20"/>
      <c r="RC48" s="20">
        <v>0</v>
      </c>
      <c r="RD48" s="20">
        <v>0</v>
      </c>
      <c r="RE48" s="20"/>
      <c r="RF48" s="20"/>
      <c r="RG48" s="20">
        <v>0</v>
      </c>
      <c r="RH48" s="20">
        <v>8.6999999999999993</v>
      </c>
      <c r="RI48" s="20">
        <v>12.12</v>
      </c>
      <c r="RJ48" s="20">
        <v>12.119</v>
      </c>
      <c r="RK48" s="20">
        <v>-3.419</v>
      </c>
      <c r="RL48" s="20">
        <v>41.6</v>
      </c>
      <c r="RM48" s="20">
        <v>37.020000000000003</v>
      </c>
      <c r="RN48" s="20">
        <v>37.024000000000001</v>
      </c>
      <c r="RO48" s="20">
        <v>4.5759999999999996</v>
      </c>
      <c r="RP48" s="20">
        <v>0</v>
      </c>
      <c r="RQ48" s="20"/>
      <c r="RR48" s="20"/>
      <c r="RS48" s="20">
        <v>0</v>
      </c>
      <c r="RT48" s="20">
        <v>3.3</v>
      </c>
      <c r="RU48" s="20">
        <v>3.21</v>
      </c>
      <c r="RV48" s="20">
        <v>3.2010000000000001</v>
      </c>
      <c r="RW48" s="20">
        <v>9.9000000000000005E-2</v>
      </c>
      <c r="RX48" s="20">
        <v>20.399999999999999</v>
      </c>
      <c r="RY48" s="20">
        <v>19.792000000000002</v>
      </c>
      <c r="RZ48" s="20">
        <v>19.792000000000002</v>
      </c>
      <c r="SA48" s="20">
        <v>0.60799999999999998</v>
      </c>
      <c r="SB48" s="20">
        <v>3.2</v>
      </c>
      <c r="SC48" s="20">
        <v>2</v>
      </c>
      <c r="SD48" s="20">
        <v>2</v>
      </c>
      <c r="SE48" s="20">
        <v>1.2</v>
      </c>
      <c r="SF48" s="20"/>
      <c r="SG48" s="20">
        <v>0.4</v>
      </c>
      <c r="SH48" s="20">
        <v>0.4</v>
      </c>
      <c r="SI48" s="20">
        <v>-0.4</v>
      </c>
      <c r="SJ48" s="20">
        <v>0</v>
      </c>
      <c r="SK48" s="20"/>
      <c r="SL48" s="20"/>
      <c r="SM48" s="20">
        <v>0</v>
      </c>
      <c r="SN48" s="20">
        <v>19.8</v>
      </c>
      <c r="SO48" s="20">
        <v>17.60933</v>
      </c>
      <c r="SP48" s="20">
        <v>19.1448</v>
      </c>
      <c r="SQ48" s="20">
        <v>0.6552</v>
      </c>
      <c r="SR48" s="20">
        <v>13.2</v>
      </c>
      <c r="SS48" s="20">
        <v>11.234209999999999</v>
      </c>
      <c r="ST48" s="20">
        <v>12.244899999999999</v>
      </c>
      <c r="SU48" s="20">
        <v>0.95509999999999995</v>
      </c>
      <c r="SV48" s="20">
        <v>20.399999999999999</v>
      </c>
      <c r="SW48" s="20">
        <v>17.842569999999998</v>
      </c>
      <c r="SX48" s="20">
        <v>19.436350000000001</v>
      </c>
      <c r="SY48" s="20">
        <v>0.96365000000000001</v>
      </c>
      <c r="SZ48" s="20">
        <v>20.2</v>
      </c>
      <c r="TA48" s="20">
        <v>17.842569999999998</v>
      </c>
      <c r="TB48" s="20">
        <v>19.436350000000001</v>
      </c>
      <c r="TC48" s="20">
        <v>0.76365000000000005</v>
      </c>
      <c r="TD48" s="20">
        <v>1.5</v>
      </c>
      <c r="TE48" s="20">
        <v>2.77</v>
      </c>
      <c r="TF48" s="20">
        <v>2.7719999999999998</v>
      </c>
      <c r="TG48" s="20">
        <v>-1.272</v>
      </c>
      <c r="TH48" s="20">
        <v>13.8</v>
      </c>
      <c r="TI48" s="20">
        <v>41.4</v>
      </c>
      <c r="TJ48" s="20">
        <v>41.395000000000003</v>
      </c>
      <c r="TK48" s="20">
        <v>-27.594999999999999</v>
      </c>
      <c r="TL48" s="20">
        <v>0</v>
      </c>
      <c r="TM48" s="20"/>
      <c r="TN48" s="20"/>
      <c r="TO48" s="20">
        <v>0</v>
      </c>
      <c r="TP48" s="20">
        <v>30.8</v>
      </c>
      <c r="TQ48" s="20">
        <v>33.200000000000003</v>
      </c>
      <c r="TR48" s="20">
        <v>33.204999999999998</v>
      </c>
      <c r="TS48" s="20">
        <v>-2.4049999999999998</v>
      </c>
      <c r="TT48" s="20">
        <v>69.2</v>
      </c>
      <c r="TU48" s="20">
        <v>59.5</v>
      </c>
      <c r="TV48" s="20">
        <v>49.503</v>
      </c>
      <c r="TW48" s="20">
        <v>19.696999999999999</v>
      </c>
      <c r="TX48" s="20">
        <v>1.2</v>
      </c>
      <c r="TY48" s="20">
        <v>1.49</v>
      </c>
      <c r="TZ48" s="20">
        <v>1.488</v>
      </c>
      <c r="UA48" s="20">
        <v>-0.28799999999999998</v>
      </c>
      <c r="UB48" s="20">
        <v>0.6</v>
      </c>
      <c r="UC48" s="20">
        <v>1.93</v>
      </c>
      <c r="UD48" s="20">
        <v>1.9319999999999999</v>
      </c>
      <c r="UE48" s="20">
        <v>-1.3320000000000001</v>
      </c>
      <c r="UF48" s="20">
        <v>0</v>
      </c>
      <c r="UG48" s="20"/>
      <c r="UH48" s="20"/>
      <c r="UI48" s="20">
        <v>0</v>
      </c>
      <c r="UJ48" s="20">
        <v>20.9</v>
      </c>
      <c r="UK48" s="20">
        <v>17.842569999999998</v>
      </c>
      <c r="UL48" s="20">
        <v>19.436350000000001</v>
      </c>
      <c r="UM48" s="20">
        <v>1.4636499999999999</v>
      </c>
      <c r="UN48" s="20">
        <v>7.2</v>
      </c>
      <c r="UO48" s="20">
        <v>8</v>
      </c>
      <c r="UP48" s="20">
        <v>8</v>
      </c>
      <c r="UQ48" s="20">
        <v>-0.8</v>
      </c>
      <c r="UR48" s="20">
        <v>4.7</v>
      </c>
      <c r="US48" s="20">
        <v>7</v>
      </c>
      <c r="UT48" s="20">
        <v>7</v>
      </c>
      <c r="UU48" s="20">
        <v>-2.2999999999999998</v>
      </c>
      <c r="UV48" s="20">
        <v>20.399999999999999</v>
      </c>
      <c r="UW48" s="20">
        <v>17.842569999999998</v>
      </c>
      <c r="UX48" s="20">
        <v>19.436350000000001</v>
      </c>
      <c r="UY48" s="20">
        <v>0.96365000000000001</v>
      </c>
      <c r="UZ48" s="20">
        <v>20.399999999999999</v>
      </c>
      <c r="VA48" s="20">
        <v>17.842569999999998</v>
      </c>
      <c r="VB48" s="20">
        <v>19.436350000000001</v>
      </c>
      <c r="VC48" s="20">
        <v>0.96365000000000001</v>
      </c>
      <c r="VD48" s="20">
        <v>20</v>
      </c>
      <c r="VE48" s="20">
        <v>17.842569999999998</v>
      </c>
      <c r="VF48" s="20">
        <v>19.436350000000001</v>
      </c>
      <c r="VG48" s="20">
        <v>0.56364999999999998</v>
      </c>
      <c r="VH48" s="20">
        <v>2.9</v>
      </c>
      <c r="VI48" s="20"/>
      <c r="VJ48" s="20"/>
      <c r="VK48" s="20">
        <v>2.9</v>
      </c>
      <c r="VL48" s="20">
        <v>0</v>
      </c>
      <c r="VM48" s="20"/>
      <c r="VN48" s="20"/>
      <c r="VO48" s="20">
        <v>0</v>
      </c>
      <c r="VP48" s="20">
        <v>0</v>
      </c>
      <c r="VQ48" s="20"/>
      <c r="VR48" s="20"/>
      <c r="VS48" s="20">
        <v>0</v>
      </c>
      <c r="VT48" s="20">
        <v>0</v>
      </c>
      <c r="VU48" s="20"/>
      <c r="VV48" s="20"/>
      <c r="VW48" s="20">
        <v>0</v>
      </c>
      <c r="VX48" s="20">
        <v>0.6</v>
      </c>
      <c r="VY48" s="20">
        <v>0.6</v>
      </c>
      <c r="VZ48" s="20">
        <v>0.6</v>
      </c>
      <c r="WA48" s="20">
        <v>0</v>
      </c>
      <c r="WB48" s="20">
        <v>66</v>
      </c>
      <c r="WC48" s="20">
        <v>85.62</v>
      </c>
      <c r="WD48" s="20">
        <v>85.616</v>
      </c>
      <c r="WE48" s="20">
        <v>-19.616</v>
      </c>
      <c r="WF48" s="20">
        <v>50</v>
      </c>
      <c r="WG48" s="20">
        <v>76.33</v>
      </c>
      <c r="WH48" s="20">
        <v>76.328999999999994</v>
      </c>
      <c r="WI48" s="20">
        <v>-26.329000000000001</v>
      </c>
      <c r="WJ48" s="20">
        <v>0</v>
      </c>
      <c r="WK48" s="20"/>
      <c r="WL48" s="20"/>
      <c r="WM48" s="20">
        <v>0</v>
      </c>
      <c r="WN48" s="20">
        <v>3.2</v>
      </c>
      <c r="WO48" s="20">
        <v>4.2</v>
      </c>
      <c r="WP48" s="20">
        <v>4.2</v>
      </c>
      <c r="WQ48" s="20">
        <v>-1</v>
      </c>
      <c r="WR48" s="20">
        <v>2.4</v>
      </c>
      <c r="WS48" s="20">
        <v>2.4</v>
      </c>
      <c r="WT48" s="20">
        <v>2.4</v>
      </c>
      <c r="WU48" s="20">
        <v>0</v>
      </c>
      <c r="WV48" s="20">
        <v>2</v>
      </c>
      <c r="WW48" s="20">
        <v>2.4</v>
      </c>
      <c r="WX48" s="20">
        <v>2.4</v>
      </c>
      <c r="WY48" s="20">
        <v>-0.4</v>
      </c>
      <c r="WZ48" s="20"/>
      <c r="XA48" s="20"/>
      <c r="XB48" s="20"/>
      <c r="XC48" s="20">
        <v>0</v>
      </c>
      <c r="XD48" s="20">
        <v>0</v>
      </c>
      <c r="XE48" s="20"/>
      <c r="XF48" s="20"/>
      <c r="XG48" s="20">
        <v>0</v>
      </c>
      <c r="XH48" s="20">
        <v>8</v>
      </c>
      <c r="XI48" s="20">
        <v>8.4</v>
      </c>
      <c r="XJ48" s="20">
        <v>8.4</v>
      </c>
      <c r="XK48" s="20">
        <v>-0.4</v>
      </c>
      <c r="XL48" s="20">
        <v>20</v>
      </c>
      <c r="XM48" s="20">
        <v>17.667639999999999</v>
      </c>
      <c r="XN48" s="20">
        <v>19.241980000000002</v>
      </c>
      <c r="XO48" s="20">
        <v>0.75802000000000003</v>
      </c>
      <c r="XP48" s="20">
        <v>20</v>
      </c>
      <c r="XQ48" s="20">
        <v>17.667639999999999</v>
      </c>
      <c r="XR48" s="20">
        <v>19.241980000000002</v>
      </c>
      <c r="XS48" s="20">
        <v>0.75802000000000003</v>
      </c>
      <c r="XT48" s="20">
        <v>8.8000000000000007</v>
      </c>
      <c r="XU48" s="20">
        <v>10.8</v>
      </c>
      <c r="XV48" s="20">
        <v>10.8</v>
      </c>
      <c r="XW48" s="20">
        <v>-2</v>
      </c>
      <c r="XX48" s="20">
        <v>26.8</v>
      </c>
      <c r="XY48" s="20">
        <v>28.5</v>
      </c>
      <c r="XZ48" s="20">
        <v>28.5</v>
      </c>
      <c r="YA48" s="20">
        <v>-1.7</v>
      </c>
      <c r="YB48" s="20">
        <v>33.799999999999997</v>
      </c>
      <c r="YC48" s="20">
        <v>28.5</v>
      </c>
      <c r="YD48" s="20">
        <v>28.5</v>
      </c>
      <c r="YE48" s="20">
        <v>5.3</v>
      </c>
      <c r="YF48" s="20">
        <v>16.7</v>
      </c>
      <c r="YG48" s="20">
        <v>14</v>
      </c>
      <c r="YH48" s="20">
        <v>14</v>
      </c>
      <c r="YI48" s="20">
        <v>2.7</v>
      </c>
      <c r="YJ48" s="20">
        <v>16.29</v>
      </c>
      <c r="YK48" s="20">
        <v>17</v>
      </c>
      <c r="YL48" s="20">
        <v>17</v>
      </c>
      <c r="YM48" s="20">
        <v>-0.71</v>
      </c>
      <c r="YN48" s="20">
        <v>8</v>
      </c>
      <c r="YO48" s="20">
        <v>8.01</v>
      </c>
      <c r="YP48" s="20">
        <v>8.01</v>
      </c>
      <c r="YQ48" s="20">
        <v>-0.01</v>
      </c>
      <c r="YR48" s="20">
        <v>10.51</v>
      </c>
      <c r="YS48" s="20">
        <v>11</v>
      </c>
      <c r="YT48" s="20">
        <v>11</v>
      </c>
      <c r="YU48" s="20">
        <v>-0.49</v>
      </c>
      <c r="YV48" s="20">
        <v>16.2</v>
      </c>
      <c r="YW48" s="20">
        <v>22</v>
      </c>
      <c r="YX48" s="20">
        <v>22</v>
      </c>
      <c r="YY48" s="20">
        <v>-5.8</v>
      </c>
    </row>
    <row r="49" spans="1:675" ht="24" customHeight="1" x14ac:dyDescent="0.25">
      <c r="A49" s="1"/>
      <c r="B49" s="14" t="s">
        <v>60</v>
      </c>
      <c r="C49" s="14" t="s">
        <v>856</v>
      </c>
      <c r="D49" s="15">
        <v>200.7</v>
      </c>
      <c r="E49" s="15">
        <v>203.40136000000001</v>
      </c>
      <c r="F49" s="15">
        <v>203.40136000000001</v>
      </c>
      <c r="G49" s="15">
        <v>-2.7013600000000002</v>
      </c>
      <c r="H49" s="15">
        <v>636</v>
      </c>
      <c r="I49" s="15">
        <v>634.98344999999995</v>
      </c>
      <c r="J49" s="15">
        <v>627.79395999999997</v>
      </c>
      <c r="K49" s="15">
        <v>8.2060399999999998</v>
      </c>
      <c r="L49" s="15">
        <v>213.6</v>
      </c>
      <c r="M49" s="15">
        <v>215.11229</v>
      </c>
      <c r="N49" s="15">
        <v>204.43100999999999</v>
      </c>
      <c r="O49" s="15">
        <v>9.1689900000000009</v>
      </c>
      <c r="P49" s="15"/>
      <c r="Q49" s="15"/>
      <c r="R49" s="15"/>
      <c r="S49" s="15">
        <v>0</v>
      </c>
      <c r="T49" s="15"/>
      <c r="U49" s="15"/>
      <c r="V49" s="15"/>
      <c r="W49" s="15">
        <v>0</v>
      </c>
      <c r="X49" s="15">
        <v>89.7</v>
      </c>
      <c r="Y49" s="15">
        <v>91.867829999999998</v>
      </c>
      <c r="Z49" s="15">
        <v>91.867829999999998</v>
      </c>
      <c r="AA49" s="15">
        <v>-2.1678299999999999</v>
      </c>
      <c r="AB49" s="15">
        <v>239</v>
      </c>
      <c r="AC49" s="15">
        <v>242</v>
      </c>
      <c r="AD49" s="15">
        <v>242</v>
      </c>
      <c r="AE49" s="15">
        <v>-3</v>
      </c>
      <c r="AF49" s="15"/>
      <c r="AG49" s="15"/>
      <c r="AH49" s="15"/>
      <c r="AI49" s="15">
        <v>0</v>
      </c>
      <c r="AJ49" s="15">
        <v>60.5</v>
      </c>
      <c r="AK49" s="15">
        <v>61.791969999999999</v>
      </c>
      <c r="AL49" s="15"/>
      <c r="AM49" s="15">
        <v>60.5</v>
      </c>
      <c r="AN49" s="15">
        <v>152.30000000000001</v>
      </c>
      <c r="AO49" s="15">
        <v>164.69694999999999</v>
      </c>
      <c r="AP49" s="15">
        <v>168.47806</v>
      </c>
      <c r="AQ49" s="15">
        <v>-16.178059999999999</v>
      </c>
      <c r="AR49" s="15">
        <v>151.9</v>
      </c>
      <c r="AS49" s="15">
        <v>164.69694999999999</v>
      </c>
      <c r="AT49" s="15">
        <v>168.47806</v>
      </c>
      <c r="AU49" s="15">
        <v>-16.578060000000001</v>
      </c>
      <c r="AV49" s="15">
        <v>152</v>
      </c>
      <c r="AW49" s="15">
        <v>164.69694999999999</v>
      </c>
      <c r="AX49" s="15">
        <v>168.47806</v>
      </c>
      <c r="AY49" s="15">
        <v>-16.478059999999999</v>
      </c>
      <c r="AZ49" s="15">
        <v>250.9</v>
      </c>
      <c r="BA49" s="15">
        <v>247.78730999999999</v>
      </c>
      <c r="BB49" s="15">
        <v>253.476</v>
      </c>
      <c r="BC49" s="15">
        <v>-2.5760000000000001</v>
      </c>
      <c r="BD49" s="15">
        <v>205.1</v>
      </c>
      <c r="BE49" s="15">
        <v>207.24285</v>
      </c>
      <c r="BF49" s="15">
        <v>207.24285</v>
      </c>
      <c r="BG49" s="15">
        <v>-2.1428500000000001</v>
      </c>
      <c r="BH49" s="15">
        <v>108.4</v>
      </c>
      <c r="BI49" s="15">
        <v>103.93259999999999</v>
      </c>
      <c r="BJ49" s="15">
        <v>103.93259999999999</v>
      </c>
      <c r="BK49" s="15">
        <v>4.4673999999999996</v>
      </c>
      <c r="BL49" s="15">
        <v>558.6</v>
      </c>
      <c r="BM49" s="15">
        <v>566.08941000000004</v>
      </c>
      <c r="BN49" s="15">
        <v>566.08941000000004</v>
      </c>
      <c r="BO49" s="15">
        <v>-7.4894100000000003</v>
      </c>
      <c r="BP49" s="15">
        <v>10.199999999999999</v>
      </c>
      <c r="BQ49" s="15">
        <v>10.52094</v>
      </c>
      <c r="BR49" s="15">
        <v>10.52094</v>
      </c>
      <c r="BS49" s="15">
        <v>-0.32094</v>
      </c>
      <c r="BT49" s="15">
        <v>0</v>
      </c>
      <c r="BU49" s="15"/>
      <c r="BV49" s="15"/>
      <c r="BW49" s="15">
        <v>0</v>
      </c>
      <c r="BX49" s="15"/>
      <c r="BY49" s="15"/>
      <c r="BZ49" s="15"/>
      <c r="CA49" s="15">
        <v>0</v>
      </c>
      <c r="CB49" s="15"/>
      <c r="CC49" s="15"/>
      <c r="CD49" s="15"/>
      <c r="CE49" s="15">
        <v>0</v>
      </c>
      <c r="CF49" s="15"/>
      <c r="CG49" s="15"/>
      <c r="CH49" s="15"/>
      <c r="CI49" s="15">
        <v>0</v>
      </c>
      <c r="CJ49" s="15">
        <v>164.9</v>
      </c>
      <c r="CK49" s="15">
        <v>164.06706</v>
      </c>
      <c r="CL49" s="15">
        <v>164.06706</v>
      </c>
      <c r="CM49" s="15">
        <v>0.83294000000000001</v>
      </c>
      <c r="CN49" s="15">
        <v>8.4</v>
      </c>
      <c r="CO49" s="15">
        <v>5.1336000000000004</v>
      </c>
      <c r="CP49" s="15">
        <v>5.1336000000000004</v>
      </c>
      <c r="CQ49" s="15">
        <v>3.2664</v>
      </c>
      <c r="CR49" s="15">
        <v>5.6</v>
      </c>
      <c r="CS49" s="15">
        <v>2.8178999999999998</v>
      </c>
      <c r="CT49" s="15">
        <v>2.8178999999999998</v>
      </c>
      <c r="CU49" s="15">
        <v>2.7820999999999998</v>
      </c>
      <c r="CV49" s="15">
        <v>0</v>
      </c>
      <c r="CW49" s="15"/>
      <c r="CX49" s="15">
        <v>22.410769999999999</v>
      </c>
      <c r="CY49" s="15">
        <v>-22.410769999999999</v>
      </c>
      <c r="CZ49" s="15">
        <v>6.7</v>
      </c>
      <c r="DA49" s="15">
        <v>6.8766400000000001</v>
      </c>
      <c r="DB49" s="15">
        <v>6.8766400000000001</v>
      </c>
      <c r="DC49" s="15">
        <v>-0.17663999999999999</v>
      </c>
      <c r="DD49" s="15"/>
      <c r="DE49" s="15"/>
      <c r="DF49" s="15"/>
      <c r="DG49" s="15">
        <v>0</v>
      </c>
      <c r="DH49" s="15">
        <v>142.69999999999999</v>
      </c>
      <c r="DI49" s="15">
        <v>142.44412</v>
      </c>
      <c r="DJ49" s="15">
        <v>142.44412</v>
      </c>
      <c r="DK49" s="15">
        <v>0.25588</v>
      </c>
      <c r="DL49" s="15"/>
      <c r="DM49" s="15"/>
      <c r="DN49" s="15"/>
      <c r="DO49" s="15">
        <v>0</v>
      </c>
      <c r="DP49" s="15"/>
      <c r="DQ49" s="15"/>
      <c r="DR49" s="15"/>
      <c r="DS49" s="15">
        <v>0</v>
      </c>
      <c r="DT49" s="15"/>
      <c r="DU49" s="15"/>
      <c r="DV49" s="15"/>
      <c r="DW49" s="15">
        <v>0</v>
      </c>
      <c r="DX49" s="15"/>
      <c r="DY49" s="15"/>
      <c r="DZ49" s="15"/>
      <c r="EA49" s="15">
        <v>0</v>
      </c>
      <c r="EB49" s="15">
        <v>110.5</v>
      </c>
      <c r="EC49" s="15">
        <v>112.46647</v>
      </c>
      <c r="ED49" s="15">
        <v>112.46647</v>
      </c>
      <c r="EE49" s="15">
        <v>-1.9664699999999999</v>
      </c>
      <c r="EF49" s="15">
        <v>205.1</v>
      </c>
      <c r="EG49" s="15">
        <v>220.69499999999999</v>
      </c>
      <c r="EH49" s="15">
        <v>220.69499999999999</v>
      </c>
      <c r="EI49" s="15">
        <v>-15.595000000000001</v>
      </c>
      <c r="EJ49" s="15"/>
      <c r="EK49" s="15"/>
      <c r="EL49" s="15"/>
      <c r="EM49" s="15">
        <v>0</v>
      </c>
      <c r="EN49" s="15"/>
      <c r="EO49" s="15"/>
      <c r="EP49" s="15"/>
      <c r="EQ49" s="15">
        <v>0</v>
      </c>
      <c r="ER49" s="15"/>
      <c r="ES49" s="15"/>
      <c r="ET49" s="15"/>
      <c r="EU49" s="15">
        <v>0</v>
      </c>
      <c r="EV49" s="15">
        <v>6.5</v>
      </c>
      <c r="EW49" s="15">
        <v>6.39</v>
      </c>
      <c r="EX49" s="15">
        <v>6.39</v>
      </c>
      <c r="EY49" s="15">
        <v>0.11</v>
      </c>
      <c r="EZ49" s="15">
        <v>456.9</v>
      </c>
      <c r="FA49" s="15">
        <v>457.09426999999999</v>
      </c>
      <c r="FB49" s="15">
        <v>457.09426999999999</v>
      </c>
      <c r="FC49" s="15">
        <v>-0.19427</v>
      </c>
      <c r="FD49" s="15">
        <v>81.599999999999994</v>
      </c>
      <c r="FE49" s="15">
        <v>76.636780000000002</v>
      </c>
      <c r="FF49" s="15">
        <v>76.636780000000002</v>
      </c>
      <c r="FG49" s="15">
        <v>4.9632199999999997</v>
      </c>
      <c r="FH49" s="15">
        <v>151.30000000000001</v>
      </c>
      <c r="FI49" s="15">
        <v>151.36251999999999</v>
      </c>
      <c r="FJ49" s="15">
        <v>151.36251999999999</v>
      </c>
      <c r="FK49" s="15">
        <v>-6.2520000000000006E-2</v>
      </c>
      <c r="FL49" s="15">
        <v>42.4</v>
      </c>
      <c r="FM49" s="15">
        <v>41.89893</v>
      </c>
      <c r="FN49" s="15">
        <v>41.89893</v>
      </c>
      <c r="FO49" s="15">
        <v>0.50107000000000002</v>
      </c>
      <c r="FP49" s="15">
        <v>18.399999999999999</v>
      </c>
      <c r="FQ49" s="15">
        <v>19.21088</v>
      </c>
      <c r="FR49" s="15">
        <v>19.21088</v>
      </c>
      <c r="FS49" s="15">
        <v>-0.81088000000000005</v>
      </c>
      <c r="FT49" s="15">
        <v>18.899999999999999</v>
      </c>
      <c r="FU49" s="15">
        <v>16.938780000000001</v>
      </c>
      <c r="FV49" s="15">
        <v>18.46453</v>
      </c>
      <c r="FW49" s="15">
        <v>0.43547000000000002</v>
      </c>
      <c r="FX49" s="15">
        <v>91.4</v>
      </c>
      <c r="FY49" s="15">
        <v>87.773570000000007</v>
      </c>
      <c r="FZ49" s="15">
        <v>87.773570000000007</v>
      </c>
      <c r="GA49" s="15">
        <v>3.62643</v>
      </c>
      <c r="GB49" s="15"/>
      <c r="GC49" s="15"/>
      <c r="GD49" s="15"/>
      <c r="GE49" s="15">
        <v>0</v>
      </c>
      <c r="GF49" s="15">
        <v>173.6</v>
      </c>
      <c r="GG49" s="15">
        <v>183.15</v>
      </c>
      <c r="GH49" s="15">
        <v>129.87</v>
      </c>
      <c r="GI49" s="15">
        <v>43.73</v>
      </c>
      <c r="GJ49" s="15">
        <v>86.7</v>
      </c>
      <c r="GK49" s="15">
        <v>91.85</v>
      </c>
      <c r="GL49" s="15">
        <v>65.13</v>
      </c>
      <c r="GM49" s="15">
        <v>21.57</v>
      </c>
      <c r="GN49" s="15">
        <v>105.9</v>
      </c>
      <c r="GO49" s="15">
        <v>110.48202000000001</v>
      </c>
      <c r="GP49" s="15">
        <v>110.48202000000001</v>
      </c>
      <c r="GQ49" s="15">
        <v>-4.58202</v>
      </c>
      <c r="GR49" s="15">
        <v>43.9</v>
      </c>
      <c r="GS49" s="15">
        <v>47.082599999999999</v>
      </c>
      <c r="GT49" s="15">
        <v>47.082599999999999</v>
      </c>
      <c r="GU49" s="15">
        <v>-3.1825999999999999</v>
      </c>
      <c r="GV49" s="15">
        <v>44.9</v>
      </c>
      <c r="GW49" s="15">
        <v>45.381999999999998</v>
      </c>
      <c r="GX49" s="15">
        <v>22.582999999999998</v>
      </c>
      <c r="GY49" s="15">
        <v>22.317</v>
      </c>
      <c r="GZ49" s="15">
        <v>3.8</v>
      </c>
      <c r="HA49" s="15"/>
      <c r="HB49" s="15"/>
      <c r="HC49" s="15">
        <v>3.8</v>
      </c>
      <c r="HD49" s="15">
        <v>36.799999999999997</v>
      </c>
      <c r="HE49" s="15">
        <v>33.36054</v>
      </c>
      <c r="HF49" s="15">
        <v>30.300550000000001</v>
      </c>
      <c r="HG49" s="15">
        <v>6.4994500000000004</v>
      </c>
      <c r="HH49" s="15">
        <v>169.2</v>
      </c>
      <c r="HI49" s="15">
        <v>174.55948000000001</v>
      </c>
      <c r="HJ49" s="15">
        <v>174.55948000000001</v>
      </c>
      <c r="HK49" s="15">
        <v>-5.3594799999999996</v>
      </c>
      <c r="HL49" s="15"/>
      <c r="HM49" s="15"/>
      <c r="HN49" s="15"/>
      <c r="HO49" s="15">
        <v>0</v>
      </c>
      <c r="HP49" s="15"/>
      <c r="HQ49" s="15"/>
      <c r="HR49" s="15"/>
      <c r="HS49" s="15">
        <v>0</v>
      </c>
      <c r="HT49" s="15">
        <v>93.4</v>
      </c>
      <c r="HU49" s="15">
        <v>95.545190000000005</v>
      </c>
      <c r="HV49" s="15">
        <v>95.545190000000005</v>
      </c>
      <c r="HW49" s="15">
        <v>-2.1451899999999999</v>
      </c>
      <c r="HX49" s="15"/>
      <c r="HY49" s="15"/>
      <c r="HZ49" s="15"/>
      <c r="IA49" s="15">
        <v>0</v>
      </c>
      <c r="IB49" s="15"/>
      <c r="IC49" s="15"/>
      <c r="ID49" s="15"/>
      <c r="IE49" s="15">
        <v>0</v>
      </c>
      <c r="IF49" s="15">
        <v>44.6</v>
      </c>
      <c r="IG49" s="15">
        <v>45.265309999999999</v>
      </c>
      <c r="IH49" s="15">
        <v>45.265309999999999</v>
      </c>
      <c r="II49" s="15">
        <v>-0.66530999999999996</v>
      </c>
      <c r="IJ49" s="15"/>
      <c r="IK49" s="15"/>
      <c r="IL49" s="15"/>
      <c r="IM49" s="15">
        <v>0</v>
      </c>
      <c r="IN49" s="15"/>
      <c r="IO49" s="15"/>
      <c r="IP49" s="15"/>
      <c r="IQ49" s="15">
        <v>0</v>
      </c>
      <c r="IR49" s="15"/>
      <c r="IS49" s="15"/>
      <c r="IT49" s="15"/>
      <c r="IU49" s="15">
        <v>0</v>
      </c>
      <c r="IV49" s="15">
        <v>127.4</v>
      </c>
      <c r="IW49" s="15">
        <v>132.83837</v>
      </c>
      <c r="IX49" s="15">
        <v>132.83837</v>
      </c>
      <c r="IY49" s="15">
        <v>-5.4383699999999999</v>
      </c>
      <c r="IZ49" s="15">
        <v>168.1</v>
      </c>
      <c r="JA49" s="15"/>
      <c r="JB49" s="15">
        <v>171.57499999999999</v>
      </c>
      <c r="JC49" s="15">
        <v>-3.4750000000000001</v>
      </c>
      <c r="JD49" s="15">
        <v>63.8</v>
      </c>
      <c r="JE49" s="15">
        <v>64.373000000000005</v>
      </c>
      <c r="JF49" s="15">
        <v>150.71321</v>
      </c>
      <c r="JG49" s="15">
        <v>-86.913210000000007</v>
      </c>
      <c r="JH49" s="15">
        <v>195.8</v>
      </c>
      <c r="JI49" s="15">
        <v>195.06397999999999</v>
      </c>
      <c r="JJ49" s="15">
        <v>202.72200000000001</v>
      </c>
      <c r="JK49" s="15">
        <v>-6.9219999999999997</v>
      </c>
      <c r="JL49" s="15"/>
      <c r="JM49" s="15"/>
      <c r="JN49" s="15"/>
      <c r="JO49" s="15">
        <v>0</v>
      </c>
      <c r="JP49" s="15">
        <v>72.5</v>
      </c>
      <c r="JQ49" s="15">
        <v>73.590999999999994</v>
      </c>
      <c r="JR49" s="15">
        <v>73.590999999999994</v>
      </c>
      <c r="JS49" s="15">
        <v>-1.091</v>
      </c>
      <c r="JT49" s="15">
        <v>35.1</v>
      </c>
      <c r="JU49" s="15">
        <v>36.905999999999999</v>
      </c>
      <c r="JV49" s="15">
        <v>36.905999999999999</v>
      </c>
      <c r="JW49" s="15">
        <v>-1.806</v>
      </c>
      <c r="JX49" s="15"/>
      <c r="JY49" s="15"/>
      <c r="JZ49" s="15"/>
      <c r="KA49" s="15">
        <v>0</v>
      </c>
      <c r="KB49" s="15"/>
      <c r="KC49" s="15"/>
      <c r="KD49" s="15"/>
      <c r="KE49" s="15">
        <v>0</v>
      </c>
      <c r="KF49" s="15"/>
      <c r="KG49" s="15"/>
      <c r="KH49" s="15"/>
      <c r="KI49" s="15">
        <v>0</v>
      </c>
      <c r="KJ49" s="15">
        <v>112.4</v>
      </c>
      <c r="KK49" s="15">
        <v>112</v>
      </c>
      <c r="KL49" s="15">
        <v>112</v>
      </c>
      <c r="KM49" s="15">
        <v>0.4</v>
      </c>
      <c r="KN49" s="15"/>
      <c r="KO49" s="15"/>
      <c r="KP49" s="15"/>
      <c r="KQ49" s="15">
        <v>0</v>
      </c>
      <c r="KR49" s="15"/>
      <c r="KS49" s="15"/>
      <c r="KT49" s="15"/>
      <c r="KU49" s="15">
        <v>0</v>
      </c>
      <c r="KV49" s="15">
        <v>2.4</v>
      </c>
      <c r="KW49" s="15">
        <v>2.04081</v>
      </c>
      <c r="KX49" s="15">
        <v>2.04081</v>
      </c>
      <c r="KY49" s="15">
        <v>0.35919000000000001</v>
      </c>
      <c r="KZ49" s="15">
        <v>230.3</v>
      </c>
      <c r="LA49" s="15">
        <v>242</v>
      </c>
      <c r="LB49" s="15">
        <v>196.77915999999999</v>
      </c>
      <c r="LC49" s="15">
        <v>33.52084</v>
      </c>
      <c r="LD49" s="15">
        <v>130.69999999999999</v>
      </c>
      <c r="LE49" s="15">
        <v>133.16031000000001</v>
      </c>
      <c r="LF49" s="15">
        <v>133.16031000000001</v>
      </c>
      <c r="LG49" s="15">
        <v>-2.4603100000000002</v>
      </c>
      <c r="LH49" s="15">
        <v>63</v>
      </c>
      <c r="LI49" s="15">
        <v>67.199219999999997</v>
      </c>
      <c r="LJ49" s="15">
        <v>67.199219999999997</v>
      </c>
      <c r="LK49" s="15">
        <v>-4.1992200000000004</v>
      </c>
      <c r="LL49" s="15">
        <v>76.8</v>
      </c>
      <c r="LM49" s="15">
        <v>78.567999999999998</v>
      </c>
      <c r="LN49" s="15">
        <v>78.567999999999998</v>
      </c>
      <c r="LO49" s="15">
        <v>-1.768</v>
      </c>
      <c r="LP49" s="15">
        <v>30.2</v>
      </c>
      <c r="LQ49" s="15">
        <v>29.980560000000001</v>
      </c>
      <c r="LR49" s="15">
        <v>29.980560000000001</v>
      </c>
      <c r="LS49" s="15">
        <v>0.21944</v>
      </c>
      <c r="LT49" s="15"/>
      <c r="LU49" s="15"/>
      <c r="LV49" s="15"/>
      <c r="LW49" s="15">
        <v>0</v>
      </c>
      <c r="LX49" s="15">
        <v>0</v>
      </c>
      <c r="LY49" s="15"/>
      <c r="LZ49" s="15"/>
      <c r="MA49" s="15">
        <v>0</v>
      </c>
      <c r="MB49" s="15">
        <v>0</v>
      </c>
      <c r="MC49" s="15"/>
      <c r="MD49" s="15"/>
      <c r="ME49" s="15">
        <v>0</v>
      </c>
      <c r="MF49" s="15">
        <v>139.6</v>
      </c>
      <c r="MG49" s="15">
        <v>136.31621999999999</v>
      </c>
      <c r="MH49" s="15">
        <v>136.31621999999999</v>
      </c>
      <c r="MI49" s="15">
        <v>3.2837800000000001</v>
      </c>
      <c r="MJ49" s="15"/>
      <c r="MK49" s="15"/>
      <c r="ML49" s="15"/>
      <c r="MM49" s="15">
        <v>0</v>
      </c>
      <c r="MN49" s="15">
        <v>66.599999999999994</v>
      </c>
      <c r="MO49" s="15">
        <v>68.362790000000004</v>
      </c>
      <c r="MP49" s="15">
        <v>68.362790000000004</v>
      </c>
      <c r="MQ49" s="15">
        <v>-1.7627900000000001</v>
      </c>
      <c r="MR49" s="15">
        <v>0</v>
      </c>
      <c r="MS49" s="15"/>
      <c r="MT49" s="15"/>
      <c r="MU49" s="15">
        <v>0</v>
      </c>
      <c r="MV49" s="15"/>
      <c r="MW49" s="15"/>
      <c r="MX49" s="15"/>
      <c r="MY49" s="15">
        <v>0</v>
      </c>
      <c r="MZ49" s="15"/>
      <c r="NA49" s="15"/>
      <c r="NB49" s="15"/>
      <c r="NC49" s="15">
        <v>0</v>
      </c>
      <c r="ND49" s="15"/>
      <c r="NE49" s="15"/>
      <c r="NF49" s="15"/>
      <c r="NG49" s="15">
        <v>0</v>
      </c>
      <c r="NH49" s="15"/>
      <c r="NI49" s="15"/>
      <c r="NJ49" s="15"/>
      <c r="NK49" s="15">
        <v>0</v>
      </c>
      <c r="NL49" s="15">
        <v>206.7</v>
      </c>
      <c r="NM49" s="15">
        <v>206.49084999999999</v>
      </c>
      <c r="NN49" s="15">
        <v>206.49084999999999</v>
      </c>
      <c r="NO49" s="15">
        <v>0.20915</v>
      </c>
      <c r="NP49" s="15">
        <v>99.3</v>
      </c>
      <c r="NQ49" s="15">
        <v>103.55547</v>
      </c>
      <c r="NR49" s="15">
        <v>103.55547</v>
      </c>
      <c r="NS49" s="15">
        <v>-4.2554699999999999</v>
      </c>
      <c r="NT49" s="15">
        <v>0</v>
      </c>
      <c r="NU49" s="15"/>
      <c r="NV49" s="15">
        <v>6.7606700000000002</v>
      </c>
      <c r="NW49" s="15">
        <v>-6.7606700000000002</v>
      </c>
      <c r="NX49" s="15"/>
      <c r="NY49" s="15"/>
      <c r="NZ49" s="15">
        <v>7.0925799999999999</v>
      </c>
      <c r="OA49" s="15">
        <v>-7.0925799999999999</v>
      </c>
      <c r="OB49" s="15">
        <v>20</v>
      </c>
      <c r="OC49" s="15">
        <v>16.05442</v>
      </c>
      <c r="OD49" s="15">
        <v>17.492709999999999</v>
      </c>
      <c r="OE49" s="15">
        <v>2.5072899999999998</v>
      </c>
      <c r="OF49" s="15">
        <v>0</v>
      </c>
      <c r="OG49" s="15"/>
      <c r="OH49" s="15"/>
      <c r="OI49" s="15">
        <v>0</v>
      </c>
      <c r="OJ49" s="15">
        <v>40.4</v>
      </c>
      <c r="OK49" s="15">
        <v>50.91</v>
      </c>
      <c r="OL49" s="15">
        <v>50.912999999999997</v>
      </c>
      <c r="OM49" s="15">
        <v>-10.513</v>
      </c>
      <c r="ON49" s="15">
        <v>0</v>
      </c>
      <c r="OO49" s="15"/>
      <c r="OP49" s="15"/>
      <c r="OQ49" s="15">
        <v>0</v>
      </c>
      <c r="OR49" s="15">
        <v>4.7</v>
      </c>
      <c r="OS49" s="15">
        <v>0.08</v>
      </c>
      <c r="OT49" s="15">
        <v>0.08</v>
      </c>
      <c r="OU49" s="15">
        <v>4.62</v>
      </c>
      <c r="OV49" s="15">
        <v>0</v>
      </c>
      <c r="OW49" s="15"/>
      <c r="OX49" s="15"/>
      <c r="OY49" s="15">
        <v>0</v>
      </c>
      <c r="OZ49" s="15">
        <v>20.3</v>
      </c>
      <c r="PA49" s="15">
        <v>19.436350000000001</v>
      </c>
      <c r="PB49" s="15">
        <v>19.436350000000001</v>
      </c>
      <c r="PC49" s="15">
        <v>0.86365000000000003</v>
      </c>
      <c r="PD49" s="15">
        <v>9.9</v>
      </c>
      <c r="PE49" s="15">
        <v>9.9830000000000005</v>
      </c>
      <c r="PF49" s="15">
        <v>9.9830000000000005</v>
      </c>
      <c r="PG49" s="15">
        <v>-8.3000000000000004E-2</v>
      </c>
      <c r="PH49" s="15">
        <v>5.5</v>
      </c>
      <c r="PI49" s="15">
        <v>5.67</v>
      </c>
      <c r="PJ49" s="15">
        <v>5.67</v>
      </c>
      <c r="PK49" s="15">
        <v>-0.17</v>
      </c>
      <c r="PL49" s="15">
        <v>0</v>
      </c>
      <c r="PM49" s="15"/>
      <c r="PN49" s="15"/>
      <c r="PO49" s="15">
        <v>0</v>
      </c>
      <c r="PP49" s="15">
        <v>0</v>
      </c>
      <c r="PQ49" s="15"/>
      <c r="PR49" s="15"/>
      <c r="PS49" s="15">
        <v>0</v>
      </c>
      <c r="PT49" s="15">
        <v>2.2000000000000002</v>
      </c>
      <c r="PU49" s="15">
        <v>2</v>
      </c>
      <c r="PV49" s="15">
        <v>2</v>
      </c>
      <c r="PW49" s="15">
        <v>0.2</v>
      </c>
      <c r="PX49" s="15">
        <v>3.6</v>
      </c>
      <c r="PY49" s="15">
        <v>3.6</v>
      </c>
      <c r="PZ49" s="15">
        <v>3.6</v>
      </c>
      <c r="QA49" s="15">
        <v>0</v>
      </c>
      <c r="QB49" s="15">
        <v>5.0999999999999996</v>
      </c>
      <c r="QC49" s="15">
        <v>4.8</v>
      </c>
      <c r="QD49" s="15">
        <v>4.8</v>
      </c>
      <c r="QE49" s="15">
        <v>0.3</v>
      </c>
      <c r="QF49" s="15">
        <v>20.3</v>
      </c>
      <c r="QG49" s="15">
        <v>20.274049999999999</v>
      </c>
      <c r="QH49" s="15">
        <v>20.274049999999999</v>
      </c>
      <c r="QI49" s="15">
        <v>2.5950000000000001E-2</v>
      </c>
      <c r="QJ49" s="15">
        <v>20</v>
      </c>
      <c r="QK49" s="15">
        <v>17.842569999999998</v>
      </c>
      <c r="QL49" s="15">
        <v>19.436350000000001</v>
      </c>
      <c r="QM49" s="15">
        <v>0.56364999999999998</v>
      </c>
      <c r="QN49" s="15">
        <v>19</v>
      </c>
      <c r="QO49" s="15">
        <v>16.05442</v>
      </c>
      <c r="QP49" s="15">
        <v>17.492709999999999</v>
      </c>
      <c r="QQ49" s="15">
        <v>1.50729</v>
      </c>
      <c r="QR49" s="15">
        <v>3.4</v>
      </c>
      <c r="QS49" s="15">
        <v>3.3</v>
      </c>
      <c r="QT49" s="15">
        <v>3.3</v>
      </c>
      <c r="QU49" s="15">
        <v>0.1</v>
      </c>
      <c r="QV49" s="15">
        <v>18.5</v>
      </c>
      <c r="QW49" s="15">
        <v>16.413989999999998</v>
      </c>
      <c r="QX49" s="15">
        <v>17.881440000000001</v>
      </c>
      <c r="QY49" s="15">
        <v>0.61856</v>
      </c>
      <c r="QZ49" s="15">
        <v>0</v>
      </c>
      <c r="RA49" s="15"/>
      <c r="RB49" s="15"/>
      <c r="RC49" s="15">
        <v>0</v>
      </c>
      <c r="RD49" s="15">
        <v>0</v>
      </c>
      <c r="RE49" s="15"/>
      <c r="RF49" s="15"/>
      <c r="RG49" s="15">
        <v>0</v>
      </c>
      <c r="RH49" s="15">
        <v>8.6</v>
      </c>
      <c r="RI49" s="15">
        <v>11.34</v>
      </c>
      <c r="RJ49" s="15">
        <v>11.343999999999999</v>
      </c>
      <c r="RK49" s="15">
        <v>-2.7440000000000002</v>
      </c>
      <c r="RL49" s="15">
        <v>37</v>
      </c>
      <c r="RM49" s="15">
        <v>35.18</v>
      </c>
      <c r="RN49" s="15">
        <v>35.183999999999997</v>
      </c>
      <c r="RO49" s="15">
        <v>1.8160000000000001</v>
      </c>
      <c r="RP49" s="15">
        <v>0</v>
      </c>
      <c r="RQ49" s="15"/>
      <c r="RR49" s="15"/>
      <c r="RS49" s="15">
        <v>0</v>
      </c>
      <c r="RT49" s="15">
        <v>3.3</v>
      </c>
      <c r="RU49" s="15">
        <v>3.21</v>
      </c>
      <c r="RV49" s="15">
        <v>3.2010000000000001</v>
      </c>
      <c r="RW49" s="15">
        <v>9.9000000000000005E-2</v>
      </c>
      <c r="RX49" s="15">
        <v>20.399999999999999</v>
      </c>
      <c r="RY49" s="15">
        <v>19.792000000000002</v>
      </c>
      <c r="RZ49" s="15">
        <v>19.792000000000002</v>
      </c>
      <c r="SA49" s="15">
        <v>0.60799999999999998</v>
      </c>
      <c r="SB49" s="15">
        <v>3.2</v>
      </c>
      <c r="SC49" s="15">
        <v>2</v>
      </c>
      <c r="SD49" s="15">
        <v>2</v>
      </c>
      <c r="SE49" s="15">
        <v>1.2</v>
      </c>
      <c r="SF49" s="15"/>
      <c r="SG49" s="15">
        <v>0.4</v>
      </c>
      <c r="SH49" s="15">
        <v>0.4</v>
      </c>
      <c r="SI49" s="15">
        <v>-0.4</v>
      </c>
      <c r="SJ49" s="15">
        <v>0</v>
      </c>
      <c r="SK49" s="15"/>
      <c r="SL49" s="15"/>
      <c r="SM49" s="15">
        <v>0</v>
      </c>
      <c r="SN49" s="15">
        <v>19.8</v>
      </c>
      <c r="SO49" s="15">
        <v>17.60933</v>
      </c>
      <c r="SP49" s="15">
        <v>19.1448</v>
      </c>
      <c r="SQ49" s="15">
        <v>0.6552</v>
      </c>
      <c r="SR49" s="15">
        <v>13.2</v>
      </c>
      <c r="SS49" s="15">
        <v>11.234209999999999</v>
      </c>
      <c r="ST49" s="15">
        <v>12.244899999999999</v>
      </c>
      <c r="SU49" s="15">
        <v>0.95509999999999995</v>
      </c>
      <c r="SV49" s="15">
        <v>20.3</v>
      </c>
      <c r="SW49" s="15">
        <v>17.842569999999998</v>
      </c>
      <c r="SX49" s="15">
        <v>19.436350000000001</v>
      </c>
      <c r="SY49" s="15">
        <v>0.86365000000000003</v>
      </c>
      <c r="SZ49" s="15">
        <v>20.2</v>
      </c>
      <c r="TA49" s="15">
        <v>17.842569999999998</v>
      </c>
      <c r="TB49" s="15">
        <v>19.436350000000001</v>
      </c>
      <c r="TC49" s="15">
        <v>0.76365000000000005</v>
      </c>
      <c r="TD49" s="15">
        <v>0.4</v>
      </c>
      <c r="TE49" s="15">
        <v>3.29</v>
      </c>
      <c r="TF49" s="15">
        <v>3.2949999999999999</v>
      </c>
      <c r="TG49" s="15">
        <v>-2.895</v>
      </c>
      <c r="TH49" s="15">
        <v>17.5</v>
      </c>
      <c r="TI49" s="15">
        <v>38.380000000000003</v>
      </c>
      <c r="TJ49" s="15">
        <v>38.375</v>
      </c>
      <c r="TK49" s="15">
        <v>-20.875</v>
      </c>
      <c r="TL49" s="15">
        <v>0</v>
      </c>
      <c r="TM49" s="15"/>
      <c r="TN49" s="15"/>
      <c r="TO49" s="15">
        <v>0</v>
      </c>
      <c r="TP49" s="15">
        <v>30</v>
      </c>
      <c r="TQ49" s="15">
        <v>51</v>
      </c>
      <c r="TR49" s="15">
        <v>31.187000000000001</v>
      </c>
      <c r="TS49" s="15">
        <v>-1.1870000000000001</v>
      </c>
      <c r="TT49" s="15">
        <v>52.2</v>
      </c>
      <c r="TU49" s="15">
        <v>57.51</v>
      </c>
      <c r="TV49" s="15">
        <v>47.506999999999998</v>
      </c>
      <c r="TW49" s="15">
        <v>4.6929999999999996</v>
      </c>
      <c r="TX49" s="15">
        <v>0.9</v>
      </c>
      <c r="TY49" s="15">
        <v>1.33</v>
      </c>
      <c r="TZ49" s="15">
        <v>1.33</v>
      </c>
      <c r="UA49" s="15">
        <v>-0.43</v>
      </c>
      <c r="UB49" s="15">
        <v>0.7</v>
      </c>
      <c r="UC49" s="15">
        <v>1.73</v>
      </c>
      <c r="UD49" s="15">
        <v>1.7250000000000001</v>
      </c>
      <c r="UE49" s="15">
        <v>-1.0249999999999999</v>
      </c>
      <c r="UF49" s="15">
        <v>0</v>
      </c>
      <c r="UG49" s="15"/>
      <c r="UH49" s="15"/>
      <c r="UI49" s="15">
        <v>0</v>
      </c>
      <c r="UJ49" s="15">
        <v>20.9</v>
      </c>
      <c r="UK49" s="15">
        <v>17.842569999999998</v>
      </c>
      <c r="UL49" s="15">
        <v>19.436350000000001</v>
      </c>
      <c r="UM49" s="15">
        <v>1.4636499999999999</v>
      </c>
      <c r="UN49" s="15">
        <v>7.2</v>
      </c>
      <c r="UO49" s="15">
        <v>8</v>
      </c>
      <c r="UP49" s="15">
        <v>8</v>
      </c>
      <c r="UQ49" s="15">
        <v>-0.8</v>
      </c>
      <c r="UR49" s="15">
        <v>5.2</v>
      </c>
      <c r="US49" s="15">
        <v>7</v>
      </c>
      <c r="UT49" s="15">
        <v>7</v>
      </c>
      <c r="UU49" s="15">
        <v>-1.8</v>
      </c>
      <c r="UV49" s="15">
        <v>20.399999999999999</v>
      </c>
      <c r="UW49" s="15">
        <v>17.842569999999998</v>
      </c>
      <c r="UX49" s="15">
        <v>19.436350000000001</v>
      </c>
      <c r="UY49" s="15">
        <v>0.96365000000000001</v>
      </c>
      <c r="UZ49" s="15">
        <v>20.399999999999999</v>
      </c>
      <c r="VA49" s="15">
        <v>17.842569999999998</v>
      </c>
      <c r="VB49" s="15">
        <v>19.436350000000001</v>
      </c>
      <c r="VC49" s="15">
        <v>0.96365000000000001</v>
      </c>
      <c r="VD49" s="15">
        <v>20</v>
      </c>
      <c r="VE49" s="15">
        <v>17.842569999999998</v>
      </c>
      <c r="VF49" s="15">
        <v>19.436350000000001</v>
      </c>
      <c r="VG49" s="15">
        <v>0.56364999999999998</v>
      </c>
      <c r="VH49" s="15">
        <v>4.4000000000000004</v>
      </c>
      <c r="VI49" s="15"/>
      <c r="VJ49" s="15"/>
      <c r="VK49" s="15">
        <v>4.4000000000000004</v>
      </c>
      <c r="VL49" s="15">
        <v>0</v>
      </c>
      <c r="VM49" s="15"/>
      <c r="VN49" s="15"/>
      <c r="VO49" s="15">
        <v>0</v>
      </c>
      <c r="VP49" s="15">
        <v>0</v>
      </c>
      <c r="VQ49" s="15"/>
      <c r="VR49" s="15"/>
      <c r="VS49" s="15">
        <v>0</v>
      </c>
      <c r="VT49" s="15">
        <v>0</v>
      </c>
      <c r="VU49" s="15"/>
      <c r="VV49" s="15"/>
      <c r="VW49" s="15">
        <v>0</v>
      </c>
      <c r="VX49" s="15">
        <v>0.6</v>
      </c>
      <c r="VY49" s="15">
        <v>0.6</v>
      </c>
      <c r="VZ49" s="15">
        <v>0.6</v>
      </c>
      <c r="WA49" s="15">
        <v>0</v>
      </c>
      <c r="WB49" s="15">
        <v>40.4</v>
      </c>
      <c r="WC49" s="15">
        <v>71.02</v>
      </c>
      <c r="WD49" s="15">
        <v>71.018000000000001</v>
      </c>
      <c r="WE49" s="15">
        <v>-30.617999999999999</v>
      </c>
      <c r="WF49" s="15">
        <v>28.8</v>
      </c>
      <c r="WG49" s="15">
        <v>61.93</v>
      </c>
      <c r="WH49" s="15">
        <v>61.929000000000002</v>
      </c>
      <c r="WI49" s="15">
        <v>-33.128999999999998</v>
      </c>
      <c r="WJ49" s="15">
        <v>0</v>
      </c>
      <c r="WK49" s="15"/>
      <c r="WL49" s="15"/>
      <c r="WM49" s="15">
        <v>0</v>
      </c>
      <c r="WN49" s="15">
        <v>3.2</v>
      </c>
      <c r="WO49" s="15">
        <v>4.2</v>
      </c>
      <c r="WP49" s="15">
        <v>4.2</v>
      </c>
      <c r="WQ49" s="15">
        <v>-1</v>
      </c>
      <c r="WR49" s="15">
        <v>2.4</v>
      </c>
      <c r="WS49" s="15">
        <v>2.4</v>
      </c>
      <c r="WT49" s="15">
        <v>2.4</v>
      </c>
      <c r="WU49" s="15">
        <v>0</v>
      </c>
      <c r="WV49" s="15">
        <v>2</v>
      </c>
      <c r="WW49" s="15">
        <v>2.4</v>
      </c>
      <c r="WX49" s="15">
        <v>2.4</v>
      </c>
      <c r="WY49" s="15">
        <v>-0.4</v>
      </c>
      <c r="WZ49" s="15"/>
      <c r="XA49" s="15"/>
      <c r="XB49" s="15"/>
      <c r="XC49" s="15">
        <v>0</v>
      </c>
      <c r="XD49" s="15">
        <v>0</v>
      </c>
      <c r="XE49" s="15"/>
      <c r="XF49" s="15"/>
      <c r="XG49" s="15">
        <v>0</v>
      </c>
      <c r="XH49" s="15">
        <v>8</v>
      </c>
      <c r="XI49" s="15">
        <v>8.4</v>
      </c>
      <c r="XJ49" s="15">
        <v>8.4</v>
      </c>
      <c r="XK49" s="15">
        <v>-0.4</v>
      </c>
      <c r="XL49" s="15">
        <v>20</v>
      </c>
      <c r="XM49" s="15">
        <v>17.667639999999999</v>
      </c>
      <c r="XN49" s="15">
        <v>19.241980000000002</v>
      </c>
      <c r="XO49" s="15">
        <v>0.75802000000000003</v>
      </c>
      <c r="XP49" s="15">
        <v>20</v>
      </c>
      <c r="XQ49" s="15">
        <v>17.667639999999999</v>
      </c>
      <c r="XR49" s="15">
        <v>19.241980000000002</v>
      </c>
      <c r="XS49" s="15">
        <v>0.75802000000000003</v>
      </c>
      <c r="XT49" s="15">
        <v>8.1999999999999993</v>
      </c>
      <c r="XU49" s="15">
        <v>10.8</v>
      </c>
      <c r="XV49" s="15">
        <v>10.8</v>
      </c>
      <c r="XW49" s="15">
        <v>-2.6</v>
      </c>
      <c r="XX49" s="15">
        <v>26.9</v>
      </c>
      <c r="XY49" s="15">
        <v>28.5</v>
      </c>
      <c r="XZ49" s="15">
        <v>28.5</v>
      </c>
      <c r="YA49" s="15">
        <v>-1.6</v>
      </c>
      <c r="YB49" s="15">
        <v>33.9</v>
      </c>
      <c r="YC49" s="15">
        <v>28.5</v>
      </c>
      <c r="YD49" s="15">
        <v>28.5</v>
      </c>
      <c r="YE49" s="15">
        <v>5.4</v>
      </c>
      <c r="YF49" s="15">
        <v>17.5</v>
      </c>
      <c r="YG49" s="15">
        <v>14</v>
      </c>
      <c r="YH49" s="15">
        <v>14</v>
      </c>
      <c r="YI49" s="15">
        <v>3.5</v>
      </c>
      <c r="YJ49" s="15">
        <v>16.68</v>
      </c>
      <c r="YK49" s="15">
        <v>17</v>
      </c>
      <c r="YL49" s="15">
        <v>17</v>
      </c>
      <c r="YM49" s="15">
        <v>-0.32</v>
      </c>
      <c r="YN49" s="15">
        <v>6.7</v>
      </c>
      <c r="YO49" s="15">
        <v>8.01</v>
      </c>
      <c r="YP49" s="15">
        <v>8.01</v>
      </c>
      <c r="YQ49" s="15">
        <v>-1.31</v>
      </c>
      <c r="YR49" s="15">
        <v>10.43</v>
      </c>
      <c r="YS49" s="15">
        <v>11</v>
      </c>
      <c r="YT49" s="15">
        <v>11</v>
      </c>
      <c r="YU49" s="15">
        <v>-0.56999999999999995</v>
      </c>
      <c r="YV49" s="15">
        <v>12.9</v>
      </c>
      <c r="YW49" s="15">
        <v>22</v>
      </c>
      <c r="YX49" s="15">
        <v>22</v>
      </c>
      <c r="YY49" s="15">
        <v>-9.1</v>
      </c>
    </row>
    <row r="50" spans="1:675" ht="24" customHeight="1" x14ac:dyDescent="0.25">
      <c r="A50" s="1"/>
      <c r="B50" s="17" t="s">
        <v>60</v>
      </c>
      <c r="C50" s="17" t="s">
        <v>857</v>
      </c>
      <c r="D50" s="18">
        <v>200.9</v>
      </c>
      <c r="E50" s="18">
        <v>203.40136000000001</v>
      </c>
      <c r="F50" s="18">
        <v>203.40136000000001</v>
      </c>
      <c r="G50" s="18">
        <v>-2.50136</v>
      </c>
      <c r="H50" s="18">
        <v>634.29999999999995</v>
      </c>
      <c r="I50" s="18">
        <v>634.98344999999995</v>
      </c>
      <c r="J50" s="18">
        <v>627.79395999999997</v>
      </c>
      <c r="K50" s="18">
        <v>6.5060399999999996</v>
      </c>
      <c r="L50" s="18">
        <v>213.5</v>
      </c>
      <c r="M50" s="18">
        <v>215.11229</v>
      </c>
      <c r="N50" s="18">
        <v>204.43100999999999</v>
      </c>
      <c r="O50" s="18">
        <v>9.0689899999999994</v>
      </c>
      <c r="P50" s="18"/>
      <c r="Q50" s="18"/>
      <c r="R50" s="18"/>
      <c r="S50" s="18">
        <v>0</v>
      </c>
      <c r="T50" s="18"/>
      <c r="U50" s="18"/>
      <c r="V50" s="18"/>
      <c r="W50" s="18">
        <v>0</v>
      </c>
      <c r="X50" s="18">
        <v>90</v>
      </c>
      <c r="Y50" s="18">
        <v>91.867829999999998</v>
      </c>
      <c r="Z50" s="18">
        <v>91.867829999999998</v>
      </c>
      <c r="AA50" s="18">
        <v>-1.8678300000000001</v>
      </c>
      <c r="AB50" s="18">
        <v>238.7</v>
      </c>
      <c r="AC50" s="18">
        <v>242</v>
      </c>
      <c r="AD50" s="18">
        <v>242</v>
      </c>
      <c r="AE50" s="18">
        <v>-3.3</v>
      </c>
      <c r="AF50" s="18"/>
      <c r="AG50" s="18"/>
      <c r="AH50" s="18"/>
      <c r="AI50" s="18">
        <v>0</v>
      </c>
      <c r="AJ50" s="18">
        <v>60</v>
      </c>
      <c r="AK50" s="18">
        <v>61.791969999999999</v>
      </c>
      <c r="AL50" s="18"/>
      <c r="AM50" s="18">
        <v>60</v>
      </c>
      <c r="AN50" s="18">
        <v>148.4</v>
      </c>
      <c r="AO50" s="18">
        <v>164.69694999999999</v>
      </c>
      <c r="AP50" s="18">
        <v>168.47806</v>
      </c>
      <c r="AQ50" s="18">
        <v>-20.078060000000001</v>
      </c>
      <c r="AR50" s="18">
        <v>148.30000000000001</v>
      </c>
      <c r="AS50" s="18">
        <v>164.69694999999999</v>
      </c>
      <c r="AT50" s="18">
        <v>168.47806</v>
      </c>
      <c r="AU50" s="18">
        <v>-20.178059999999999</v>
      </c>
      <c r="AV50" s="18">
        <v>148.5</v>
      </c>
      <c r="AW50" s="18">
        <v>164.69694999999999</v>
      </c>
      <c r="AX50" s="18">
        <v>168.47806</v>
      </c>
      <c r="AY50" s="18">
        <v>-19.978059999999999</v>
      </c>
      <c r="AZ50" s="18">
        <v>251.5</v>
      </c>
      <c r="BA50" s="18">
        <v>247.78730999999999</v>
      </c>
      <c r="BB50" s="18">
        <v>253.476</v>
      </c>
      <c r="BC50" s="18">
        <v>-1.976</v>
      </c>
      <c r="BD50" s="18">
        <v>202.5</v>
      </c>
      <c r="BE50" s="18">
        <v>207.24285</v>
      </c>
      <c r="BF50" s="18">
        <v>207.24285</v>
      </c>
      <c r="BG50" s="18">
        <v>-4.7428499999999998</v>
      </c>
      <c r="BH50" s="18">
        <v>108.1</v>
      </c>
      <c r="BI50" s="18">
        <v>103.93259999999999</v>
      </c>
      <c r="BJ50" s="18">
        <v>103.93259999999999</v>
      </c>
      <c r="BK50" s="18">
        <v>4.1673999999999998</v>
      </c>
      <c r="BL50" s="18">
        <v>558.9</v>
      </c>
      <c r="BM50" s="18">
        <v>566.08941000000004</v>
      </c>
      <c r="BN50" s="18">
        <v>566.08941000000004</v>
      </c>
      <c r="BO50" s="18">
        <v>-7.1894099999999996</v>
      </c>
      <c r="BP50" s="18">
        <v>10.199999999999999</v>
      </c>
      <c r="BQ50" s="18">
        <v>10.52094</v>
      </c>
      <c r="BR50" s="18">
        <v>10.52094</v>
      </c>
      <c r="BS50" s="18">
        <v>-0.32094</v>
      </c>
      <c r="BT50" s="18">
        <v>0</v>
      </c>
      <c r="BU50" s="18"/>
      <c r="BV50" s="18"/>
      <c r="BW50" s="18">
        <v>0</v>
      </c>
      <c r="BX50" s="18"/>
      <c r="BY50" s="18"/>
      <c r="BZ50" s="18"/>
      <c r="CA50" s="18">
        <v>0</v>
      </c>
      <c r="CB50" s="18"/>
      <c r="CC50" s="18"/>
      <c r="CD50" s="18"/>
      <c r="CE50" s="18">
        <v>0</v>
      </c>
      <c r="CF50" s="18"/>
      <c r="CG50" s="18"/>
      <c r="CH50" s="18"/>
      <c r="CI50" s="18">
        <v>0</v>
      </c>
      <c r="CJ50" s="18">
        <v>166.2</v>
      </c>
      <c r="CK50" s="18">
        <v>164.06706</v>
      </c>
      <c r="CL50" s="18">
        <v>164.06706</v>
      </c>
      <c r="CM50" s="18">
        <v>2.1329400000000001</v>
      </c>
      <c r="CN50" s="18">
        <v>8.4</v>
      </c>
      <c r="CO50" s="18">
        <v>5.1336000000000004</v>
      </c>
      <c r="CP50" s="18">
        <v>5.1336000000000004</v>
      </c>
      <c r="CQ50" s="18">
        <v>3.2664</v>
      </c>
      <c r="CR50" s="18">
        <v>6.7</v>
      </c>
      <c r="CS50" s="18">
        <v>2.8178999999999998</v>
      </c>
      <c r="CT50" s="18">
        <v>2.8178999999999998</v>
      </c>
      <c r="CU50" s="18">
        <v>3.8820999999999999</v>
      </c>
      <c r="CV50" s="18">
        <v>0</v>
      </c>
      <c r="CW50" s="18"/>
      <c r="CX50" s="18"/>
      <c r="CY50" s="18">
        <v>0</v>
      </c>
      <c r="CZ50" s="18">
        <v>6.6</v>
      </c>
      <c r="DA50" s="18">
        <v>6.8766400000000001</v>
      </c>
      <c r="DB50" s="18">
        <v>6.8766400000000001</v>
      </c>
      <c r="DC50" s="18">
        <v>-0.27664</v>
      </c>
      <c r="DD50" s="18"/>
      <c r="DE50" s="18"/>
      <c r="DF50" s="18"/>
      <c r="DG50" s="18">
        <v>0</v>
      </c>
      <c r="DH50" s="18">
        <v>142.4</v>
      </c>
      <c r="DI50" s="18">
        <v>142.44412</v>
      </c>
      <c r="DJ50" s="18">
        <v>142.44412</v>
      </c>
      <c r="DK50" s="18">
        <v>-4.4119999999999999E-2</v>
      </c>
      <c r="DL50" s="18"/>
      <c r="DM50" s="18"/>
      <c r="DN50" s="18"/>
      <c r="DO50" s="18">
        <v>0</v>
      </c>
      <c r="DP50" s="18"/>
      <c r="DQ50" s="18"/>
      <c r="DR50" s="18"/>
      <c r="DS50" s="18">
        <v>0</v>
      </c>
      <c r="DT50" s="18"/>
      <c r="DU50" s="18"/>
      <c r="DV50" s="18"/>
      <c r="DW50" s="18">
        <v>0</v>
      </c>
      <c r="DX50" s="18"/>
      <c r="DY50" s="18"/>
      <c r="DZ50" s="18"/>
      <c r="EA50" s="18">
        <v>0</v>
      </c>
      <c r="EB50" s="18">
        <v>110.5</v>
      </c>
      <c r="EC50" s="18">
        <v>112.46647</v>
      </c>
      <c r="ED50" s="18">
        <v>112.46647</v>
      </c>
      <c r="EE50" s="18">
        <v>-1.9664699999999999</v>
      </c>
      <c r="EF50" s="18">
        <v>208.6</v>
      </c>
      <c r="EG50" s="18">
        <v>220.69499999999999</v>
      </c>
      <c r="EH50" s="18">
        <v>220.69499999999999</v>
      </c>
      <c r="EI50" s="18">
        <v>-12.095000000000001</v>
      </c>
      <c r="EJ50" s="18"/>
      <c r="EK50" s="18"/>
      <c r="EL50" s="18"/>
      <c r="EM50" s="18">
        <v>0</v>
      </c>
      <c r="EN50" s="18"/>
      <c r="EO50" s="18"/>
      <c r="EP50" s="18"/>
      <c r="EQ50" s="18">
        <v>0</v>
      </c>
      <c r="ER50" s="18"/>
      <c r="ES50" s="18"/>
      <c r="ET50" s="18"/>
      <c r="EU50" s="18">
        <v>0</v>
      </c>
      <c r="EV50" s="18">
        <v>6.5</v>
      </c>
      <c r="EW50" s="18">
        <v>6.39</v>
      </c>
      <c r="EX50" s="18">
        <v>6.39</v>
      </c>
      <c r="EY50" s="18">
        <v>0.11</v>
      </c>
      <c r="EZ50" s="18">
        <v>459.1</v>
      </c>
      <c r="FA50" s="18">
        <v>457.09426999999999</v>
      </c>
      <c r="FB50" s="18">
        <v>457.09426999999999</v>
      </c>
      <c r="FC50" s="18">
        <v>2.0057299999999998</v>
      </c>
      <c r="FD50" s="18">
        <v>81.599999999999994</v>
      </c>
      <c r="FE50" s="18">
        <v>76.636780000000002</v>
      </c>
      <c r="FF50" s="18">
        <v>76.636780000000002</v>
      </c>
      <c r="FG50" s="18">
        <v>4.9632199999999997</v>
      </c>
      <c r="FH50" s="18">
        <v>151.30000000000001</v>
      </c>
      <c r="FI50" s="18">
        <v>151.36251999999999</v>
      </c>
      <c r="FJ50" s="18">
        <v>151.36251999999999</v>
      </c>
      <c r="FK50" s="18">
        <v>-6.2520000000000006E-2</v>
      </c>
      <c r="FL50" s="18">
        <v>42.3</v>
      </c>
      <c r="FM50" s="18">
        <v>41.89893</v>
      </c>
      <c r="FN50" s="18">
        <v>41.89893</v>
      </c>
      <c r="FO50" s="18">
        <v>0.40106999999999998</v>
      </c>
      <c r="FP50" s="18">
        <v>18.399999999999999</v>
      </c>
      <c r="FQ50" s="18">
        <v>19.21088</v>
      </c>
      <c r="FR50" s="18">
        <v>19.21088</v>
      </c>
      <c r="FS50" s="18">
        <v>-0.81088000000000005</v>
      </c>
      <c r="FT50" s="18">
        <v>18.899999999999999</v>
      </c>
      <c r="FU50" s="18">
        <v>16.938780000000001</v>
      </c>
      <c r="FV50" s="18">
        <v>18.46453</v>
      </c>
      <c r="FW50" s="18">
        <v>0.43547000000000002</v>
      </c>
      <c r="FX50" s="18">
        <v>90.1</v>
      </c>
      <c r="FY50" s="18">
        <v>87.773570000000007</v>
      </c>
      <c r="FZ50" s="18">
        <v>87.773570000000007</v>
      </c>
      <c r="GA50" s="18">
        <v>2.3264300000000002</v>
      </c>
      <c r="GB50" s="18"/>
      <c r="GC50" s="18"/>
      <c r="GD50" s="18"/>
      <c r="GE50" s="18">
        <v>0</v>
      </c>
      <c r="GF50" s="18">
        <v>167.3</v>
      </c>
      <c r="GG50" s="18">
        <v>183.15</v>
      </c>
      <c r="GH50" s="18">
        <v>129.87</v>
      </c>
      <c r="GI50" s="18">
        <v>37.43</v>
      </c>
      <c r="GJ50" s="18">
        <v>86.4</v>
      </c>
      <c r="GK50" s="18">
        <v>91.85</v>
      </c>
      <c r="GL50" s="18">
        <v>65.13</v>
      </c>
      <c r="GM50" s="18">
        <v>21.27</v>
      </c>
      <c r="GN50" s="18">
        <v>105.7</v>
      </c>
      <c r="GO50" s="18">
        <v>110.48202000000001</v>
      </c>
      <c r="GP50" s="18">
        <v>110.48202000000001</v>
      </c>
      <c r="GQ50" s="18">
        <v>-4.7820200000000002</v>
      </c>
      <c r="GR50" s="18">
        <v>44</v>
      </c>
      <c r="GS50" s="18">
        <v>47.082599999999999</v>
      </c>
      <c r="GT50" s="18">
        <v>47.082599999999999</v>
      </c>
      <c r="GU50" s="18">
        <v>-3.0825999999999998</v>
      </c>
      <c r="GV50" s="18">
        <v>45.1</v>
      </c>
      <c r="GW50" s="18">
        <v>45.381999999999998</v>
      </c>
      <c r="GX50" s="18">
        <v>22.582999999999998</v>
      </c>
      <c r="GY50" s="18">
        <v>22.516999999999999</v>
      </c>
      <c r="GZ50" s="18">
        <v>3.8</v>
      </c>
      <c r="HA50" s="18"/>
      <c r="HB50" s="18"/>
      <c r="HC50" s="18">
        <v>3.8</v>
      </c>
      <c r="HD50" s="18">
        <v>36.4</v>
      </c>
      <c r="HE50" s="18">
        <v>33.36054</v>
      </c>
      <c r="HF50" s="18">
        <v>30.300550000000001</v>
      </c>
      <c r="HG50" s="18">
        <v>6.09945</v>
      </c>
      <c r="HH50" s="18">
        <v>167.9</v>
      </c>
      <c r="HI50" s="18">
        <v>174.55948000000001</v>
      </c>
      <c r="HJ50" s="18">
        <v>174.55948000000001</v>
      </c>
      <c r="HK50" s="18">
        <v>-6.6594800000000003</v>
      </c>
      <c r="HL50" s="18"/>
      <c r="HM50" s="18"/>
      <c r="HN50" s="18"/>
      <c r="HO50" s="18">
        <v>0</v>
      </c>
      <c r="HP50" s="18"/>
      <c r="HQ50" s="18"/>
      <c r="HR50" s="18"/>
      <c r="HS50" s="18">
        <v>0</v>
      </c>
      <c r="HT50" s="18">
        <v>93.5</v>
      </c>
      <c r="HU50" s="18">
        <v>95.545190000000005</v>
      </c>
      <c r="HV50" s="18">
        <v>95.545190000000005</v>
      </c>
      <c r="HW50" s="18">
        <v>-2.0451899999999998</v>
      </c>
      <c r="HX50" s="18"/>
      <c r="HY50" s="18"/>
      <c r="HZ50" s="18"/>
      <c r="IA50" s="18">
        <v>0</v>
      </c>
      <c r="IB50" s="18"/>
      <c r="IC50" s="18"/>
      <c r="ID50" s="18"/>
      <c r="IE50" s="18">
        <v>0</v>
      </c>
      <c r="IF50" s="18">
        <v>45.2</v>
      </c>
      <c r="IG50" s="18">
        <v>45.265309999999999</v>
      </c>
      <c r="IH50" s="18">
        <v>45.265309999999999</v>
      </c>
      <c r="II50" s="18">
        <v>-6.5310000000000007E-2</v>
      </c>
      <c r="IJ50" s="18"/>
      <c r="IK50" s="18"/>
      <c r="IL50" s="18"/>
      <c r="IM50" s="18">
        <v>0</v>
      </c>
      <c r="IN50" s="18"/>
      <c r="IO50" s="18"/>
      <c r="IP50" s="18"/>
      <c r="IQ50" s="18">
        <v>0</v>
      </c>
      <c r="IR50" s="18"/>
      <c r="IS50" s="18"/>
      <c r="IT50" s="18"/>
      <c r="IU50" s="18">
        <v>0</v>
      </c>
      <c r="IV50" s="18">
        <v>127.3</v>
      </c>
      <c r="IW50" s="18">
        <v>132.83837</v>
      </c>
      <c r="IX50" s="18">
        <v>132.83837</v>
      </c>
      <c r="IY50" s="18">
        <v>-5.5383699999999996</v>
      </c>
      <c r="IZ50" s="18">
        <v>167.1</v>
      </c>
      <c r="JA50" s="18"/>
      <c r="JB50" s="18">
        <v>171.57499999999999</v>
      </c>
      <c r="JC50" s="18">
        <v>-4.4749999999999996</v>
      </c>
      <c r="JD50" s="18">
        <v>63.9</v>
      </c>
      <c r="JE50" s="18">
        <v>64.373000000000005</v>
      </c>
      <c r="JF50" s="18">
        <v>136.81144</v>
      </c>
      <c r="JG50" s="18">
        <v>-72.911439999999999</v>
      </c>
      <c r="JH50" s="18">
        <v>197</v>
      </c>
      <c r="JI50" s="18">
        <v>194.22493</v>
      </c>
      <c r="JJ50" s="18">
        <v>202.72200000000001</v>
      </c>
      <c r="JK50" s="18">
        <v>-5.7220000000000004</v>
      </c>
      <c r="JL50" s="18"/>
      <c r="JM50" s="18"/>
      <c r="JN50" s="18"/>
      <c r="JO50" s="18">
        <v>0</v>
      </c>
      <c r="JP50" s="18">
        <v>72.400000000000006</v>
      </c>
      <c r="JQ50" s="18">
        <v>73.590999999999994</v>
      </c>
      <c r="JR50" s="18">
        <v>73.590999999999994</v>
      </c>
      <c r="JS50" s="18">
        <v>-1.1910000000000001</v>
      </c>
      <c r="JT50" s="18">
        <v>35.1</v>
      </c>
      <c r="JU50" s="18">
        <v>36.905999999999999</v>
      </c>
      <c r="JV50" s="18">
        <v>36.905999999999999</v>
      </c>
      <c r="JW50" s="18">
        <v>-1.806</v>
      </c>
      <c r="JX50" s="18"/>
      <c r="JY50" s="18"/>
      <c r="JZ50" s="18"/>
      <c r="KA50" s="18">
        <v>0</v>
      </c>
      <c r="KB50" s="18"/>
      <c r="KC50" s="18"/>
      <c r="KD50" s="18"/>
      <c r="KE50" s="18">
        <v>0</v>
      </c>
      <c r="KF50" s="18"/>
      <c r="KG50" s="18"/>
      <c r="KH50" s="18"/>
      <c r="KI50" s="18">
        <v>0</v>
      </c>
      <c r="KJ50" s="18">
        <v>112.2</v>
      </c>
      <c r="KK50" s="18">
        <v>112</v>
      </c>
      <c r="KL50" s="18">
        <v>112</v>
      </c>
      <c r="KM50" s="18">
        <v>0.2</v>
      </c>
      <c r="KN50" s="18"/>
      <c r="KO50" s="18"/>
      <c r="KP50" s="18"/>
      <c r="KQ50" s="18">
        <v>0</v>
      </c>
      <c r="KR50" s="18"/>
      <c r="KS50" s="18"/>
      <c r="KT50" s="18"/>
      <c r="KU50" s="18">
        <v>0</v>
      </c>
      <c r="KV50" s="18">
        <v>2.4</v>
      </c>
      <c r="KW50" s="18">
        <v>2.04081</v>
      </c>
      <c r="KX50" s="18">
        <v>2.04081</v>
      </c>
      <c r="KY50" s="18">
        <v>0.35919000000000001</v>
      </c>
      <c r="KZ50" s="18">
        <v>226.1</v>
      </c>
      <c r="LA50" s="18">
        <v>242</v>
      </c>
      <c r="LB50" s="18">
        <v>212.61627999999999</v>
      </c>
      <c r="LC50" s="18">
        <v>13.48372</v>
      </c>
      <c r="LD50" s="18">
        <v>130.69999999999999</v>
      </c>
      <c r="LE50" s="18">
        <v>133.16031000000001</v>
      </c>
      <c r="LF50" s="18">
        <v>133.16031000000001</v>
      </c>
      <c r="LG50" s="18">
        <v>-2.4603100000000002</v>
      </c>
      <c r="LH50" s="18">
        <v>63</v>
      </c>
      <c r="LI50" s="18">
        <v>67.199219999999997</v>
      </c>
      <c r="LJ50" s="18">
        <v>67.199219999999997</v>
      </c>
      <c r="LK50" s="18">
        <v>-4.1992200000000004</v>
      </c>
      <c r="LL50" s="18">
        <v>75.599999999999994</v>
      </c>
      <c r="LM50" s="18">
        <v>78.567999999999998</v>
      </c>
      <c r="LN50" s="18">
        <v>78.567999999999998</v>
      </c>
      <c r="LO50" s="18">
        <v>-2.968</v>
      </c>
      <c r="LP50" s="18">
        <v>30</v>
      </c>
      <c r="LQ50" s="18">
        <v>29.980560000000001</v>
      </c>
      <c r="LR50" s="18">
        <v>29.980560000000001</v>
      </c>
      <c r="LS50" s="18">
        <v>1.9439999999999999E-2</v>
      </c>
      <c r="LT50" s="18"/>
      <c r="LU50" s="18"/>
      <c r="LV50" s="18"/>
      <c r="LW50" s="18">
        <v>0</v>
      </c>
      <c r="LX50" s="18">
        <v>0</v>
      </c>
      <c r="LY50" s="18"/>
      <c r="LZ50" s="18"/>
      <c r="MA50" s="18">
        <v>0</v>
      </c>
      <c r="MB50" s="18">
        <v>0</v>
      </c>
      <c r="MC50" s="18"/>
      <c r="MD50" s="18"/>
      <c r="ME50" s="18">
        <v>0</v>
      </c>
      <c r="MF50" s="18">
        <v>140</v>
      </c>
      <c r="MG50" s="18">
        <v>136.49965</v>
      </c>
      <c r="MH50" s="18">
        <v>136.49965</v>
      </c>
      <c r="MI50" s="18">
        <v>3.5003500000000001</v>
      </c>
      <c r="MJ50" s="18"/>
      <c r="MK50" s="18"/>
      <c r="ML50" s="18"/>
      <c r="MM50" s="18">
        <v>0</v>
      </c>
      <c r="MN50" s="18">
        <v>66.2</v>
      </c>
      <c r="MO50" s="18">
        <v>68.45478</v>
      </c>
      <c r="MP50" s="18">
        <v>68.45478</v>
      </c>
      <c r="MQ50" s="18">
        <v>-2.2547799999999998</v>
      </c>
      <c r="MR50" s="18">
        <v>0</v>
      </c>
      <c r="MS50" s="18"/>
      <c r="MT50" s="18"/>
      <c r="MU50" s="18">
        <v>0</v>
      </c>
      <c r="MV50" s="18"/>
      <c r="MW50" s="18"/>
      <c r="MX50" s="18"/>
      <c r="MY50" s="18">
        <v>0</v>
      </c>
      <c r="MZ50" s="18"/>
      <c r="NA50" s="18"/>
      <c r="NB50" s="18"/>
      <c r="NC50" s="18">
        <v>0</v>
      </c>
      <c r="ND50" s="18"/>
      <c r="NE50" s="18"/>
      <c r="NF50" s="18"/>
      <c r="NG50" s="18">
        <v>0</v>
      </c>
      <c r="NH50" s="18"/>
      <c r="NI50" s="18"/>
      <c r="NJ50" s="18"/>
      <c r="NK50" s="18">
        <v>0</v>
      </c>
      <c r="NL50" s="18">
        <v>206.8</v>
      </c>
      <c r="NM50" s="18">
        <v>206.49084999999999</v>
      </c>
      <c r="NN50" s="18">
        <v>206.49084999999999</v>
      </c>
      <c r="NO50" s="18">
        <v>0.30914999999999998</v>
      </c>
      <c r="NP50" s="18">
        <v>99.3</v>
      </c>
      <c r="NQ50" s="18">
        <v>103.55547</v>
      </c>
      <c r="NR50" s="18">
        <v>103.55547</v>
      </c>
      <c r="NS50" s="18">
        <v>-4.2554699999999999</v>
      </c>
      <c r="NT50" s="18">
        <v>0</v>
      </c>
      <c r="NU50" s="18"/>
      <c r="NV50" s="18">
        <v>6.7606700000000002</v>
      </c>
      <c r="NW50" s="18">
        <v>-6.7606700000000002</v>
      </c>
      <c r="NX50" s="18"/>
      <c r="NY50" s="18"/>
      <c r="NZ50" s="18">
        <v>7.0925799999999999</v>
      </c>
      <c r="OA50" s="18">
        <v>-7.0925799999999999</v>
      </c>
      <c r="OB50" s="18">
        <v>20</v>
      </c>
      <c r="OC50" s="18">
        <v>16.05442</v>
      </c>
      <c r="OD50" s="18">
        <v>17.492709999999999</v>
      </c>
      <c r="OE50" s="18">
        <v>2.5072899999999998</v>
      </c>
      <c r="OF50" s="18">
        <v>0</v>
      </c>
      <c r="OG50" s="18"/>
      <c r="OH50" s="18"/>
      <c r="OI50" s="18">
        <v>0</v>
      </c>
      <c r="OJ50" s="18">
        <v>51.7</v>
      </c>
      <c r="OK50" s="18">
        <v>49.26</v>
      </c>
      <c r="OL50" s="18">
        <v>49.256999999999998</v>
      </c>
      <c r="OM50" s="18">
        <v>2.4430000000000001</v>
      </c>
      <c r="ON50" s="18">
        <v>0</v>
      </c>
      <c r="OO50" s="18"/>
      <c r="OP50" s="18"/>
      <c r="OQ50" s="18">
        <v>0</v>
      </c>
      <c r="OR50" s="18">
        <v>5.6</v>
      </c>
      <c r="OS50" s="18">
        <v>0.08</v>
      </c>
      <c r="OT50" s="18">
        <v>0.08</v>
      </c>
      <c r="OU50" s="18">
        <v>5.52</v>
      </c>
      <c r="OV50" s="18">
        <v>0</v>
      </c>
      <c r="OW50" s="18"/>
      <c r="OX50" s="18"/>
      <c r="OY50" s="18">
        <v>0</v>
      </c>
      <c r="OZ50" s="18">
        <v>20.3</v>
      </c>
      <c r="PA50" s="18">
        <v>19.436350000000001</v>
      </c>
      <c r="PB50" s="18">
        <v>19.436350000000001</v>
      </c>
      <c r="PC50" s="18">
        <v>0.86365000000000003</v>
      </c>
      <c r="PD50" s="18">
        <v>9.9</v>
      </c>
      <c r="PE50" s="18">
        <v>9.9830000000000005</v>
      </c>
      <c r="PF50" s="18">
        <v>9.9830000000000005</v>
      </c>
      <c r="PG50" s="18">
        <v>-8.3000000000000004E-2</v>
      </c>
      <c r="PH50" s="18">
        <v>5.5</v>
      </c>
      <c r="PI50" s="18">
        <v>5.67</v>
      </c>
      <c r="PJ50" s="18">
        <v>5.67</v>
      </c>
      <c r="PK50" s="18">
        <v>-0.17</v>
      </c>
      <c r="PL50" s="18">
        <v>0</v>
      </c>
      <c r="PM50" s="18"/>
      <c r="PN50" s="18"/>
      <c r="PO50" s="18">
        <v>0</v>
      </c>
      <c r="PP50" s="18">
        <v>0</v>
      </c>
      <c r="PQ50" s="18"/>
      <c r="PR50" s="18"/>
      <c r="PS50" s="18">
        <v>0</v>
      </c>
      <c r="PT50" s="18">
        <v>2.2000000000000002</v>
      </c>
      <c r="PU50" s="18">
        <v>2</v>
      </c>
      <c r="PV50" s="18">
        <v>2</v>
      </c>
      <c r="PW50" s="18">
        <v>0.2</v>
      </c>
      <c r="PX50" s="18">
        <v>3.6</v>
      </c>
      <c r="PY50" s="18">
        <v>3.6</v>
      </c>
      <c r="PZ50" s="18">
        <v>3.6</v>
      </c>
      <c r="QA50" s="18">
        <v>0</v>
      </c>
      <c r="QB50" s="18">
        <v>5.0999999999999996</v>
      </c>
      <c r="QC50" s="18">
        <v>4.8</v>
      </c>
      <c r="QD50" s="18">
        <v>4.8</v>
      </c>
      <c r="QE50" s="18">
        <v>0.3</v>
      </c>
      <c r="QF50" s="18">
        <v>20.3</v>
      </c>
      <c r="QG50" s="18">
        <v>20.274049999999999</v>
      </c>
      <c r="QH50" s="18">
        <v>20.274049999999999</v>
      </c>
      <c r="QI50" s="18">
        <v>2.5950000000000001E-2</v>
      </c>
      <c r="QJ50" s="18">
        <v>20</v>
      </c>
      <c r="QK50" s="18">
        <v>17.842569999999998</v>
      </c>
      <c r="QL50" s="18">
        <v>19.436350000000001</v>
      </c>
      <c r="QM50" s="18">
        <v>0.56364999999999998</v>
      </c>
      <c r="QN50" s="18">
        <v>18.899999999999999</v>
      </c>
      <c r="QO50" s="18">
        <v>16.05442</v>
      </c>
      <c r="QP50" s="18">
        <v>17.492709999999999</v>
      </c>
      <c r="QQ50" s="18">
        <v>1.4072899999999999</v>
      </c>
      <c r="QR50" s="18">
        <v>3.4</v>
      </c>
      <c r="QS50" s="18">
        <v>3.3</v>
      </c>
      <c r="QT50" s="18">
        <v>3.3</v>
      </c>
      <c r="QU50" s="18">
        <v>0.1</v>
      </c>
      <c r="QV50" s="18">
        <v>18.5</v>
      </c>
      <c r="QW50" s="18">
        <v>16.413989999999998</v>
      </c>
      <c r="QX50" s="18">
        <v>17.881440000000001</v>
      </c>
      <c r="QY50" s="18">
        <v>0.61856</v>
      </c>
      <c r="QZ50" s="18">
        <v>0</v>
      </c>
      <c r="RA50" s="18"/>
      <c r="RB50" s="18"/>
      <c r="RC50" s="18">
        <v>0</v>
      </c>
      <c r="RD50" s="18">
        <v>0</v>
      </c>
      <c r="RE50" s="18"/>
      <c r="RF50" s="18"/>
      <c r="RG50" s="18">
        <v>0</v>
      </c>
      <c r="RH50" s="18">
        <v>9.4</v>
      </c>
      <c r="RI50" s="18">
        <v>10.51</v>
      </c>
      <c r="RJ50" s="18">
        <v>10.510999999999999</v>
      </c>
      <c r="RK50" s="18">
        <v>-1.111</v>
      </c>
      <c r="RL50" s="18">
        <v>39.200000000000003</v>
      </c>
      <c r="RM50" s="18">
        <v>32.520000000000003</v>
      </c>
      <c r="RN50" s="18">
        <v>32.515000000000001</v>
      </c>
      <c r="RO50" s="18">
        <v>6.6849999999999996</v>
      </c>
      <c r="RP50" s="18">
        <v>0</v>
      </c>
      <c r="RQ50" s="18"/>
      <c r="RR50" s="18"/>
      <c r="RS50" s="18">
        <v>0</v>
      </c>
      <c r="RT50" s="18">
        <v>3.3</v>
      </c>
      <c r="RU50" s="18">
        <v>3.21</v>
      </c>
      <c r="RV50" s="18">
        <v>3.2010000000000001</v>
      </c>
      <c r="RW50" s="18">
        <v>9.9000000000000005E-2</v>
      </c>
      <c r="RX50" s="18">
        <v>20.3</v>
      </c>
      <c r="RY50" s="18">
        <v>19.792000000000002</v>
      </c>
      <c r="RZ50" s="18">
        <v>19.792000000000002</v>
      </c>
      <c r="SA50" s="18">
        <v>0.50800000000000001</v>
      </c>
      <c r="SB50" s="18">
        <v>3.2</v>
      </c>
      <c r="SC50" s="18">
        <v>2</v>
      </c>
      <c r="SD50" s="18">
        <v>2</v>
      </c>
      <c r="SE50" s="18">
        <v>1.2</v>
      </c>
      <c r="SF50" s="18"/>
      <c r="SG50" s="18">
        <v>0.4</v>
      </c>
      <c r="SH50" s="18">
        <v>0.4</v>
      </c>
      <c r="SI50" s="18">
        <v>-0.4</v>
      </c>
      <c r="SJ50" s="18">
        <v>0</v>
      </c>
      <c r="SK50" s="18"/>
      <c r="SL50" s="18"/>
      <c r="SM50" s="18">
        <v>0</v>
      </c>
      <c r="SN50" s="18">
        <v>19.8</v>
      </c>
      <c r="SO50" s="18">
        <v>17.60933</v>
      </c>
      <c r="SP50" s="18">
        <v>19.1448</v>
      </c>
      <c r="SQ50" s="18">
        <v>0.6552</v>
      </c>
      <c r="SR50" s="18">
        <v>13.2</v>
      </c>
      <c r="SS50" s="18">
        <v>11.234209999999999</v>
      </c>
      <c r="ST50" s="18">
        <v>12.244899999999999</v>
      </c>
      <c r="SU50" s="18">
        <v>0.95509999999999995</v>
      </c>
      <c r="SV50" s="18">
        <v>20.3</v>
      </c>
      <c r="SW50" s="18">
        <v>17.842569999999998</v>
      </c>
      <c r="SX50" s="18">
        <v>19.436350000000001</v>
      </c>
      <c r="SY50" s="18">
        <v>0.86365000000000003</v>
      </c>
      <c r="SZ50" s="18">
        <v>20.2</v>
      </c>
      <c r="TA50" s="18">
        <v>17.842569999999998</v>
      </c>
      <c r="TB50" s="18">
        <v>19.436350000000001</v>
      </c>
      <c r="TC50" s="18">
        <v>0.76365000000000005</v>
      </c>
      <c r="TD50" s="18">
        <v>0</v>
      </c>
      <c r="TE50" s="18">
        <v>4</v>
      </c>
      <c r="TF50" s="18">
        <v>4</v>
      </c>
      <c r="TG50" s="18">
        <v>-4</v>
      </c>
      <c r="TH50" s="18">
        <v>20.100000000000001</v>
      </c>
      <c r="TI50" s="18">
        <v>35.700000000000003</v>
      </c>
      <c r="TJ50" s="18">
        <v>35.701000000000001</v>
      </c>
      <c r="TK50" s="18">
        <v>-15.601000000000001</v>
      </c>
      <c r="TL50" s="18">
        <v>0</v>
      </c>
      <c r="TM50" s="18"/>
      <c r="TN50" s="18"/>
      <c r="TO50" s="18">
        <v>0</v>
      </c>
      <c r="TP50" s="18">
        <v>28.2</v>
      </c>
      <c r="TQ50" s="18">
        <v>28.68</v>
      </c>
      <c r="TR50" s="18">
        <v>28.678999999999998</v>
      </c>
      <c r="TS50" s="18">
        <v>-0.47899999999999998</v>
      </c>
      <c r="TT50" s="18">
        <v>40.9</v>
      </c>
      <c r="TU50" s="18">
        <v>55.11</v>
      </c>
      <c r="TV50" s="18">
        <v>45.106000000000002</v>
      </c>
      <c r="TW50" s="18">
        <v>-4.2060000000000004</v>
      </c>
      <c r="TX50" s="18">
        <v>1.2</v>
      </c>
      <c r="TY50" s="18">
        <v>1.19</v>
      </c>
      <c r="TZ50" s="18">
        <v>1.1850000000000001</v>
      </c>
      <c r="UA50" s="18">
        <v>1.4999999999999999E-2</v>
      </c>
      <c r="UB50" s="18">
        <v>0.9</v>
      </c>
      <c r="UC50" s="18">
        <v>1.48</v>
      </c>
      <c r="UD50" s="18">
        <v>1.4810000000000001</v>
      </c>
      <c r="UE50" s="18">
        <v>-0.58099999999999996</v>
      </c>
      <c r="UF50" s="18">
        <v>0</v>
      </c>
      <c r="UG50" s="18"/>
      <c r="UH50" s="18"/>
      <c r="UI50" s="18">
        <v>0</v>
      </c>
      <c r="UJ50" s="18">
        <v>20.9</v>
      </c>
      <c r="UK50" s="18">
        <v>17.842569999999998</v>
      </c>
      <c r="UL50" s="18">
        <v>19.436350000000001</v>
      </c>
      <c r="UM50" s="18">
        <v>1.4636499999999999</v>
      </c>
      <c r="UN50" s="18">
        <v>7.4</v>
      </c>
      <c r="UO50" s="18">
        <v>8</v>
      </c>
      <c r="UP50" s="18">
        <v>8</v>
      </c>
      <c r="UQ50" s="18">
        <v>-0.6</v>
      </c>
      <c r="UR50" s="18">
        <v>5.7</v>
      </c>
      <c r="US50" s="18">
        <v>7</v>
      </c>
      <c r="UT50" s="18">
        <v>7</v>
      </c>
      <c r="UU50" s="18">
        <v>-1.3</v>
      </c>
      <c r="UV50" s="18">
        <v>20.399999999999999</v>
      </c>
      <c r="UW50" s="18">
        <v>17.842569999999998</v>
      </c>
      <c r="UX50" s="18">
        <v>19.436350000000001</v>
      </c>
      <c r="UY50" s="18">
        <v>0.96365000000000001</v>
      </c>
      <c r="UZ50" s="18">
        <v>20.399999999999999</v>
      </c>
      <c r="VA50" s="18">
        <v>17.842569999999998</v>
      </c>
      <c r="VB50" s="18">
        <v>19.436350000000001</v>
      </c>
      <c r="VC50" s="18">
        <v>0.96365000000000001</v>
      </c>
      <c r="VD50" s="18">
        <v>20</v>
      </c>
      <c r="VE50" s="18">
        <v>17.842569999999998</v>
      </c>
      <c r="VF50" s="18">
        <v>19.436350000000001</v>
      </c>
      <c r="VG50" s="18">
        <v>0.56364999999999998</v>
      </c>
      <c r="VH50" s="18">
        <v>6.5</v>
      </c>
      <c r="VI50" s="18"/>
      <c r="VJ50" s="18"/>
      <c r="VK50" s="18">
        <v>6.5</v>
      </c>
      <c r="VL50" s="18">
        <v>0</v>
      </c>
      <c r="VM50" s="18"/>
      <c r="VN50" s="18"/>
      <c r="VO50" s="18">
        <v>0</v>
      </c>
      <c r="VP50" s="18">
        <v>0</v>
      </c>
      <c r="VQ50" s="18"/>
      <c r="VR50" s="18"/>
      <c r="VS50" s="18">
        <v>0</v>
      </c>
      <c r="VT50" s="18">
        <v>0</v>
      </c>
      <c r="VU50" s="18"/>
      <c r="VV50" s="18"/>
      <c r="VW50" s="18">
        <v>0</v>
      </c>
      <c r="VX50" s="18">
        <v>0.6</v>
      </c>
      <c r="VY50" s="18">
        <v>0.6</v>
      </c>
      <c r="VZ50" s="18">
        <v>0.6</v>
      </c>
      <c r="WA50" s="18">
        <v>0</v>
      </c>
      <c r="WB50" s="18">
        <v>25.2</v>
      </c>
      <c r="WC50" s="18">
        <v>57.78</v>
      </c>
      <c r="WD50" s="18">
        <v>57.780999999999999</v>
      </c>
      <c r="WE50" s="18">
        <v>-32.581000000000003</v>
      </c>
      <c r="WF50" s="18">
        <v>18.899999999999999</v>
      </c>
      <c r="WG50" s="18">
        <v>48</v>
      </c>
      <c r="WH50" s="18">
        <v>47.996000000000002</v>
      </c>
      <c r="WI50" s="18">
        <v>-29.096</v>
      </c>
      <c r="WJ50" s="18">
        <v>0</v>
      </c>
      <c r="WK50" s="18"/>
      <c r="WL50" s="18"/>
      <c r="WM50" s="18">
        <v>0</v>
      </c>
      <c r="WN50" s="18">
        <v>3.2</v>
      </c>
      <c r="WO50" s="18">
        <v>4.2</v>
      </c>
      <c r="WP50" s="18">
        <v>4.2</v>
      </c>
      <c r="WQ50" s="18">
        <v>-1</v>
      </c>
      <c r="WR50" s="18">
        <v>2.4</v>
      </c>
      <c r="WS50" s="18">
        <v>2.4</v>
      </c>
      <c r="WT50" s="18">
        <v>2.4</v>
      </c>
      <c r="WU50" s="18">
        <v>0</v>
      </c>
      <c r="WV50" s="18">
        <v>2</v>
      </c>
      <c r="WW50" s="18">
        <v>2.4</v>
      </c>
      <c r="WX50" s="18">
        <v>2.4</v>
      </c>
      <c r="WY50" s="18">
        <v>-0.4</v>
      </c>
      <c r="WZ50" s="18"/>
      <c r="XA50" s="18"/>
      <c r="XB50" s="18"/>
      <c r="XC50" s="18">
        <v>0</v>
      </c>
      <c r="XD50" s="18">
        <v>0</v>
      </c>
      <c r="XE50" s="18"/>
      <c r="XF50" s="18"/>
      <c r="XG50" s="18">
        <v>0</v>
      </c>
      <c r="XH50" s="18">
        <v>8</v>
      </c>
      <c r="XI50" s="18">
        <v>8.4</v>
      </c>
      <c r="XJ50" s="18">
        <v>8.4</v>
      </c>
      <c r="XK50" s="18">
        <v>-0.4</v>
      </c>
      <c r="XL50" s="18">
        <v>20</v>
      </c>
      <c r="XM50" s="18">
        <v>17.667639999999999</v>
      </c>
      <c r="XN50" s="18">
        <v>19.241980000000002</v>
      </c>
      <c r="XO50" s="18">
        <v>0.75802000000000003</v>
      </c>
      <c r="XP50" s="18">
        <v>20</v>
      </c>
      <c r="XQ50" s="18">
        <v>17.667639999999999</v>
      </c>
      <c r="XR50" s="18">
        <v>19.241980000000002</v>
      </c>
      <c r="XS50" s="18">
        <v>0.75802000000000003</v>
      </c>
      <c r="XT50" s="18">
        <v>9</v>
      </c>
      <c r="XU50" s="18">
        <v>10.8</v>
      </c>
      <c r="XV50" s="18">
        <v>10.8</v>
      </c>
      <c r="XW50" s="18">
        <v>-1.8</v>
      </c>
      <c r="XX50" s="18">
        <v>27.8</v>
      </c>
      <c r="XY50" s="18">
        <v>28.5</v>
      </c>
      <c r="XZ50" s="18">
        <v>28.5</v>
      </c>
      <c r="YA50" s="18">
        <v>-0.7</v>
      </c>
      <c r="YB50" s="18">
        <v>34.9</v>
      </c>
      <c r="YC50" s="18">
        <v>28.5</v>
      </c>
      <c r="YD50" s="18">
        <v>28.5</v>
      </c>
      <c r="YE50" s="18">
        <v>6.4</v>
      </c>
      <c r="YF50" s="18">
        <v>17.7</v>
      </c>
      <c r="YG50" s="18">
        <v>14</v>
      </c>
      <c r="YH50" s="18">
        <v>14</v>
      </c>
      <c r="YI50" s="18">
        <v>3.7</v>
      </c>
      <c r="YJ50" s="18">
        <v>16.27</v>
      </c>
      <c r="YK50" s="18">
        <v>17</v>
      </c>
      <c r="YL50" s="18">
        <v>17</v>
      </c>
      <c r="YM50" s="18">
        <v>-0.73</v>
      </c>
      <c r="YN50" s="18">
        <v>8.1999999999999993</v>
      </c>
      <c r="YO50" s="18">
        <v>8.01</v>
      </c>
      <c r="YP50" s="18">
        <v>8.01</v>
      </c>
      <c r="YQ50" s="18">
        <v>0.19</v>
      </c>
      <c r="YR50" s="18">
        <v>11.54</v>
      </c>
      <c r="YS50" s="18">
        <v>11</v>
      </c>
      <c r="YT50" s="18">
        <v>11</v>
      </c>
      <c r="YU50" s="18">
        <v>0.54</v>
      </c>
      <c r="YV50" s="18">
        <v>14.5</v>
      </c>
      <c r="YW50" s="18">
        <v>22</v>
      </c>
      <c r="YX50" s="18">
        <v>22</v>
      </c>
      <c r="YY50" s="18">
        <v>-7.5</v>
      </c>
    </row>
    <row r="51" spans="1:675" ht="24" customHeight="1" x14ac:dyDescent="0.25">
      <c r="A51" s="1"/>
      <c r="B51" s="17" t="s">
        <v>60</v>
      </c>
      <c r="C51" s="17" t="s">
        <v>858</v>
      </c>
      <c r="D51" s="18">
        <v>200.5</v>
      </c>
      <c r="E51" s="18">
        <v>203.40136000000001</v>
      </c>
      <c r="F51" s="18">
        <v>203.40136000000001</v>
      </c>
      <c r="G51" s="18">
        <v>-2.9013599999999999</v>
      </c>
      <c r="H51" s="18">
        <v>633.1</v>
      </c>
      <c r="I51" s="18">
        <v>634.98344999999995</v>
      </c>
      <c r="J51" s="18">
        <v>627.79395999999997</v>
      </c>
      <c r="K51" s="18">
        <v>5.3060400000000003</v>
      </c>
      <c r="L51" s="18">
        <v>212.9</v>
      </c>
      <c r="M51" s="18">
        <v>215.11229</v>
      </c>
      <c r="N51" s="18">
        <v>204.43100999999999</v>
      </c>
      <c r="O51" s="18">
        <v>8.4689899999999998</v>
      </c>
      <c r="P51" s="18"/>
      <c r="Q51" s="18"/>
      <c r="R51" s="18"/>
      <c r="S51" s="18">
        <v>0</v>
      </c>
      <c r="T51" s="18"/>
      <c r="U51" s="18"/>
      <c r="V51" s="18"/>
      <c r="W51" s="18">
        <v>0</v>
      </c>
      <c r="X51" s="18">
        <v>89.7</v>
      </c>
      <c r="Y51" s="18">
        <v>91.867829999999998</v>
      </c>
      <c r="Z51" s="18">
        <v>91.867829999999998</v>
      </c>
      <c r="AA51" s="18">
        <v>-2.1678299999999999</v>
      </c>
      <c r="AB51" s="18">
        <v>237.7</v>
      </c>
      <c r="AC51" s="18">
        <v>242</v>
      </c>
      <c r="AD51" s="18">
        <v>242</v>
      </c>
      <c r="AE51" s="18">
        <v>-4.3</v>
      </c>
      <c r="AF51" s="18"/>
      <c r="AG51" s="18"/>
      <c r="AH51" s="18"/>
      <c r="AI51" s="18">
        <v>0</v>
      </c>
      <c r="AJ51" s="18">
        <v>60.1</v>
      </c>
      <c r="AK51" s="18">
        <v>61.791969999999999</v>
      </c>
      <c r="AL51" s="18"/>
      <c r="AM51" s="18">
        <v>60.1</v>
      </c>
      <c r="AN51" s="18">
        <v>159</v>
      </c>
      <c r="AO51" s="18">
        <v>164.69694999999999</v>
      </c>
      <c r="AP51" s="18">
        <v>166.90362999999999</v>
      </c>
      <c r="AQ51" s="18">
        <v>-7.9036299999999997</v>
      </c>
      <c r="AR51" s="18">
        <v>158.80000000000001</v>
      </c>
      <c r="AS51" s="18">
        <v>164.69694999999999</v>
      </c>
      <c r="AT51" s="18">
        <v>166.90362999999999</v>
      </c>
      <c r="AU51" s="18">
        <v>-8.1036300000000008</v>
      </c>
      <c r="AV51" s="18">
        <v>158.80000000000001</v>
      </c>
      <c r="AW51" s="18">
        <v>164.69694999999999</v>
      </c>
      <c r="AX51" s="18">
        <v>166.90362999999999</v>
      </c>
      <c r="AY51" s="18">
        <v>-8.1036300000000008</v>
      </c>
      <c r="AZ51" s="18">
        <v>259.60000000000002</v>
      </c>
      <c r="BA51" s="18">
        <v>247.78730999999999</v>
      </c>
      <c r="BB51" s="18">
        <v>251.10727</v>
      </c>
      <c r="BC51" s="18">
        <v>8.4927299999999999</v>
      </c>
      <c r="BD51" s="18">
        <v>203.6</v>
      </c>
      <c r="BE51" s="18">
        <v>207.24285</v>
      </c>
      <c r="BF51" s="18">
        <v>207.24285</v>
      </c>
      <c r="BG51" s="18">
        <v>-3.6428500000000001</v>
      </c>
      <c r="BH51" s="18">
        <v>108.1</v>
      </c>
      <c r="BI51" s="18">
        <v>103.93259999999999</v>
      </c>
      <c r="BJ51" s="18">
        <v>103.93259999999999</v>
      </c>
      <c r="BK51" s="18">
        <v>4.1673999999999998</v>
      </c>
      <c r="BL51" s="18">
        <v>556.9</v>
      </c>
      <c r="BM51" s="18">
        <v>566.08941000000004</v>
      </c>
      <c r="BN51" s="18">
        <v>566.08941000000004</v>
      </c>
      <c r="BO51" s="18">
        <v>-9.1894100000000005</v>
      </c>
      <c r="BP51" s="18">
        <v>10.199999999999999</v>
      </c>
      <c r="BQ51" s="18">
        <v>10.52094</v>
      </c>
      <c r="BR51" s="18">
        <v>10.52094</v>
      </c>
      <c r="BS51" s="18">
        <v>-0.32094</v>
      </c>
      <c r="BT51" s="18">
        <v>0</v>
      </c>
      <c r="BU51" s="18"/>
      <c r="BV51" s="18"/>
      <c r="BW51" s="18">
        <v>0</v>
      </c>
      <c r="BX51" s="18"/>
      <c r="BY51" s="18"/>
      <c r="BZ51" s="18"/>
      <c r="CA51" s="18">
        <v>0</v>
      </c>
      <c r="CB51" s="18"/>
      <c r="CC51" s="18"/>
      <c r="CD51" s="18"/>
      <c r="CE51" s="18">
        <v>0</v>
      </c>
      <c r="CF51" s="18"/>
      <c r="CG51" s="18"/>
      <c r="CH51" s="18"/>
      <c r="CI51" s="18">
        <v>0</v>
      </c>
      <c r="CJ51" s="18">
        <v>165.7</v>
      </c>
      <c r="CK51" s="18">
        <v>164.06706</v>
      </c>
      <c r="CL51" s="18">
        <v>164.06706</v>
      </c>
      <c r="CM51" s="18">
        <v>1.6329400000000001</v>
      </c>
      <c r="CN51" s="18">
        <v>8.4</v>
      </c>
      <c r="CO51" s="18">
        <v>5.1336000000000004</v>
      </c>
      <c r="CP51" s="18">
        <v>5.1336000000000004</v>
      </c>
      <c r="CQ51" s="18">
        <v>3.2664</v>
      </c>
      <c r="CR51" s="18">
        <v>6.7</v>
      </c>
      <c r="CS51" s="18">
        <v>2.8178999999999998</v>
      </c>
      <c r="CT51" s="18">
        <v>2.8178999999999998</v>
      </c>
      <c r="CU51" s="18">
        <v>3.8820999999999999</v>
      </c>
      <c r="CV51" s="18">
        <v>0</v>
      </c>
      <c r="CW51" s="18"/>
      <c r="CX51" s="18"/>
      <c r="CY51" s="18">
        <v>0</v>
      </c>
      <c r="CZ51" s="18">
        <v>2.9</v>
      </c>
      <c r="DA51" s="18">
        <v>6.8766400000000001</v>
      </c>
      <c r="DB51" s="18">
        <v>6.8766400000000001</v>
      </c>
      <c r="DC51" s="18">
        <v>-3.9766400000000002</v>
      </c>
      <c r="DD51" s="18"/>
      <c r="DE51" s="18"/>
      <c r="DF51" s="18"/>
      <c r="DG51" s="18">
        <v>0</v>
      </c>
      <c r="DH51" s="18">
        <v>142.19999999999999</v>
      </c>
      <c r="DI51" s="18">
        <v>142.44412</v>
      </c>
      <c r="DJ51" s="18">
        <v>142.44412</v>
      </c>
      <c r="DK51" s="18">
        <v>-0.24412</v>
      </c>
      <c r="DL51" s="18"/>
      <c r="DM51" s="18"/>
      <c r="DN51" s="18"/>
      <c r="DO51" s="18">
        <v>0</v>
      </c>
      <c r="DP51" s="18"/>
      <c r="DQ51" s="18"/>
      <c r="DR51" s="18"/>
      <c r="DS51" s="18">
        <v>0</v>
      </c>
      <c r="DT51" s="18"/>
      <c r="DU51" s="18"/>
      <c r="DV51" s="18"/>
      <c r="DW51" s="18">
        <v>0</v>
      </c>
      <c r="DX51" s="18"/>
      <c r="DY51" s="18"/>
      <c r="DZ51" s="18"/>
      <c r="EA51" s="18">
        <v>0</v>
      </c>
      <c r="EB51" s="18">
        <v>110.3</v>
      </c>
      <c r="EC51" s="18">
        <v>112.46647</v>
      </c>
      <c r="ED51" s="18">
        <v>112.46647</v>
      </c>
      <c r="EE51" s="18">
        <v>-2.1664699999999999</v>
      </c>
      <c r="EF51" s="18">
        <v>222.1</v>
      </c>
      <c r="EG51" s="18">
        <v>220.69499999999999</v>
      </c>
      <c r="EH51" s="18">
        <v>220.69499999999999</v>
      </c>
      <c r="EI51" s="18">
        <v>1.405</v>
      </c>
      <c r="EJ51" s="18"/>
      <c r="EK51" s="18"/>
      <c r="EL51" s="18"/>
      <c r="EM51" s="18">
        <v>0</v>
      </c>
      <c r="EN51" s="18"/>
      <c r="EO51" s="18"/>
      <c r="EP51" s="18"/>
      <c r="EQ51" s="18">
        <v>0</v>
      </c>
      <c r="ER51" s="18"/>
      <c r="ES51" s="18"/>
      <c r="ET51" s="18"/>
      <c r="EU51" s="18">
        <v>0</v>
      </c>
      <c r="EV51" s="18">
        <v>6.5</v>
      </c>
      <c r="EW51" s="18">
        <v>6.39</v>
      </c>
      <c r="EX51" s="18">
        <v>6.39</v>
      </c>
      <c r="EY51" s="18">
        <v>0.11</v>
      </c>
      <c r="EZ51" s="18">
        <v>455.7</v>
      </c>
      <c r="FA51" s="18">
        <v>457.09426999999999</v>
      </c>
      <c r="FB51" s="18">
        <v>457.09426999999999</v>
      </c>
      <c r="FC51" s="18">
        <v>-1.3942699999999999</v>
      </c>
      <c r="FD51" s="18">
        <v>81.599999999999994</v>
      </c>
      <c r="FE51" s="18">
        <v>76.636780000000002</v>
      </c>
      <c r="FF51" s="18">
        <v>76.636780000000002</v>
      </c>
      <c r="FG51" s="18">
        <v>4.9632199999999997</v>
      </c>
      <c r="FH51" s="18">
        <v>150.5</v>
      </c>
      <c r="FI51" s="18">
        <v>151.36251999999999</v>
      </c>
      <c r="FJ51" s="18">
        <v>151.36251999999999</v>
      </c>
      <c r="FK51" s="18">
        <v>-0.86251999999999995</v>
      </c>
      <c r="FL51" s="18">
        <v>42.3</v>
      </c>
      <c r="FM51" s="18">
        <v>41.89893</v>
      </c>
      <c r="FN51" s="18">
        <v>41.89893</v>
      </c>
      <c r="FO51" s="18">
        <v>0.40106999999999998</v>
      </c>
      <c r="FP51" s="18">
        <v>18.5</v>
      </c>
      <c r="FQ51" s="18">
        <v>19.21088</v>
      </c>
      <c r="FR51" s="18">
        <v>19.21088</v>
      </c>
      <c r="FS51" s="18">
        <v>-0.71087999999999996</v>
      </c>
      <c r="FT51" s="18">
        <v>18.899999999999999</v>
      </c>
      <c r="FU51" s="18">
        <v>16.938780000000001</v>
      </c>
      <c r="FV51" s="18">
        <v>18.46453</v>
      </c>
      <c r="FW51" s="18">
        <v>0.43547000000000002</v>
      </c>
      <c r="FX51" s="18">
        <v>89.8</v>
      </c>
      <c r="FY51" s="18">
        <v>87.773570000000007</v>
      </c>
      <c r="FZ51" s="18">
        <v>87.773570000000007</v>
      </c>
      <c r="GA51" s="18">
        <v>2.02643</v>
      </c>
      <c r="GB51" s="18"/>
      <c r="GC51" s="18"/>
      <c r="GD51" s="18"/>
      <c r="GE51" s="18">
        <v>0</v>
      </c>
      <c r="GF51" s="18">
        <v>0</v>
      </c>
      <c r="GG51" s="18">
        <v>183.15</v>
      </c>
      <c r="GH51" s="18">
        <v>129.87</v>
      </c>
      <c r="GI51" s="18">
        <v>-129.87</v>
      </c>
      <c r="GJ51" s="18">
        <v>0</v>
      </c>
      <c r="GK51" s="18">
        <v>91.85</v>
      </c>
      <c r="GL51" s="18">
        <v>65.13</v>
      </c>
      <c r="GM51" s="18">
        <v>-65.13</v>
      </c>
      <c r="GN51" s="18">
        <v>105.1</v>
      </c>
      <c r="GO51" s="18">
        <v>110.48202000000001</v>
      </c>
      <c r="GP51" s="18">
        <v>110.48202000000001</v>
      </c>
      <c r="GQ51" s="18">
        <v>-5.3820199999999998</v>
      </c>
      <c r="GR51" s="18">
        <v>43.8</v>
      </c>
      <c r="GS51" s="18">
        <v>47.082599999999999</v>
      </c>
      <c r="GT51" s="18">
        <v>47.082599999999999</v>
      </c>
      <c r="GU51" s="18">
        <v>-3.2826</v>
      </c>
      <c r="GV51" s="18">
        <v>44.9</v>
      </c>
      <c r="GW51" s="18">
        <v>45.381999999999998</v>
      </c>
      <c r="GX51" s="18">
        <v>22.582999999999998</v>
      </c>
      <c r="GY51" s="18">
        <v>22.317</v>
      </c>
      <c r="GZ51" s="18">
        <v>3.8</v>
      </c>
      <c r="HA51" s="18"/>
      <c r="HB51" s="18"/>
      <c r="HC51" s="18">
        <v>3.8</v>
      </c>
      <c r="HD51" s="18">
        <v>36.5</v>
      </c>
      <c r="HE51" s="18">
        <v>33.36054</v>
      </c>
      <c r="HF51" s="18">
        <v>30.300550000000001</v>
      </c>
      <c r="HG51" s="18">
        <v>6.1994499999999997</v>
      </c>
      <c r="HH51" s="18">
        <v>167.5</v>
      </c>
      <c r="HI51" s="18">
        <v>174.55948000000001</v>
      </c>
      <c r="HJ51" s="18">
        <v>174.55948000000001</v>
      </c>
      <c r="HK51" s="18">
        <v>-7.0594799999999998</v>
      </c>
      <c r="HL51" s="18"/>
      <c r="HM51" s="18"/>
      <c r="HN51" s="18"/>
      <c r="HO51" s="18">
        <v>0</v>
      </c>
      <c r="HP51" s="18"/>
      <c r="HQ51" s="18"/>
      <c r="HR51" s="18"/>
      <c r="HS51" s="18">
        <v>0</v>
      </c>
      <c r="HT51" s="18">
        <v>93.1</v>
      </c>
      <c r="HU51" s="18">
        <v>95.545190000000005</v>
      </c>
      <c r="HV51" s="18">
        <v>95.545190000000005</v>
      </c>
      <c r="HW51" s="18">
        <v>-2.4451900000000002</v>
      </c>
      <c r="HX51" s="18"/>
      <c r="HY51" s="18"/>
      <c r="HZ51" s="18"/>
      <c r="IA51" s="18">
        <v>0</v>
      </c>
      <c r="IB51" s="18"/>
      <c r="IC51" s="18"/>
      <c r="ID51" s="18"/>
      <c r="IE51" s="18">
        <v>0</v>
      </c>
      <c r="IF51" s="18">
        <v>45.5</v>
      </c>
      <c r="IG51" s="18">
        <v>45.265309999999999</v>
      </c>
      <c r="IH51" s="18">
        <v>45.265309999999999</v>
      </c>
      <c r="II51" s="18">
        <v>0.23469000000000001</v>
      </c>
      <c r="IJ51" s="18"/>
      <c r="IK51" s="18"/>
      <c r="IL51" s="18"/>
      <c r="IM51" s="18">
        <v>0</v>
      </c>
      <c r="IN51" s="18"/>
      <c r="IO51" s="18"/>
      <c r="IP51" s="18"/>
      <c r="IQ51" s="18">
        <v>0</v>
      </c>
      <c r="IR51" s="18"/>
      <c r="IS51" s="18"/>
      <c r="IT51" s="18"/>
      <c r="IU51" s="18">
        <v>0</v>
      </c>
      <c r="IV51" s="18">
        <v>126.9</v>
      </c>
      <c r="IW51" s="18">
        <v>132.83837</v>
      </c>
      <c r="IX51" s="18">
        <v>132.83837</v>
      </c>
      <c r="IY51" s="18">
        <v>-5.9383699999999999</v>
      </c>
      <c r="IZ51" s="18">
        <v>167.5</v>
      </c>
      <c r="JA51" s="18"/>
      <c r="JB51" s="18">
        <v>171.57499999999999</v>
      </c>
      <c r="JC51" s="18">
        <v>-4.0750000000000002</v>
      </c>
      <c r="JD51" s="18">
        <v>145.30000000000001</v>
      </c>
      <c r="JE51" s="18">
        <v>64.373000000000005</v>
      </c>
      <c r="JF51" s="18">
        <v>66.354129999999998</v>
      </c>
      <c r="JG51" s="18">
        <v>78.945869999999999</v>
      </c>
      <c r="JH51" s="18">
        <v>197.4</v>
      </c>
      <c r="JI51" s="18">
        <v>167.05906999999999</v>
      </c>
      <c r="JJ51" s="18">
        <v>202.72200000000001</v>
      </c>
      <c r="JK51" s="18">
        <v>-5.3220000000000001</v>
      </c>
      <c r="JL51" s="18"/>
      <c r="JM51" s="18"/>
      <c r="JN51" s="18"/>
      <c r="JO51" s="18">
        <v>0</v>
      </c>
      <c r="JP51" s="18">
        <v>72.099999999999994</v>
      </c>
      <c r="JQ51" s="18">
        <v>73.590999999999994</v>
      </c>
      <c r="JR51" s="18">
        <v>73.590999999999994</v>
      </c>
      <c r="JS51" s="18">
        <v>-1.4910000000000001</v>
      </c>
      <c r="JT51" s="18">
        <v>35.1</v>
      </c>
      <c r="JU51" s="18">
        <v>36.905999999999999</v>
      </c>
      <c r="JV51" s="18">
        <v>36.905999999999999</v>
      </c>
      <c r="JW51" s="18">
        <v>-1.806</v>
      </c>
      <c r="JX51" s="18"/>
      <c r="JY51" s="18"/>
      <c r="JZ51" s="18"/>
      <c r="KA51" s="18">
        <v>0</v>
      </c>
      <c r="KB51" s="18"/>
      <c r="KC51" s="18"/>
      <c r="KD51" s="18"/>
      <c r="KE51" s="18">
        <v>0</v>
      </c>
      <c r="KF51" s="18"/>
      <c r="KG51" s="18"/>
      <c r="KH51" s="18"/>
      <c r="KI51" s="18">
        <v>0</v>
      </c>
      <c r="KJ51" s="18">
        <v>112</v>
      </c>
      <c r="KK51" s="18">
        <v>112</v>
      </c>
      <c r="KL51" s="18">
        <v>112</v>
      </c>
      <c r="KM51" s="18">
        <v>0</v>
      </c>
      <c r="KN51" s="18"/>
      <c r="KO51" s="18"/>
      <c r="KP51" s="18"/>
      <c r="KQ51" s="18">
        <v>0</v>
      </c>
      <c r="KR51" s="18"/>
      <c r="KS51" s="18"/>
      <c r="KT51" s="18"/>
      <c r="KU51" s="18">
        <v>0</v>
      </c>
      <c r="KV51" s="18">
        <v>2.4</v>
      </c>
      <c r="KW51" s="18">
        <v>2.04081</v>
      </c>
      <c r="KX51" s="18">
        <v>2.04081</v>
      </c>
      <c r="KY51" s="18">
        <v>0.35919000000000001</v>
      </c>
      <c r="KZ51" s="18">
        <v>237</v>
      </c>
      <c r="LA51" s="18">
        <v>242</v>
      </c>
      <c r="LB51" s="18">
        <v>232.89213000000001</v>
      </c>
      <c r="LC51" s="18">
        <v>4.1078700000000001</v>
      </c>
      <c r="LD51" s="18">
        <v>130.19999999999999</v>
      </c>
      <c r="LE51" s="18">
        <v>133.16031000000001</v>
      </c>
      <c r="LF51" s="18">
        <v>133.16031000000001</v>
      </c>
      <c r="LG51" s="18">
        <v>-2.9603100000000002</v>
      </c>
      <c r="LH51" s="18">
        <v>63</v>
      </c>
      <c r="LI51" s="18">
        <v>67.199219999999997</v>
      </c>
      <c r="LJ51" s="18">
        <v>67.199219999999997</v>
      </c>
      <c r="LK51" s="18">
        <v>-4.1992200000000004</v>
      </c>
      <c r="LL51" s="18">
        <v>75.5</v>
      </c>
      <c r="LM51" s="18">
        <v>78.567999999999998</v>
      </c>
      <c r="LN51" s="18">
        <v>78.567999999999998</v>
      </c>
      <c r="LO51" s="18">
        <v>-3.0680000000000001</v>
      </c>
      <c r="LP51" s="18">
        <v>30</v>
      </c>
      <c r="LQ51" s="18">
        <v>29.980560000000001</v>
      </c>
      <c r="LR51" s="18">
        <v>29.980560000000001</v>
      </c>
      <c r="LS51" s="18">
        <v>1.9439999999999999E-2</v>
      </c>
      <c r="LT51" s="18"/>
      <c r="LU51" s="18"/>
      <c r="LV51" s="18"/>
      <c r="LW51" s="18">
        <v>0</v>
      </c>
      <c r="LX51" s="18">
        <v>0</v>
      </c>
      <c r="LY51" s="18"/>
      <c r="LZ51" s="18"/>
      <c r="MA51" s="18">
        <v>0</v>
      </c>
      <c r="MB51" s="18">
        <v>0</v>
      </c>
      <c r="MC51" s="18"/>
      <c r="MD51" s="18"/>
      <c r="ME51" s="18">
        <v>0</v>
      </c>
      <c r="MF51" s="18">
        <v>139.80000000000001</v>
      </c>
      <c r="MG51" s="18">
        <v>136.72908000000001</v>
      </c>
      <c r="MH51" s="18">
        <v>136.72908000000001</v>
      </c>
      <c r="MI51" s="18">
        <v>3.0709200000000001</v>
      </c>
      <c r="MJ51" s="18"/>
      <c r="MK51" s="18"/>
      <c r="ML51" s="18"/>
      <c r="MM51" s="18">
        <v>0</v>
      </c>
      <c r="MN51" s="18">
        <v>65.7</v>
      </c>
      <c r="MO51" s="18">
        <v>68.569839999999999</v>
      </c>
      <c r="MP51" s="18">
        <v>68.569839999999999</v>
      </c>
      <c r="MQ51" s="18">
        <v>-2.8698399999999999</v>
      </c>
      <c r="MR51" s="18">
        <v>0</v>
      </c>
      <c r="MS51" s="18"/>
      <c r="MT51" s="18"/>
      <c r="MU51" s="18">
        <v>0</v>
      </c>
      <c r="MV51" s="18"/>
      <c r="MW51" s="18"/>
      <c r="MX51" s="18"/>
      <c r="MY51" s="18">
        <v>0</v>
      </c>
      <c r="MZ51" s="18"/>
      <c r="NA51" s="18"/>
      <c r="NB51" s="18"/>
      <c r="NC51" s="18">
        <v>0</v>
      </c>
      <c r="ND51" s="18"/>
      <c r="NE51" s="18"/>
      <c r="NF51" s="18"/>
      <c r="NG51" s="18">
        <v>0</v>
      </c>
      <c r="NH51" s="18"/>
      <c r="NI51" s="18"/>
      <c r="NJ51" s="18"/>
      <c r="NK51" s="18">
        <v>0</v>
      </c>
      <c r="NL51" s="18">
        <v>206.8</v>
      </c>
      <c r="NM51" s="18">
        <v>206.49084999999999</v>
      </c>
      <c r="NN51" s="18">
        <v>206.49084999999999</v>
      </c>
      <c r="NO51" s="18">
        <v>0.30914999999999998</v>
      </c>
      <c r="NP51" s="18">
        <v>99.3</v>
      </c>
      <c r="NQ51" s="18">
        <v>103.55547</v>
      </c>
      <c r="NR51" s="18">
        <v>103.55547</v>
      </c>
      <c r="NS51" s="18">
        <v>-4.2554699999999999</v>
      </c>
      <c r="NT51" s="18">
        <v>0</v>
      </c>
      <c r="NU51" s="18"/>
      <c r="NV51" s="18">
        <v>6.7606700000000002</v>
      </c>
      <c r="NW51" s="18">
        <v>-6.7606700000000002</v>
      </c>
      <c r="NX51" s="18"/>
      <c r="NY51" s="18"/>
      <c r="NZ51" s="18">
        <v>7.0925799999999999</v>
      </c>
      <c r="OA51" s="18">
        <v>-7.0925799999999999</v>
      </c>
      <c r="OB51" s="18">
        <v>20</v>
      </c>
      <c r="OC51" s="18">
        <v>16.05442</v>
      </c>
      <c r="OD51" s="18">
        <v>17.492709999999999</v>
      </c>
      <c r="OE51" s="18">
        <v>2.5072899999999998</v>
      </c>
      <c r="OF51" s="18">
        <v>0</v>
      </c>
      <c r="OG51" s="18"/>
      <c r="OH51" s="18"/>
      <c r="OI51" s="18">
        <v>0</v>
      </c>
      <c r="OJ51" s="18">
        <v>60.9</v>
      </c>
      <c r="OK51" s="18">
        <v>47.45</v>
      </c>
      <c r="OL51" s="18">
        <v>47.454999999999998</v>
      </c>
      <c r="OM51" s="18">
        <v>13.445</v>
      </c>
      <c r="ON51" s="18">
        <v>0</v>
      </c>
      <c r="OO51" s="18"/>
      <c r="OP51" s="18"/>
      <c r="OQ51" s="18">
        <v>0</v>
      </c>
      <c r="OR51" s="18">
        <v>5.4</v>
      </c>
      <c r="OS51" s="18">
        <v>0.08</v>
      </c>
      <c r="OT51" s="18">
        <v>0.08</v>
      </c>
      <c r="OU51" s="18">
        <v>5.32</v>
      </c>
      <c r="OV51" s="18">
        <v>0</v>
      </c>
      <c r="OW51" s="18"/>
      <c r="OX51" s="18"/>
      <c r="OY51" s="18">
        <v>0</v>
      </c>
      <c r="OZ51" s="18">
        <v>20.3</v>
      </c>
      <c r="PA51" s="18">
        <v>19.436350000000001</v>
      </c>
      <c r="PB51" s="18">
        <v>19.436350000000001</v>
      </c>
      <c r="PC51" s="18">
        <v>0.86365000000000003</v>
      </c>
      <c r="PD51" s="18">
        <v>9.9</v>
      </c>
      <c r="PE51" s="18">
        <v>9.9830000000000005</v>
      </c>
      <c r="PF51" s="18">
        <v>9.9830000000000005</v>
      </c>
      <c r="PG51" s="18">
        <v>-8.3000000000000004E-2</v>
      </c>
      <c r="PH51" s="18">
        <v>5.4</v>
      </c>
      <c r="PI51" s="18">
        <v>5.67</v>
      </c>
      <c r="PJ51" s="18">
        <v>5.67</v>
      </c>
      <c r="PK51" s="18">
        <v>-0.27</v>
      </c>
      <c r="PL51" s="18">
        <v>0</v>
      </c>
      <c r="PM51" s="18"/>
      <c r="PN51" s="18"/>
      <c r="PO51" s="18">
        <v>0</v>
      </c>
      <c r="PP51" s="18">
        <v>0</v>
      </c>
      <c r="PQ51" s="18"/>
      <c r="PR51" s="18"/>
      <c r="PS51" s="18">
        <v>0</v>
      </c>
      <c r="PT51" s="18">
        <v>2.2000000000000002</v>
      </c>
      <c r="PU51" s="18">
        <v>2</v>
      </c>
      <c r="PV51" s="18">
        <v>2</v>
      </c>
      <c r="PW51" s="18">
        <v>0.2</v>
      </c>
      <c r="PX51" s="18">
        <v>3.6</v>
      </c>
      <c r="PY51" s="18">
        <v>3.6</v>
      </c>
      <c r="PZ51" s="18">
        <v>3.6</v>
      </c>
      <c r="QA51" s="18">
        <v>0</v>
      </c>
      <c r="QB51" s="18">
        <v>5.0999999999999996</v>
      </c>
      <c r="QC51" s="18">
        <v>4.8</v>
      </c>
      <c r="QD51" s="18">
        <v>4.8</v>
      </c>
      <c r="QE51" s="18">
        <v>0.3</v>
      </c>
      <c r="QF51" s="18">
        <v>20.3</v>
      </c>
      <c r="QG51" s="18">
        <v>20.274049999999999</v>
      </c>
      <c r="QH51" s="18">
        <v>20.274049999999999</v>
      </c>
      <c r="QI51" s="18">
        <v>2.5950000000000001E-2</v>
      </c>
      <c r="QJ51" s="18">
        <v>20</v>
      </c>
      <c r="QK51" s="18">
        <v>17.842569999999998</v>
      </c>
      <c r="QL51" s="18">
        <v>19.436350000000001</v>
      </c>
      <c r="QM51" s="18">
        <v>0.56364999999999998</v>
      </c>
      <c r="QN51" s="18">
        <v>19</v>
      </c>
      <c r="QO51" s="18">
        <v>16.05442</v>
      </c>
      <c r="QP51" s="18">
        <v>17.492709999999999</v>
      </c>
      <c r="QQ51" s="18">
        <v>1.50729</v>
      </c>
      <c r="QR51" s="18">
        <v>3.4</v>
      </c>
      <c r="QS51" s="18">
        <v>3.3</v>
      </c>
      <c r="QT51" s="18">
        <v>3.3</v>
      </c>
      <c r="QU51" s="18">
        <v>0.1</v>
      </c>
      <c r="QV51" s="18">
        <v>18.5</v>
      </c>
      <c r="QW51" s="18">
        <v>16.413989999999998</v>
      </c>
      <c r="QX51" s="18">
        <v>17.881440000000001</v>
      </c>
      <c r="QY51" s="18">
        <v>0.61856</v>
      </c>
      <c r="QZ51" s="18">
        <v>0</v>
      </c>
      <c r="RA51" s="18"/>
      <c r="RB51" s="18"/>
      <c r="RC51" s="18">
        <v>0</v>
      </c>
      <c r="RD51" s="18">
        <v>0</v>
      </c>
      <c r="RE51" s="18"/>
      <c r="RF51" s="18"/>
      <c r="RG51" s="18">
        <v>0</v>
      </c>
      <c r="RH51" s="18">
        <v>10.199999999999999</v>
      </c>
      <c r="RI51" s="18">
        <v>9.8699999999999992</v>
      </c>
      <c r="RJ51" s="18">
        <v>9.8680000000000003</v>
      </c>
      <c r="RK51" s="18">
        <v>0.33200000000000002</v>
      </c>
      <c r="RL51" s="18">
        <v>47.6</v>
      </c>
      <c r="RM51" s="18">
        <v>29.89</v>
      </c>
      <c r="RN51" s="18">
        <v>29.893999999999998</v>
      </c>
      <c r="RO51" s="18">
        <v>17.706</v>
      </c>
      <c r="RP51" s="18">
        <v>0</v>
      </c>
      <c r="RQ51" s="18"/>
      <c r="RR51" s="18"/>
      <c r="RS51" s="18">
        <v>0</v>
      </c>
      <c r="RT51" s="18">
        <v>3.3</v>
      </c>
      <c r="RU51" s="18">
        <v>3.21</v>
      </c>
      <c r="RV51" s="18">
        <v>3.2010000000000001</v>
      </c>
      <c r="RW51" s="18">
        <v>9.9000000000000005E-2</v>
      </c>
      <c r="RX51" s="18">
        <v>20.3</v>
      </c>
      <c r="RY51" s="18">
        <v>19.792000000000002</v>
      </c>
      <c r="RZ51" s="18">
        <v>19.792000000000002</v>
      </c>
      <c r="SA51" s="18">
        <v>0.50800000000000001</v>
      </c>
      <c r="SB51" s="18">
        <v>3.2</v>
      </c>
      <c r="SC51" s="18">
        <v>2</v>
      </c>
      <c r="SD51" s="18">
        <v>2</v>
      </c>
      <c r="SE51" s="18">
        <v>1.2</v>
      </c>
      <c r="SF51" s="18"/>
      <c r="SG51" s="18">
        <v>0.4</v>
      </c>
      <c r="SH51" s="18">
        <v>0.4</v>
      </c>
      <c r="SI51" s="18">
        <v>-0.4</v>
      </c>
      <c r="SJ51" s="18">
        <v>0</v>
      </c>
      <c r="SK51" s="18"/>
      <c r="SL51" s="18"/>
      <c r="SM51" s="18">
        <v>0</v>
      </c>
      <c r="SN51" s="18">
        <v>19.8</v>
      </c>
      <c r="SO51" s="18">
        <v>17.60933</v>
      </c>
      <c r="SP51" s="18">
        <v>19.1448</v>
      </c>
      <c r="SQ51" s="18">
        <v>0.6552</v>
      </c>
      <c r="SR51" s="18">
        <v>13.2</v>
      </c>
      <c r="SS51" s="18">
        <v>11.234209999999999</v>
      </c>
      <c r="ST51" s="18">
        <v>12.244899999999999</v>
      </c>
      <c r="SU51" s="18">
        <v>0.95509999999999995</v>
      </c>
      <c r="SV51" s="18">
        <v>20.3</v>
      </c>
      <c r="SW51" s="18">
        <v>17.842569999999998</v>
      </c>
      <c r="SX51" s="18">
        <v>19.436350000000001</v>
      </c>
      <c r="SY51" s="18">
        <v>0.86365000000000003</v>
      </c>
      <c r="SZ51" s="18">
        <v>20.2</v>
      </c>
      <c r="TA51" s="18">
        <v>17.842569999999998</v>
      </c>
      <c r="TB51" s="18">
        <v>19.436350000000001</v>
      </c>
      <c r="TC51" s="18">
        <v>0.76365000000000005</v>
      </c>
      <c r="TD51" s="18">
        <v>0</v>
      </c>
      <c r="TE51" s="18">
        <v>4.6100000000000003</v>
      </c>
      <c r="TF51" s="18">
        <v>4.6139999999999999</v>
      </c>
      <c r="TG51" s="18">
        <v>-4.6139999999999999</v>
      </c>
      <c r="TH51" s="18">
        <v>19.100000000000001</v>
      </c>
      <c r="TI51" s="18">
        <v>32.880000000000003</v>
      </c>
      <c r="TJ51" s="18">
        <v>32.881999999999998</v>
      </c>
      <c r="TK51" s="18">
        <v>-13.782</v>
      </c>
      <c r="TL51" s="18">
        <v>0</v>
      </c>
      <c r="TM51" s="18"/>
      <c r="TN51" s="18"/>
      <c r="TO51" s="18">
        <v>0</v>
      </c>
      <c r="TP51" s="18">
        <v>16.600000000000001</v>
      </c>
      <c r="TQ51" s="18">
        <v>25.79</v>
      </c>
      <c r="TR51" s="18">
        <v>25.788</v>
      </c>
      <c r="TS51" s="18">
        <v>-9.1880000000000006</v>
      </c>
      <c r="TT51" s="18">
        <v>47.7</v>
      </c>
      <c r="TU51" s="18">
        <v>51.65</v>
      </c>
      <c r="TV51" s="18">
        <v>41.649000000000001</v>
      </c>
      <c r="TW51" s="18">
        <v>6.0510000000000002</v>
      </c>
      <c r="TX51" s="18">
        <v>0.7</v>
      </c>
      <c r="TY51" s="18">
        <v>1.05</v>
      </c>
      <c r="TZ51" s="18">
        <v>1.046</v>
      </c>
      <c r="UA51" s="18">
        <v>-0.34599999999999997</v>
      </c>
      <c r="UB51" s="18">
        <v>0.1</v>
      </c>
      <c r="UC51" s="18">
        <v>1.24</v>
      </c>
      <c r="UD51" s="18">
        <v>1.2390000000000001</v>
      </c>
      <c r="UE51" s="18">
        <v>-1.139</v>
      </c>
      <c r="UF51" s="18">
        <v>0</v>
      </c>
      <c r="UG51" s="18"/>
      <c r="UH51" s="18"/>
      <c r="UI51" s="18">
        <v>0</v>
      </c>
      <c r="UJ51" s="18">
        <v>20.9</v>
      </c>
      <c r="UK51" s="18">
        <v>17.842569999999998</v>
      </c>
      <c r="UL51" s="18">
        <v>19.436350000000001</v>
      </c>
      <c r="UM51" s="18">
        <v>1.4636499999999999</v>
      </c>
      <c r="UN51" s="18">
        <v>7.7</v>
      </c>
      <c r="UO51" s="18">
        <v>8</v>
      </c>
      <c r="UP51" s="18">
        <v>8</v>
      </c>
      <c r="UQ51" s="18">
        <v>-0.3</v>
      </c>
      <c r="UR51" s="18">
        <v>5.6</v>
      </c>
      <c r="US51" s="18">
        <v>7</v>
      </c>
      <c r="UT51" s="18">
        <v>7</v>
      </c>
      <c r="UU51" s="18">
        <v>-1.4</v>
      </c>
      <c r="UV51" s="18">
        <v>20.399999999999999</v>
      </c>
      <c r="UW51" s="18">
        <v>17.842569999999998</v>
      </c>
      <c r="UX51" s="18">
        <v>19.436350000000001</v>
      </c>
      <c r="UY51" s="18">
        <v>0.96365000000000001</v>
      </c>
      <c r="UZ51" s="18">
        <v>20.399999999999999</v>
      </c>
      <c r="VA51" s="18">
        <v>17.842569999999998</v>
      </c>
      <c r="VB51" s="18">
        <v>19.436350000000001</v>
      </c>
      <c r="VC51" s="18">
        <v>0.96365000000000001</v>
      </c>
      <c r="VD51" s="18">
        <v>20</v>
      </c>
      <c r="VE51" s="18">
        <v>17.842569999999998</v>
      </c>
      <c r="VF51" s="18">
        <v>19.436350000000001</v>
      </c>
      <c r="VG51" s="18">
        <v>0.56364999999999998</v>
      </c>
      <c r="VH51" s="18">
        <v>4.8</v>
      </c>
      <c r="VI51" s="18"/>
      <c r="VJ51" s="18"/>
      <c r="VK51" s="18">
        <v>4.8</v>
      </c>
      <c r="VL51" s="18">
        <v>0</v>
      </c>
      <c r="VM51" s="18"/>
      <c r="VN51" s="18"/>
      <c r="VO51" s="18">
        <v>0</v>
      </c>
      <c r="VP51" s="18">
        <v>0</v>
      </c>
      <c r="VQ51" s="18"/>
      <c r="VR51" s="18"/>
      <c r="VS51" s="18">
        <v>0</v>
      </c>
      <c r="VT51" s="18">
        <v>0</v>
      </c>
      <c r="VU51" s="18"/>
      <c r="VV51" s="18"/>
      <c r="VW51" s="18">
        <v>0</v>
      </c>
      <c r="VX51" s="18">
        <v>0.6</v>
      </c>
      <c r="VY51" s="18">
        <v>0.6</v>
      </c>
      <c r="VZ51" s="18">
        <v>0.6</v>
      </c>
      <c r="WA51" s="18">
        <v>0</v>
      </c>
      <c r="WB51" s="18">
        <v>23.1</v>
      </c>
      <c r="WC51" s="18">
        <v>44.29</v>
      </c>
      <c r="WD51" s="18">
        <v>44.293999999999997</v>
      </c>
      <c r="WE51" s="18">
        <v>-21.193999999999999</v>
      </c>
      <c r="WF51" s="18">
        <v>15.5</v>
      </c>
      <c r="WG51" s="18">
        <v>34.950000000000003</v>
      </c>
      <c r="WH51" s="18">
        <v>34.951000000000001</v>
      </c>
      <c r="WI51" s="18">
        <v>-19.451000000000001</v>
      </c>
      <c r="WJ51" s="18">
        <v>0</v>
      </c>
      <c r="WK51" s="18"/>
      <c r="WL51" s="18"/>
      <c r="WM51" s="18">
        <v>0</v>
      </c>
      <c r="WN51" s="18">
        <v>3.2</v>
      </c>
      <c r="WO51" s="18">
        <v>4.2</v>
      </c>
      <c r="WP51" s="18">
        <v>4.2</v>
      </c>
      <c r="WQ51" s="18">
        <v>-1</v>
      </c>
      <c r="WR51" s="18">
        <v>2.4</v>
      </c>
      <c r="WS51" s="18">
        <v>2.4</v>
      </c>
      <c r="WT51" s="18">
        <v>2.4</v>
      </c>
      <c r="WU51" s="18">
        <v>0</v>
      </c>
      <c r="WV51" s="18">
        <v>2</v>
      </c>
      <c r="WW51" s="18">
        <v>2.4</v>
      </c>
      <c r="WX51" s="18">
        <v>2.4</v>
      </c>
      <c r="WY51" s="18">
        <v>-0.4</v>
      </c>
      <c r="WZ51" s="18"/>
      <c r="XA51" s="18"/>
      <c r="XB51" s="18"/>
      <c r="XC51" s="18">
        <v>0</v>
      </c>
      <c r="XD51" s="18">
        <v>0</v>
      </c>
      <c r="XE51" s="18"/>
      <c r="XF51" s="18"/>
      <c r="XG51" s="18">
        <v>0</v>
      </c>
      <c r="XH51" s="18">
        <v>8</v>
      </c>
      <c r="XI51" s="18">
        <v>8.4</v>
      </c>
      <c r="XJ51" s="18">
        <v>8.4</v>
      </c>
      <c r="XK51" s="18">
        <v>-0.4</v>
      </c>
      <c r="XL51" s="18">
        <v>20</v>
      </c>
      <c r="XM51" s="18">
        <v>17.667639999999999</v>
      </c>
      <c r="XN51" s="18">
        <v>19.241980000000002</v>
      </c>
      <c r="XO51" s="18">
        <v>0.75802000000000003</v>
      </c>
      <c r="XP51" s="18">
        <v>20</v>
      </c>
      <c r="XQ51" s="18">
        <v>17.667639999999999</v>
      </c>
      <c r="XR51" s="18">
        <v>19.241980000000002</v>
      </c>
      <c r="XS51" s="18">
        <v>0.75802000000000003</v>
      </c>
      <c r="XT51" s="18">
        <v>9</v>
      </c>
      <c r="XU51" s="18">
        <v>10.8</v>
      </c>
      <c r="XV51" s="18">
        <v>10.8</v>
      </c>
      <c r="XW51" s="18">
        <v>-1.8</v>
      </c>
      <c r="XX51" s="18">
        <v>27.4</v>
      </c>
      <c r="XY51" s="18">
        <v>28.5</v>
      </c>
      <c r="XZ51" s="18">
        <v>28.5</v>
      </c>
      <c r="YA51" s="18">
        <v>-1.1000000000000001</v>
      </c>
      <c r="YB51" s="18">
        <v>34.5</v>
      </c>
      <c r="YC51" s="18">
        <v>28.5</v>
      </c>
      <c r="YD51" s="18">
        <v>28.5</v>
      </c>
      <c r="YE51" s="18">
        <v>6</v>
      </c>
      <c r="YF51" s="18">
        <v>17.2</v>
      </c>
      <c r="YG51" s="18">
        <v>14</v>
      </c>
      <c r="YH51" s="18">
        <v>14</v>
      </c>
      <c r="YI51" s="18">
        <v>3.2</v>
      </c>
      <c r="YJ51" s="18">
        <v>16.72</v>
      </c>
      <c r="YK51" s="18">
        <v>17</v>
      </c>
      <c r="YL51" s="18">
        <v>17</v>
      </c>
      <c r="YM51" s="18">
        <v>-0.28000000000000003</v>
      </c>
      <c r="YN51" s="18">
        <v>6.8</v>
      </c>
      <c r="YO51" s="18">
        <v>8.01</v>
      </c>
      <c r="YP51" s="18">
        <v>8.01</v>
      </c>
      <c r="YQ51" s="18">
        <v>-1.21</v>
      </c>
      <c r="YR51" s="18">
        <v>11.3</v>
      </c>
      <c r="YS51" s="18">
        <v>11</v>
      </c>
      <c r="YT51" s="18">
        <v>11</v>
      </c>
      <c r="YU51" s="18">
        <v>0.3</v>
      </c>
      <c r="YV51" s="18">
        <v>15.8</v>
      </c>
      <c r="YW51" s="18">
        <v>22</v>
      </c>
      <c r="YX51" s="18">
        <v>22</v>
      </c>
      <c r="YY51" s="18">
        <v>-6.2</v>
      </c>
    </row>
    <row r="52" spans="1:675" ht="24" customHeight="1" x14ac:dyDescent="0.25">
      <c r="A52" s="1"/>
      <c r="B52" s="17" t="s">
        <v>60</v>
      </c>
      <c r="C52" s="17" t="s">
        <v>859</v>
      </c>
      <c r="D52" s="18">
        <v>201.7</v>
      </c>
      <c r="E52" s="18">
        <v>203.40136000000001</v>
      </c>
      <c r="F52" s="18">
        <v>203.40136000000001</v>
      </c>
      <c r="G52" s="18">
        <v>-1.70136</v>
      </c>
      <c r="H52" s="18">
        <v>633.29999999999995</v>
      </c>
      <c r="I52" s="18">
        <v>634.98344999999995</v>
      </c>
      <c r="J52" s="18">
        <v>627.79395999999997</v>
      </c>
      <c r="K52" s="18">
        <v>5.5060399999999996</v>
      </c>
      <c r="L52" s="18">
        <v>212.9</v>
      </c>
      <c r="M52" s="18">
        <v>215.11229</v>
      </c>
      <c r="N52" s="18">
        <v>204.43100999999999</v>
      </c>
      <c r="O52" s="18">
        <v>8.4689899999999998</v>
      </c>
      <c r="P52" s="18"/>
      <c r="Q52" s="18"/>
      <c r="R52" s="18"/>
      <c r="S52" s="18">
        <v>0</v>
      </c>
      <c r="T52" s="18"/>
      <c r="U52" s="18"/>
      <c r="V52" s="18"/>
      <c r="W52" s="18">
        <v>0</v>
      </c>
      <c r="X52" s="18">
        <v>89.8</v>
      </c>
      <c r="Y52" s="18">
        <v>91.867829999999998</v>
      </c>
      <c r="Z52" s="18">
        <v>91.867829999999998</v>
      </c>
      <c r="AA52" s="18">
        <v>-2.0678299999999998</v>
      </c>
      <c r="AB52" s="18">
        <v>237.4</v>
      </c>
      <c r="AC52" s="18">
        <v>242</v>
      </c>
      <c r="AD52" s="18">
        <v>242</v>
      </c>
      <c r="AE52" s="18">
        <v>-4.5999999999999996</v>
      </c>
      <c r="AF52" s="18"/>
      <c r="AG52" s="18"/>
      <c r="AH52" s="18"/>
      <c r="AI52" s="18">
        <v>0</v>
      </c>
      <c r="AJ52" s="18">
        <v>59.8</v>
      </c>
      <c r="AK52" s="18">
        <v>61.791969999999999</v>
      </c>
      <c r="AL52" s="18"/>
      <c r="AM52" s="18">
        <v>59.8</v>
      </c>
      <c r="AN52" s="18">
        <v>159.9</v>
      </c>
      <c r="AO52" s="18">
        <v>158.48805999999999</v>
      </c>
      <c r="AP52" s="18">
        <v>158.48805999999999</v>
      </c>
      <c r="AQ52" s="18">
        <v>1.41194</v>
      </c>
      <c r="AR52" s="18">
        <v>160.1</v>
      </c>
      <c r="AS52" s="18">
        <v>158.48805999999999</v>
      </c>
      <c r="AT52" s="18">
        <v>158.48805999999999</v>
      </c>
      <c r="AU52" s="18">
        <v>1.6119399999999999</v>
      </c>
      <c r="AV52" s="18">
        <v>160.1</v>
      </c>
      <c r="AW52" s="18">
        <v>158.48805999999999</v>
      </c>
      <c r="AX52" s="18">
        <v>158.48805999999999</v>
      </c>
      <c r="AY52" s="18">
        <v>1.6119399999999999</v>
      </c>
      <c r="AZ52" s="18">
        <v>262.5</v>
      </c>
      <c r="BA52" s="18">
        <v>238.446</v>
      </c>
      <c r="BB52" s="18">
        <v>238.446</v>
      </c>
      <c r="BC52" s="18">
        <v>24.053999999999998</v>
      </c>
      <c r="BD52" s="18">
        <v>203.8</v>
      </c>
      <c r="BE52" s="18">
        <v>207.24285</v>
      </c>
      <c r="BF52" s="18">
        <v>207.24285</v>
      </c>
      <c r="BG52" s="18">
        <v>-3.44285</v>
      </c>
      <c r="BH52" s="18">
        <v>108.3</v>
      </c>
      <c r="BI52" s="18">
        <v>103.93259999999999</v>
      </c>
      <c r="BJ52" s="18">
        <v>103.93259999999999</v>
      </c>
      <c r="BK52" s="18">
        <v>4.3673999999999999</v>
      </c>
      <c r="BL52" s="18">
        <v>555.79999999999995</v>
      </c>
      <c r="BM52" s="18">
        <v>566.08941000000004</v>
      </c>
      <c r="BN52" s="18">
        <v>566.08941000000004</v>
      </c>
      <c r="BO52" s="18">
        <v>-10.28941</v>
      </c>
      <c r="BP52" s="18">
        <v>10.3</v>
      </c>
      <c r="BQ52" s="18">
        <v>10.52094</v>
      </c>
      <c r="BR52" s="18">
        <v>10.52094</v>
      </c>
      <c r="BS52" s="18">
        <v>-0.22094</v>
      </c>
      <c r="BT52" s="18">
        <v>0</v>
      </c>
      <c r="BU52" s="18"/>
      <c r="BV52" s="18"/>
      <c r="BW52" s="18">
        <v>0</v>
      </c>
      <c r="BX52" s="18"/>
      <c r="BY52" s="18"/>
      <c r="BZ52" s="18"/>
      <c r="CA52" s="18">
        <v>0</v>
      </c>
      <c r="CB52" s="18"/>
      <c r="CC52" s="18"/>
      <c r="CD52" s="18"/>
      <c r="CE52" s="18">
        <v>0</v>
      </c>
      <c r="CF52" s="18"/>
      <c r="CG52" s="18"/>
      <c r="CH52" s="18"/>
      <c r="CI52" s="18">
        <v>0</v>
      </c>
      <c r="CJ52" s="18">
        <v>162</v>
      </c>
      <c r="CK52" s="18">
        <v>164.06706</v>
      </c>
      <c r="CL52" s="18">
        <v>164.06706</v>
      </c>
      <c r="CM52" s="18">
        <v>-2.0670600000000001</v>
      </c>
      <c r="CN52" s="18">
        <v>8.4</v>
      </c>
      <c r="CO52" s="18">
        <v>5.1336000000000004</v>
      </c>
      <c r="CP52" s="18">
        <v>5.1336000000000004</v>
      </c>
      <c r="CQ52" s="18">
        <v>3.2664</v>
      </c>
      <c r="CR52" s="18">
        <v>5.2</v>
      </c>
      <c r="CS52" s="18">
        <v>2.8178999999999998</v>
      </c>
      <c r="CT52" s="18">
        <v>2.8178999999999998</v>
      </c>
      <c r="CU52" s="18">
        <v>2.3820999999999999</v>
      </c>
      <c r="CV52" s="18">
        <v>0</v>
      </c>
      <c r="CW52" s="18"/>
      <c r="CX52" s="18"/>
      <c r="CY52" s="18">
        <v>0</v>
      </c>
      <c r="CZ52" s="18">
        <v>6</v>
      </c>
      <c r="DA52" s="18">
        <v>6.8766400000000001</v>
      </c>
      <c r="DB52" s="18">
        <v>6.8766400000000001</v>
      </c>
      <c r="DC52" s="18">
        <v>-0.87663999999999997</v>
      </c>
      <c r="DD52" s="18"/>
      <c r="DE52" s="18"/>
      <c r="DF52" s="18"/>
      <c r="DG52" s="18">
        <v>0</v>
      </c>
      <c r="DH52" s="18">
        <v>142.5</v>
      </c>
      <c r="DI52" s="18">
        <v>142.44412</v>
      </c>
      <c r="DJ52" s="18">
        <v>142.44412</v>
      </c>
      <c r="DK52" s="18">
        <v>5.5879999999999999E-2</v>
      </c>
      <c r="DL52" s="18"/>
      <c r="DM52" s="18"/>
      <c r="DN52" s="18"/>
      <c r="DO52" s="18">
        <v>0</v>
      </c>
      <c r="DP52" s="18"/>
      <c r="DQ52" s="18"/>
      <c r="DR52" s="18"/>
      <c r="DS52" s="18">
        <v>0</v>
      </c>
      <c r="DT52" s="18"/>
      <c r="DU52" s="18"/>
      <c r="DV52" s="18"/>
      <c r="DW52" s="18">
        <v>0</v>
      </c>
      <c r="DX52" s="18"/>
      <c r="DY52" s="18"/>
      <c r="DZ52" s="18"/>
      <c r="EA52" s="18">
        <v>0</v>
      </c>
      <c r="EB52" s="18">
        <v>110.1</v>
      </c>
      <c r="EC52" s="18">
        <v>112.46647</v>
      </c>
      <c r="ED52" s="18">
        <v>112.46647</v>
      </c>
      <c r="EE52" s="18">
        <v>-2.3664700000000001</v>
      </c>
      <c r="EF52" s="18">
        <v>222.3</v>
      </c>
      <c r="EG52" s="18">
        <v>220.69499999999999</v>
      </c>
      <c r="EH52" s="18">
        <v>220.69499999999999</v>
      </c>
      <c r="EI52" s="18">
        <v>1.605</v>
      </c>
      <c r="EJ52" s="18"/>
      <c r="EK52" s="18"/>
      <c r="EL52" s="18"/>
      <c r="EM52" s="18">
        <v>0</v>
      </c>
      <c r="EN52" s="18"/>
      <c r="EO52" s="18"/>
      <c r="EP52" s="18"/>
      <c r="EQ52" s="18">
        <v>0</v>
      </c>
      <c r="ER52" s="18"/>
      <c r="ES52" s="18"/>
      <c r="ET52" s="18"/>
      <c r="EU52" s="18">
        <v>0</v>
      </c>
      <c r="EV52" s="18">
        <v>6.5</v>
      </c>
      <c r="EW52" s="18">
        <v>6.39</v>
      </c>
      <c r="EX52" s="18">
        <v>6.39</v>
      </c>
      <c r="EY52" s="18">
        <v>0.11</v>
      </c>
      <c r="EZ52" s="18">
        <v>456.1</v>
      </c>
      <c r="FA52" s="18">
        <v>457.09426999999999</v>
      </c>
      <c r="FB52" s="18">
        <v>457.09426999999999</v>
      </c>
      <c r="FC52" s="18">
        <v>-0.99426999999999999</v>
      </c>
      <c r="FD52" s="18">
        <v>81.5</v>
      </c>
      <c r="FE52" s="18">
        <v>76.636780000000002</v>
      </c>
      <c r="FF52" s="18">
        <v>76.636780000000002</v>
      </c>
      <c r="FG52" s="18">
        <v>4.8632200000000001</v>
      </c>
      <c r="FH52" s="18">
        <v>151.30000000000001</v>
      </c>
      <c r="FI52" s="18">
        <v>151.36251999999999</v>
      </c>
      <c r="FJ52" s="18">
        <v>151.36251999999999</v>
      </c>
      <c r="FK52" s="18">
        <v>-6.2520000000000006E-2</v>
      </c>
      <c r="FL52" s="18">
        <v>42.3</v>
      </c>
      <c r="FM52" s="18">
        <v>41.89893</v>
      </c>
      <c r="FN52" s="18">
        <v>41.89893</v>
      </c>
      <c r="FO52" s="18">
        <v>0.40106999999999998</v>
      </c>
      <c r="FP52" s="18">
        <v>18.600000000000001</v>
      </c>
      <c r="FQ52" s="18">
        <v>19.21088</v>
      </c>
      <c r="FR52" s="18">
        <v>19.21088</v>
      </c>
      <c r="FS52" s="18">
        <v>-0.61087999999999998</v>
      </c>
      <c r="FT52" s="18">
        <v>18.899999999999999</v>
      </c>
      <c r="FU52" s="18">
        <v>16.938780000000001</v>
      </c>
      <c r="FV52" s="18">
        <v>18.46453</v>
      </c>
      <c r="FW52" s="18">
        <v>0.43547000000000002</v>
      </c>
      <c r="FX52" s="18">
        <v>91.1</v>
      </c>
      <c r="FY52" s="18">
        <v>87.773570000000007</v>
      </c>
      <c r="FZ52" s="18">
        <v>87.773570000000007</v>
      </c>
      <c r="GA52" s="18">
        <v>3.3264300000000002</v>
      </c>
      <c r="GB52" s="18"/>
      <c r="GC52" s="18"/>
      <c r="GD52" s="18"/>
      <c r="GE52" s="18">
        <v>0</v>
      </c>
      <c r="GF52" s="18">
        <v>0</v>
      </c>
      <c r="GG52" s="18">
        <v>183.15</v>
      </c>
      <c r="GH52" s="18">
        <v>183.15</v>
      </c>
      <c r="GI52" s="18">
        <v>-183.15</v>
      </c>
      <c r="GJ52" s="18">
        <v>0</v>
      </c>
      <c r="GK52" s="18">
        <v>91.85</v>
      </c>
      <c r="GL52" s="18">
        <v>91.85</v>
      </c>
      <c r="GM52" s="18">
        <v>-91.85</v>
      </c>
      <c r="GN52" s="18">
        <v>105.6</v>
      </c>
      <c r="GO52" s="18">
        <v>110.48202000000001</v>
      </c>
      <c r="GP52" s="18">
        <v>110.48202000000001</v>
      </c>
      <c r="GQ52" s="18">
        <v>-4.8820199999999998</v>
      </c>
      <c r="GR52" s="18">
        <v>44.2</v>
      </c>
      <c r="GS52" s="18">
        <v>47.082599999999999</v>
      </c>
      <c r="GT52" s="18">
        <v>47.082599999999999</v>
      </c>
      <c r="GU52" s="18">
        <v>-2.8826000000000001</v>
      </c>
      <c r="GV52" s="18">
        <v>44.6</v>
      </c>
      <c r="GW52" s="18">
        <v>45.381999999999998</v>
      </c>
      <c r="GX52" s="18">
        <v>22.582999999999998</v>
      </c>
      <c r="GY52" s="18">
        <v>22.016999999999999</v>
      </c>
      <c r="GZ52" s="18">
        <v>3.8</v>
      </c>
      <c r="HA52" s="18"/>
      <c r="HB52" s="18"/>
      <c r="HC52" s="18">
        <v>3.8</v>
      </c>
      <c r="HD52" s="18">
        <v>36.299999999999997</v>
      </c>
      <c r="HE52" s="18">
        <v>33.36054</v>
      </c>
      <c r="HF52" s="18">
        <v>30.300550000000001</v>
      </c>
      <c r="HG52" s="18">
        <v>5.9994500000000004</v>
      </c>
      <c r="HH52" s="18">
        <v>166.9</v>
      </c>
      <c r="HI52" s="18">
        <v>174.55948000000001</v>
      </c>
      <c r="HJ52" s="18">
        <v>174.55948000000001</v>
      </c>
      <c r="HK52" s="18">
        <v>-7.6594800000000003</v>
      </c>
      <c r="HL52" s="18"/>
      <c r="HM52" s="18"/>
      <c r="HN52" s="18"/>
      <c r="HO52" s="18">
        <v>0</v>
      </c>
      <c r="HP52" s="18"/>
      <c r="HQ52" s="18"/>
      <c r="HR52" s="18"/>
      <c r="HS52" s="18">
        <v>0</v>
      </c>
      <c r="HT52" s="18">
        <v>93.1</v>
      </c>
      <c r="HU52" s="18">
        <v>95.545190000000005</v>
      </c>
      <c r="HV52" s="18">
        <v>95.545190000000005</v>
      </c>
      <c r="HW52" s="18">
        <v>-2.4451900000000002</v>
      </c>
      <c r="HX52" s="18"/>
      <c r="HY52" s="18"/>
      <c r="HZ52" s="18"/>
      <c r="IA52" s="18">
        <v>0</v>
      </c>
      <c r="IB52" s="18"/>
      <c r="IC52" s="18"/>
      <c r="ID52" s="18"/>
      <c r="IE52" s="18">
        <v>0</v>
      </c>
      <c r="IF52" s="18">
        <v>45.7</v>
      </c>
      <c r="IG52" s="18">
        <v>45.265309999999999</v>
      </c>
      <c r="IH52" s="18">
        <v>45.265309999999999</v>
      </c>
      <c r="II52" s="18">
        <v>0.43469000000000002</v>
      </c>
      <c r="IJ52" s="18"/>
      <c r="IK52" s="18"/>
      <c r="IL52" s="18"/>
      <c r="IM52" s="18">
        <v>0</v>
      </c>
      <c r="IN52" s="18"/>
      <c r="IO52" s="18"/>
      <c r="IP52" s="18"/>
      <c r="IQ52" s="18">
        <v>0</v>
      </c>
      <c r="IR52" s="18"/>
      <c r="IS52" s="18"/>
      <c r="IT52" s="18"/>
      <c r="IU52" s="18">
        <v>0</v>
      </c>
      <c r="IV52" s="18">
        <v>127</v>
      </c>
      <c r="IW52" s="18">
        <v>132.83837</v>
      </c>
      <c r="IX52" s="18">
        <v>132.83837</v>
      </c>
      <c r="IY52" s="18">
        <v>-5.8383700000000003</v>
      </c>
      <c r="IZ52" s="18">
        <v>167.7</v>
      </c>
      <c r="JA52" s="18"/>
      <c r="JB52" s="18">
        <v>148.21898999999999</v>
      </c>
      <c r="JC52" s="18">
        <v>19.481010000000001</v>
      </c>
      <c r="JD52" s="18">
        <v>163.6</v>
      </c>
      <c r="JE52" s="18">
        <v>64.373000000000005</v>
      </c>
      <c r="JF52" s="18">
        <v>64.373000000000005</v>
      </c>
      <c r="JG52" s="18">
        <v>99.227000000000004</v>
      </c>
      <c r="JH52" s="18">
        <v>199</v>
      </c>
      <c r="JI52" s="18">
        <v>193.06210999999999</v>
      </c>
      <c r="JJ52" s="18">
        <v>202.72200000000001</v>
      </c>
      <c r="JK52" s="18">
        <v>-3.722</v>
      </c>
      <c r="JL52" s="18"/>
      <c r="JM52" s="18"/>
      <c r="JN52" s="18"/>
      <c r="JO52" s="18">
        <v>0</v>
      </c>
      <c r="JP52" s="18">
        <v>72.3</v>
      </c>
      <c r="JQ52" s="18">
        <v>73.590999999999994</v>
      </c>
      <c r="JR52" s="18">
        <v>73.590999999999994</v>
      </c>
      <c r="JS52" s="18">
        <v>-1.2909999999999999</v>
      </c>
      <c r="JT52" s="18">
        <v>35.200000000000003</v>
      </c>
      <c r="JU52" s="18">
        <v>36.905999999999999</v>
      </c>
      <c r="JV52" s="18">
        <v>36.905999999999999</v>
      </c>
      <c r="JW52" s="18">
        <v>-1.706</v>
      </c>
      <c r="JX52" s="18"/>
      <c r="JY52" s="18"/>
      <c r="JZ52" s="18"/>
      <c r="KA52" s="18">
        <v>0</v>
      </c>
      <c r="KB52" s="18"/>
      <c r="KC52" s="18"/>
      <c r="KD52" s="18"/>
      <c r="KE52" s="18">
        <v>0</v>
      </c>
      <c r="KF52" s="18"/>
      <c r="KG52" s="18"/>
      <c r="KH52" s="18"/>
      <c r="KI52" s="18">
        <v>0</v>
      </c>
      <c r="KJ52" s="18">
        <v>111.4</v>
      </c>
      <c r="KK52" s="18">
        <v>112</v>
      </c>
      <c r="KL52" s="18">
        <v>112</v>
      </c>
      <c r="KM52" s="18">
        <v>-0.6</v>
      </c>
      <c r="KN52" s="18"/>
      <c r="KO52" s="18"/>
      <c r="KP52" s="18"/>
      <c r="KQ52" s="18">
        <v>0</v>
      </c>
      <c r="KR52" s="18"/>
      <c r="KS52" s="18"/>
      <c r="KT52" s="18"/>
      <c r="KU52" s="18">
        <v>0</v>
      </c>
      <c r="KV52" s="18">
        <v>2.4</v>
      </c>
      <c r="KW52" s="18">
        <v>2.04081</v>
      </c>
      <c r="KX52" s="18">
        <v>2.04081</v>
      </c>
      <c r="KY52" s="18">
        <v>0.35919000000000001</v>
      </c>
      <c r="KZ52" s="18">
        <v>266.60000000000002</v>
      </c>
      <c r="LA52" s="18">
        <v>270.06803000000002</v>
      </c>
      <c r="LB52" s="18">
        <v>270.06803000000002</v>
      </c>
      <c r="LC52" s="18">
        <v>-3.4680300000000002</v>
      </c>
      <c r="LD52" s="18">
        <v>129.80000000000001</v>
      </c>
      <c r="LE52" s="18">
        <v>133.16031000000001</v>
      </c>
      <c r="LF52" s="18">
        <v>133.16031000000001</v>
      </c>
      <c r="LG52" s="18">
        <v>-3.3603100000000001</v>
      </c>
      <c r="LH52" s="18">
        <v>62.7</v>
      </c>
      <c r="LI52" s="18">
        <v>67.199219999999997</v>
      </c>
      <c r="LJ52" s="18">
        <v>67.199219999999997</v>
      </c>
      <c r="LK52" s="18">
        <v>-4.4992200000000002</v>
      </c>
      <c r="LL52" s="18">
        <v>75.5</v>
      </c>
      <c r="LM52" s="18">
        <v>78.567999999999998</v>
      </c>
      <c r="LN52" s="18">
        <v>78.567999999999998</v>
      </c>
      <c r="LO52" s="18">
        <v>-3.0680000000000001</v>
      </c>
      <c r="LP52" s="18">
        <v>29.8</v>
      </c>
      <c r="LQ52" s="18">
        <v>29.980560000000001</v>
      </c>
      <c r="LR52" s="18">
        <v>29.980560000000001</v>
      </c>
      <c r="LS52" s="18">
        <v>-0.18056</v>
      </c>
      <c r="LT52" s="18"/>
      <c r="LU52" s="18"/>
      <c r="LV52" s="18"/>
      <c r="LW52" s="18">
        <v>0</v>
      </c>
      <c r="LX52" s="18">
        <v>0</v>
      </c>
      <c r="LY52" s="18"/>
      <c r="LZ52" s="18"/>
      <c r="MA52" s="18">
        <v>0</v>
      </c>
      <c r="MB52" s="18">
        <v>0</v>
      </c>
      <c r="MC52" s="18"/>
      <c r="MD52" s="18"/>
      <c r="ME52" s="18">
        <v>0</v>
      </c>
      <c r="MF52" s="18">
        <v>139.9</v>
      </c>
      <c r="MG52" s="18">
        <v>137.00008</v>
      </c>
      <c r="MH52" s="18">
        <v>137.00008</v>
      </c>
      <c r="MI52" s="18">
        <v>2.8999199999999998</v>
      </c>
      <c r="MJ52" s="18"/>
      <c r="MK52" s="18"/>
      <c r="ML52" s="18"/>
      <c r="MM52" s="18">
        <v>0</v>
      </c>
      <c r="MN52" s="18">
        <v>65.900000000000006</v>
      </c>
      <c r="MO52" s="18">
        <v>68.705740000000006</v>
      </c>
      <c r="MP52" s="18">
        <v>68.705740000000006</v>
      </c>
      <c r="MQ52" s="18">
        <v>-2.8057400000000001</v>
      </c>
      <c r="MR52" s="18">
        <v>0</v>
      </c>
      <c r="MS52" s="18"/>
      <c r="MT52" s="18"/>
      <c r="MU52" s="18">
        <v>0</v>
      </c>
      <c r="MV52" s="18"/>
      <c r="MW52" s="18"/>
      <c r="MX52" s="18"/>
      <c r="MY52" s="18">
        <v>0</v>
      </c>
      <c r="MZ52" s="18"/>
      <c r="NA52" s="18"/>
      <c r="NB52" s="18"/>
      <c r="NC52" s="18">
        <v>0</v>
      </c>
      <c r="ND52" s="18"/>
      <c r="NE52" s="18"/>
      <c r="NF52" s="18"/>
      <c r="NG52" s="18">
        <v>0</v>
      </c>
      <c r="NH52" s="18"/>
      <c r="NI52" s="18"/>
      <c r="NJ52" s="18"/>
      <c r="NK52" s="18">
        <v>0</v>
      </c>
      <c r="NL52" s="18">
        <v>207</v>
      </c>
      <c r="NM52" s="18">
        <v>206.49084999999999</v>
      </c>
      <c r="NN52" s="18">
        <v>206.49084999999999</v>
      </c>
      <c r="NO52" s="18">
        <v>0.50914999999999999</v>
      </c>
      <c r="NP52" s="18">
        <v>99.3</v>
      </c>
      <c r="NQ52" s="18">
        <v>103.55547</v>
      </c>
      <c r="NR52" s="18">
        <v>103.55547</v>
      </c>
      <c r="NS52" s="18">
        <v>-4.2554699999999999</v>
      </c>
      <c r="NT52" s="18">
        <v>0</v>
      </c>
      <c r="NU52" s="18"/>
      <c r="NV52" s="18">
        <v>6.7606700000000002</v>
      </c>
      <c r="NW52" s="18">
        <v>-6.7606700000000002</v>
      </c>
      <c r="NX52" s="18"/>
      <c r="NY52" s="18"/>
      <c r="NZ52" s="18">
        <v>7.0925799999999999</v>
      </c>
      <c r="OA52" s="18">
        <v>-7.0925799999999999</v>
      </c>
      <c r="OB52" s="18">
        <v>20</v>
      </c>
      <c r="OC52" s="18">
        <v>16.05442</v>
      </c>
      <c r="OD52" s="18">
        <v>17.492709999999999</v>
      </c>
      <c r="OE52" s="18">
        <v>2.5072899999999998</v>
      </c>
      <c r="OF52" s="18">
        <v>0</v>
      </c>
      <c r="OG52" s="18"/>
      <c r="OH52" s="18"/>
      <c r="OI52" s="18">
        <v>0</v>
      </c>
      <c r="OJ52" s="18">
        <v>62.7</v>
      </c>
      <c r="OK52" s="18">
        <v>45.22</v>
      </c>
      <c r="OL52" s="18">
        <v>45.218000000000004</v>
      </c>
      <c r="OM52" s="18">
        <v>17.481999999999999</v>
      </c>
      <c r="ON52" s="18">
        <v>0</v>
      </c>
      <c r="OO52" s="18"/>
      <c r="OP52" s="18"/>
      <c r="OQ52" s="18">
        <v>0</v>
      </c>
      <c r="OR52" s="18">
        <v>6</v>
      </c>
      <c r="OS52" s="18">
        <v>0.28999999999999998</v>
      </c>
      <c r="OT52" s="18">
        <v>0.28999999999999998</v>
      </c>
      <c r="OU52" s="18">
        <v>5.71</v>
      </c>
      <c r="OV52" s="18">
        <v>0</v>
      </c>
      <c r="OW52" s="18"/>
      <c r="OX52" s="18"/>
      <c r="OY52" s="18">
        <v>0</v>
      </c>
      <c r="OZ52" s="18">
        <v>20.2</v>
      </c>
      <c r="PA52" s="18">
        <v>19.436350000000001</v>
      </c>
      <c r="PB52" s="18">
        <v>19.436350000000001</v>
      </c>
      <c r="PC52" s="18">
        <v>0.76365000000000005</v>
      </c>
      <c r="PD52" s="18">
        <v>9.8000000000000007</v>
      </c>
      <c r="PE52" s="18">
        <v>9.9830000000000005</v>
      </c>
      <c r="PF52" s="18">
        <v>9.9830000000000005</v>
      </c>
      <c r="PG52" s="18">
        <v>-0.183</v>
      </c>
      <c r="PH52" s="18">
        <v>5.4</v>
      </c>
      <c r="PI52" s="18">
        <v>5.67</v>
      </c>
      <c r="PJ52" s="18">
        <v>5.67</v>
      </c>
      <c r="PK52" s="18">
        <v>-0.27</v>
      </c>
      <c r="PL52" s="18">
        <v>0</v>
      </c>
      <c r="PM52" s="18"/>
      <c r="PN52" s="18"/>
      <c r="PO52" s="18">
        <v>0</v>
      </c>
      <c r="PP52" s="18">
        <v>0</v>
      </c>
      <c r="PQ52" s="18"/>
      <c r="PR52" s="18"/>
      <c r="PS52" s="18">
        <v>0</v>
      </c>
      <c r="PT52" s="18">
        <v>2.2000000000000002</v>
      </c>
      <c r="PU52" s="18">
        <v>2</v>
      </c>
      <c r="PV52" s="18">
        <v>2</v>
      </c>
      <c r="PW52" s="18">
        <v>0.2</v>
      </c>
      <c r="PX52" s="18">
        <v>3.6</v>
      </c>
      <c r="PY52" s="18">
        <v>3.6</v>
      </c>
      <c r="PZ52" s="18">
        <v>3.6</v>
      </c>
      <c r="QA52" s="18">
        <v>0</v>
      </c>
      <c r="QB52" s="18">
        <v>5</v>
      </c>
      <c r="QC52" s="18">
        <v>4.8</v>
      </c>
      <c r="QD52" s="18">
        <v>4.8</v>
      </c>
      <c r="QE52" s="18">
        <v>0.2</v>
      </c>
      <c r="QF52" s="18">
        <v>20.100000000000001</v>
      </c>
      <c r="QG52" s="18">
        <v>20.274049999999999</v>
      </c>
      <c r="QH52" s="18">
        <v>20.274049999999999</v>
      </c>
      <c r="QI52" s="18">
        <v>-0.17405000000000001</v>
      </c>
      <c r="QJ52" s="18">
        <v>20</v>
      </c>
      <c r="QK52" s="18">
        <v>17.842569999999998</v>
      </c>
      <c r="QL52" s="18">
        <v>19.436350000000001</v>
      </c>
      <c r="QM52" s="18">
        <v>0.56364999999999998</v>
      </c>
      <c r="QN52" s="18">
        <v>19</v>
      </c>
      <c r="QO52" s="18">
        <v>16.05442</v>
      </c>
      <c r="QP52" s="18">
        <v>17.492709999999999</v>
      </c>
      <c r="QQ52" s="18">
        <v>1.50729</v>
      </c>
      <c r="QR52" s="18">
        <v>3.4</v>
      </c>
      <c r="QS52" s="18">
        <v>3.3</v>
      </c>
      <c r="QT52" s="18">
        <v>3.3</v>
      </c>
      <c r="QU52" s="18">
        <v>0.1</v>
      </c>
      <c r="QV52" s="18">
        <v>18.5</v>
      </c>
      <c r="QW52" s="18">
        <v>16.413989999999998</v>
      </c>
      <c r="QX52" s="18">
        <v>17.881440000000001</v>
      </c>
      <c r="QY52" s="18">
        <v>0.61856</v>
      </c>
      <c r="QZ52" s="18">
        <v>0</v>
      </c>
      <c r="RA52" s="18"/>
      <c r="RB52" s="18"/>
      <c r="RC52" s="18">
        <v>0</v>
      </c>
      <c r="RD52" s="18">
        <v>0</v>
      </c>
      <c r="RE52" s="18"/>
      <c r="RF52" s="18"/>
      <c r="RG52" s="18">
        <v>0</v>
      </c>
      <c r="RH52" s="18">
        <v>12.4</v>
      </c>
      <c r="RI52" s="18">
        <v>9.7899999999999991</v>
      </c>
      <c r="RJ52" s="18">
        <v>9.7940000000000005</v>
      </c>
      <c r="RK52" s="18">
        <v>2.6059999999999999</v>
      </c>
      <c r="RL52" s="18">
        <v>47.4</v>
      </c>
      <c r="RM52" s="18">
        <v>27.42</v>
      </c>
      <c r="RN52" s="18">
        <v>27.42</v>
      </c>
      <c r="RO52" s="18">
        <v>19.98</v>
      </c>
      <c r="RP52" s="18">
        <v>0</v>
      </c>
      <c r="RQ52" s="18"/>
      <c r="RR52" s="18"/>
      <c r="RS52" s="18">
        <v>0</v>
      </c>
      <c r="RT52" s="18">
        <v>3.3</v>
      </c>
      <c r="RU52" s="18">
        <v>3.21</v>
      </c>
      <c r="RV52" s="18">
        <v>3.2010000000000001</v>
      </c>
      <c r="RW52" s="18">
        <v>9.9000000000000005E-2</v>
      </c>
      <c r="RX52" s="18">
        <v>20.2</v>
      </c>
      <c r="RY52" s="18">
        <v>19.792000000000002</v>
      </c>
      <c r="RZ52" s="18">
        <v>19.792000000000002</v>
      </c>
      <c r="SA52" s="18">
        <v>0.40799999999999997</v>
      </c>
      <c r="SB52" s="18">
        <v>3.2</v>
      </c>
      <c r="SC52" s="18">
        <v>2</v>
      </c>
      <c r="SD52" s="18">
        <v>2</v>
      </c>
      <c r="SE52" s="18">
        <v>1.2</v>
      </c>
      <c r="SF52" s="18"/>
      <c r="SG52" s="18">
        <v>0.4</v>
      </c>
      <c r="SH52" s="18">
        <v>0.4</v>
      </c>
      <c r="SI52" s="18">
        <v>-0.4</v>
      </c>
      <c r="SJ52" s="18">
        <v>0</v>
      </c>
      <c r="SK52" s="18"/>
      <c r="SL52" s="18"/>
      <c r="SM52" s="18">
        <v>0</v>
      </c>
      <c r="SN52" s="18">
        <v>19.8</v>
      </c>
      <c r="SO52" s="18">
        <v>17.60933</v>
      </c>
      <c r="SP52" s="18">
        <v>19.1448</v>
      </c>
      <c r="SQ52" s="18">
        <v>0.6552</v>
      </c>
      <c r="SR52" s="18">
        <v>13</v>
      </c>
      <c r="SS52" s="18">
        <v>11.234209999999999</v>
      </c>
      <c r="ST52" s="18">
        <v>12.244899999999999</v>
      </c>
      <c r="SU52" s="18">
        <v>0.75509999999999999</v>
      </c>
      <c r="SV52" s="18">
        <v>20.3</v>
      </c>
      <c r="SW52" s="18">
        <v>17.842569999999998</v>
      </c>
      <c r="SX52" s="18">
        <v>19.436350000000001</v>
      </c>
      <c r="SY52" s="18">
        <v>0.86365000000000003</v>
      </c>
      <c r="SZ52" s="18">
        <v>20.2</v>
      </c>
      <c r="TA52" s="18">
        <v>17.842569999999998</v>
      </c>
      <c r="TB52" s="18">
        <v>19.436350000000001</v>
      </c>
      <c r="TC52" s="18">
        <v>0.76365000000000005</v>
      </c>
      <c r="TD52" s="18">
        <v>0</v>
      </c>
      <c r="TE52" s="18">
        <v>4.96</v>
      </c>
      <c r="TF52" s="18">
        <v>4.9560000000000004</v>
      </c>
      <c r="TG52" s="18">
        <v>-4.9560000000000004</v>
      </c>
      <c r="TH52" s="18">
        <v>21</v>
      </c>
      <c r="TI52" s="18">
        <v>29.63</v>
      </c>
      <c r="TJ52" s="18">
        <v>29.626000000000001</v>
      </c>
      <c r="TK52" s="18">
        <v>-8.6259999999999994</v>
      </c>
      <c r="TL52" s="18">
        <v>0</v>
      </c>
      <c r="TM52" s="18"/>
      <c r="TN52" s="18"/>
      <c r="TO52" s="18">
        <v>0</v>
      </c>
      <c r="TP52" s="18">
        <v>21</v>
      </c>
      <c r="TQ52" s="18">
        <v>21.75</v>
      </c>
      <c r="TR52" s="18">
        <v>21.753</v>
      </c>
      <c r="TS52" s="18">
        <v>-0.753</v>
      </c>
      <c r="TT52" s="18">
        <v>54.9</v>
      </c>
      <c r="TU52" s="18">
        <v>45.02</v>
      </c>
      <c r="TV52" s="18">
        <v>35.024000000000001</v>
      </c>
      <c r="TW52" s="18">
        <v>19.876000000000001</v>
      </c>
      <c r="TX52" s="18">
        <v>1.1000000000000001</v>
      </c>
      <c r="TY52" s="18">
        <v>0.92</v>
      </c>
      <c r="TZ52" s="18">
        <v>0.92400000000000004</v>
      </c>
      <c r="UA52" s="18">
        <v>0.17599999999999999</v>
      </c>
      <c r="UB52" s="18">
        <v>0.2</v>
      </c>
      <c r="UC52" s="18">
        <v>1</v>
      </c>
      <c r="UD52" s="18">
        <v>1.0029999999999999</v>
      </c>
      <c r="UE52" s="18">
        <v>-0.80300000000000005</v>
      </c>
      <c r="UF52" s="18">
        <v>0</v>
      </c>
      <c r="UG52" s="18"/>
      <c r="UH52" s="18"/>
      <c r="UI52" s="18">
        <v>0</v>
      </c>
      <c r="UJ52" s="18">
        <v>20.9</v>
      </c>
      <c r="UK52" s="18">
        <v>17.842569999999998</v>
      </c>
      <c r="UL52" s="18">
        <v>19.436350000000001</v>
      </c>
      <c r="UM52" s="18">
        <v>1.4636499999999999</v>
      </c>
      <c r="UN52" s="18">
        <v>7.8</v>
      </c>
      <c r="UO52" s="18">
        <v>8</v>
      </c>
      <c r="UP52" s="18">
        <v>8</v>
      </c>
      <c r="UQ52" s="18">
        <v>-0.2</v>
      </c>
      <c r="UR52" s="18">
        <v>5.6</v>
      </c>
      <c r="US52" s="18">
        <v>7</v>
      </c>
      <c r="UT52" s="18">
        <v>7</v>
      </c>
      <c r="UU52" s="18">
        <v>-1.4</v>
      </c>
      <c r="UV52" s="18">
        <v>20.399999999999999</v>
      </c>
      <c r="UW52" s="18">
        <v>17.842569999999998</v>
      </c>
      <c r="UX52" s="18">
        <v>19.436350000000001</v>
      </c>
      <c r="UY52" s="18">
        <v>0.96365000000000001</v>
      </c>
      <c r="UZ52" s="18">
        <v>20.399999999999999</v>
      </c>
      <c r="VA52" s="18">
        <v>17.842569999999998</v>
      </c>
      <c r="VB52" s="18">
        <v>19.436350000000001</v>
      </c>
      <c r="VC52" s="18">
        <v>0.96365000000000001</v>
      </c>
      <c r="VD52" s="18">
        <v>20</v>
      </c>
      <c r="VE52" s="18">
        <v>17.842569999999998</v>
      </c>
      <c r="VF52" s="18">
        <v>19.436350000000001</v>
      </c>
      <c r="VG52" s="18">
        <v>0.56364999999999998</v>
      </c>
      <c r="VH52" s="18">
        <v>6.9</v>
      </c>
      <c r="VI52" s="18">
        <v>0.18</v>
      </c>
      <c r="VJ52" s="18">
        <v>0.18</v>
      </c>
      <c r="VK52" s="18">
        <v>6.72</v>
      </c>
      <c r="VL52" s="18">
        <v>0</v>
      </c>
      <c r="VM52" s="18"/>
      <c r="VN52" s="18"/>
      <c r="VO52" s="18">
        <v>0</v>
      </c>
      <c r="VP52" s="18">
        <v>0</v>
      </c>
      <c r="VQ52" s="18"/>
      <c r="VR52" s="18"/>
      <c r="VS52" s="18">
        <v>0</v>
      </c>
      <c r="VT52" s="18">
        <v>0</v>
      </c>
      <c r="VU52" s="18"/>
      <c r="VV52" s="18"/>
      <c r="VW52" s="18">
        <v>0</v>
      </c>
      <c r="VX52" s="18">
        <v>0.6</v>
      </c>
      <c r="VY52" s="18">
        <v>0.6</v>
      </c>
      <c r="VZ52" s="18">
        <v>0.6</v>
      </c>
      <c r="WA52" s="18">
        <v>0</v>
      </c>
      <c r="WB52" s="18">
        <v>20.7</v>
      </c>
      <c r="WC52" s="18">
        <v>30.05</v>
      </c>
      <c r="WD52" s="18">
        <v>30.053999999999998</v>
      </c>
      <c r="WE52" s="18">
        <v>-9.3539999999999992</v>
      </c>
      <c r="WF52" s="18">
        <v>14.9</v>
      </c>
      <c r="WG52" s="18">
        <v>24.57</v>
      </c>
      <c r="WH52" s="18">
        <v>24.568999999999999</v>
      </c>
      <c r="WI52" s="18">
        <v>-9.6690000000000005</v>
      </c>
      <c r="WJ52" s="18">
        <v>0</v>
      </c>
      <c r="WK52" s="18"/>
      <c r="WL52" s="18"/>
      <c r="WM52" s="18">
        <v>0</v>
      </c>
      <c r="WN52" s="18">
        <v>3.2</v>
      </c>
      <c r="WO52" s="18">
        <v>4.2</v>
      </c>
      <c r="WP52" s="18">
        <v>4.2</v>
      </c>
      <c r="WQ52" s="18">
        <v>-1</v>
      </c>
      <c r="WR52" s="18">
        <v>2.4</v>
      </c>
      <c r="WS52" s="18">
        <v>2.4</v>
      </c>
      <c r="WT52" s="18">
        <v>2.4</v>
      </c>
      <c r="WU52" s="18">
        <v>0</v>
      </c>
      <c r="WV52" s="18">
        <v>2</v>
      </c>
      <c r="WW52" s="18">
        <v>2.4</v>
      </c>
      <c r="WX52" s="18">
        <v>2.4</v>
      </c>
      <c r="WY52" s="18">
        <v>-0.4</v>
      </c>
      <c r="WZ52" s="18"/>
      <c r="XA52" s="18"/>
      <c r="XB52" s="18"/>
      <c r="XC52" s="18">
        <v>0</v>
      </c>
      <c r="XD52" s="18">
        <v>0</v>
      </c>
      <c r="XE52" s="18"/>
      <c r="XF52" s="18"/>
      <c r="XG52" s="18">
        <v>0</v>
      </c>
      <c r="XH52" s="18">
        <v>7.9</v>
      </c>
      <c r="XI52" s="18">
        <v>8.4</v>
      </c>
      <c r="XJ52" s="18">
        <v>8.4</v>
      </c>
      <c r="XK52" s="18">
        <v>-0.5</v>
      </c>
      <c r="XL52" s="18">
        <v>20</v>
      </c>
      <c r="XM52" s="18">
        <v>17.667639999999999</v>
      </c>
      <c r="XN52" s="18">
        <v>19.241980000000002</v>
      </c>
      <c r="XO52" s="18">
        <v>0.75802000000000003</v>
      </c>
      <c r="XP52" s="18">
        <v>20</v>
      </c>
      <c r="XQ52" s="18">
        <v>17.667639999999999</v>
      </c>
      <c r="XR52" s="18">
        <v>19.241980000000002</v>
      </c>
      <c r="XS52" s="18">
        <v>0.75802000000000003</v>
      </c>
      <c r="XT52" s="18">
        <v>9.4</v>
      </c>
      <c r="XU52" s="18">
        <v>10.8</v>
      </c>
      <c r="XV52" s="18">
        <v>10.8</v>
      </c>
      <c r="XW52" s="18">
        <v>-1.4</v>
      </c>
      <c r="XX52" s="18">
        <v>27.6</v>
      </c>
      <c r="XY52" s="18">
        <v>28.5</v>
      </c>
      <c r="XZ52" s="18">
        <v>28.5</v>
      </c>
      <c r="YA52" s="18">
        <v>-0.9</v>
      </c>
      <c r="YB52" s="18">
        <v>34.6</v>
      </c>
      <c r="YC52" s="18">
        <v>28.5</v>
      </c>
      <c r="YD52" s="18">
        <v>28.5</v>
      </c>
      <c r="YE52" s="18">
        <v>6.1</v>
      </c>
      <c r="YF52" s="18">
        <v>16.8</v>
      </c>
      <c r="YG52" s="18">
        <v>14</v>
      </c>
      <c r="YH52" s="18">
        <v>14</v>
      </c>
      <c r="YI52" s="18">
        <v>2.8</v>
      </c>
      <c r="YJ52" s="18">
        <v>16.73</v>
      </c>
      <c r="YK52" s="18">
        <v>17</v>
      </c>
      <c r="YL52" s="18">
        <v>17</v>
      </c>
      <c r="YM52" s="18">
        <v>-0.27</v>
      </c>
      <c r="YN52" s="18">
        <v>6.3</v>
      </c>
      <c r="YO52" s="18">
        <v>8.01</v>
      </c>
      <c r="YP52" s="18">
        <v>8.01</v>
      </c>
      <c r="YQ52" s="18">
        <v>-1.71</v>
      </c>
      <c r="YR52" s="18">
        <v>11.32</v>
      </c>
      <c r="YS52" s="18">
        <v>11</v>
      </c>
      <c r="YT52" s="18">
        <v>11</v>
      </c>
      <c r="YU52" s="18">
        <v>0.32</v>
      </c>
      <c r="YV52" s="18">
        <v>14.7</v>
      </c>
      <c r="YW52" s="18">
        <v>22</v>
      </c>
      <c r="YX52" s="18">
        <v>22</v>
      </c>
      <c r="YY52" s="18">
        <v>-7.3</v>
      </c>
    </row>
    <row r="53" spans="1:675" ht="24" customHeight="1" x14ac:dyDescent="0.25">
      <c r="A53" s="1"/>
      <c r="B53" s="17" t="s">
        <v>60</v>
      </c>
      <c r="C53" s="17" t="s">
        <v>860</v>
      </c>
      <c r="D53" s="18">
        <v>199.9</v>
      </c>
      <c r="E53" s="18">
        <v>203.40136000000001</v>
      </c>
      <c r="F53" s="18">
        <v>203.40136000000001</v>
      </c>
      <c r="G53" s="18">
        <v>-3.50136</v>
      </c>
      <c r="H53" s="18">
        <v>632.4</v>
      </c>
      <c r="I53" s="18">
        <v>634.98344999999995</v>
      </c>
      <c r="J53" s="18">
        <v>627.79395999999997</v>
      </c>
      <c r="K53" s="18">
        <v>4.6060400000000001</v>
      </c>
      <c r="L53" s="18">
        <v>212.5</v>
      </c>
      <c r="M53" s="18">
        <v>215.11229</v>
      </c>
      <c r="N53" s="18">
        <v>204.43100999999999</v>
      </c>
      <c r="O53" s="18">
        <v>8.0689899999999994</v>
      </c>
      <c r="P53" s="18"/>
      <c r="Q53" s="18"/>
      <c r="R53" s="18"/>
      <c r="S53" s="18">
        <v>0</v>
      </c>
      <c r="T53" s="18"/>
      <c r="U53" s="18"/>
      <c r="V53" s="18"/>
      <c r="W53" s="18">
        <v>0</v>
      </c>
      <c r="X53" s="18">
        <v>89.7</v>
      </c>
      <c r="Y53" s="18">
        <v>91.867829999999998</v>
      </c>
      <c r="Z53" s="18">
        <v>91.867829999999998</v>
      </c>
      <c r="AA53" s="18">
        <v>-2.1678299999999999</v>
      </c>
      <c r="AB53" s="18">
        <v>239</v>
      </c>
      <c r="AC53" s="18">
        <v>242</v>
      </c>
      <c r="AD53" s="18">
        <v>242</v>
      </c>
      <c r="AE53" s="18">
        <v>-3</v>
      </c>
      <c r="AF53" s="18"/>
      <c r="AG53" s="18"/>
      <c r="AH53" s="18"/>
      <c r="AI53" s="18">
        <v>0</v>
      </c>
      <c r="AJ53" s="18">
        <v>60.1</v>
      </c>
      <c r="AK53" s="18">
        <v>61.791969999999999</v>
      </c>
      <c r="AL53" s="18"/>
      <c r="AM53" s="18">
        <v>60.1</v>
      </c>
      <c r="AN53" s="18">
        <v>141.30000000000001</v>
      </c>
      <c r="AO53" s="18">
        <v>159.82006000000001</v>
      </c>
      <c r="AP53" s="18">
        <v>159.82006000000001</v>
      </c>
      <c r="AQ53" s="18">
        <v>-18.520060000000001</v>
      </c>
      <c r="AR53" s="18">
        <v>141.1</v>
      </c>
      <c r="AS53" s="18">
        <v>159.82006000000001</v>
      </c>
      <c r="AT53" s="18">
        <v>159.82006000000001</v>
      </c>
      <c r="AU53" s="18">
        <v>-18.72006</v>
      </c>
      <c r="AV53" s="18">
        <v>141</v>
      </c>
      <c r="AW53" s="18">
        <v>159.82006000000001</v>
      </c>
      <c r="AX53" s="18">
        <v>159.82006000000001</v>
      </c>
      <c r="AY53" s="18">
        <v>-18.820060000000002</v>
      </c>
      <c r="AZ53" s="18">
        <v>242.2</v>
      </c>
      <c r="BA53" s="18">
        <v>240.45</v>
      </c>
      <c r="BB53" s="18">
        <v>240.45</v>
      </c>
      <c r="BC53" s="18">
        <v>1.75</v>
      </c>
      <c r="BD53" s="18">
        <v>204.6</v>
      </c>
      <c r="BE53" s="18">
        <v>207.24285</v>
      </c>
      <c r="BF53" s="18">
        <v>207.24285</v>
      </c>
      <c r="BG53" s="18">
        <v>-2.6428500000000001</v>
      </c>
      <c r="BH53" s="18">
        <v>108.7</v>
      </c>
      <c r="BI53" s="18">
        <v>103.93259999999999</v>
      </c>
      <c r="BJ53" s="18">
        <v>103.93259999999999</v>
      </c>
      <c r="BK53" s="18">
        <v>4.7674000000000003</v>
      </c>
      <c r="BL53" s="18">
        <v>557.9</v>
      </c>
      <c r="BM53" s="18">
        <v>566.08941000000004</v>
      </c>
      <c r="BN53" s="18">
        <v>566.08941000000004</v>
      </c>
      <c r="BO53" s="18">
        <v>-8.1894100000000005</v>
      </c>
      <c r="BP53" s="18">
        <v>10.1</v>
      </c>
      <c r="BQ53" s="18">
        <v>10.52094</v>
      </c>
      <c r="BR53" s="18">
        <v>10.52094</v>
      </c>
      <c r="BS53" s="18">
        <v>-0.42093999999999998</v>
      </c>
      <c r="BT53" s="18">
        <v>0</v>
      </c>
      <c r="BU53" s="18"/>
      <c r="BV53" s="18"/>
      <c r="BW53" s="18">
        <v>0</v>
      </c>
      <c r="BX53" s="18"/>
      <c r="BY53" s="18"/>
      <c r="BZ53" s="18"/>
      <c r="CA53" s="18">
        <v>0</v>
      </c>
      <c r="CB53" s="18"/>
      <c r="CC53" s="18"/>
      <c r="CD53" s="18"/>
      <c r="CE53" s="18">
        <v>0</v>
      </c>
      <c r="CF53" s="18"/>
      <c r="CG53" s="18"/>
      <c r="CH53" s="18"/>
      <c r="CI53" s="18">
        <v>0</v>
      </c>
      <c r="CJ53" s="18">
        <v>161.9</v>
      </c>
      <c r="CK53" s="18">
        <v>164.06706</v>
      </c>
      <c r="CL53" s="18">
        <v>164.06706</v>
      </c>
      <c r="CM53" s="18">
        <v>-2.1670600000000002</v>
      </c>
      <c r="CN53" s="18">
        <v>8.3000000000000007</v>
      </c>
      <c r="CO53" s="18">
        <v>5.1336000000000004</v>
      </c>
      <c r="CP53" s="18">
        <v>5.1336000000000004</v>
      </c>
      <c r="CQ53" s="18">
        <v>3.1663999999999999</v>
      </c>
      <c r="CR53" s="18">
        <v>6</v>
      </c>
      <c r="CS53" s="18">
        <v>2.8178999999999998</v>
      </c>
      <c r="CT53" s="18">
        <v>2.8178999999999998</v>
      </c>
      <c r="CU53" s="18">
        <v>3.1821000000000002</v>
      </c>
      <c r="CV53" s="18">
        <v>0</v>
      </c>
      <c r="CW53" s="18"/>
      <c r="CX53" s="18">
        <v>22.410769999999999</v>
      </c>
      <c r="CY53" s="18">
        <v>-22.410769999999999</v>
      </c>
      <c r="CZ53" s="18">
        <v>6.6</v>
      </c>
      <c r="DA53" s="18">
        <v>6.8766400000000001</v>
      </c>
      <c r="DB53" s="18">
        <v>6.8766400000000001</v>
      </c>
      <c r="DC53" s="18">
        <v>-0.27664</v>
      </c>
      <c r="DD53" s="18"/>
      <c r="DE53" s="18"/>
      <c r="DF53" s="18"/>
      <c r="DG53" s="18">
        <v>0</v>
      </c>
      <c r="DH53" s="18">
        <v>142.4</v>
      </c>
      <c r="DI53" s="18">
        <v>142.44412</v>
      </c>
      <c r="DJ53" s="18">
        <v>142.44412</v>
      </c>
      <c r="DK53" s="18">
        <v>-4.4119999999999999E-2</v>
      </c>
      <c r="DL53" s="18"/>
      <c r="DM53" s="18"/>
      <c r="DN53" s="18"/>
      <c r="DO53" s="18">
        <v>0</v>
      </c>
      <c r="DP53" s="18"/>
      <c r="DQ53" s="18"/>
      <c r="DR53" s="18"/>
      <c r="DS53" s="18">
        <v>0</v>
      </c>
      <c r="DT53" s="18"/>
      <c r="DU53" s="18"/>
      <c r="DV53" s="18"/>
      <c r="DW53" s="18">
        <v>0</v>
      </c>
      <c r="DX53" s="18"/>
      <c r="DY53" s="18"/>
      <c r="DZ53" s="18"/>
      <c r="EA53" s="18">
        <v>0</v>
      </c>
      <c r="EB53" s="18">
        <v>110.3</v>
      </c>
      <c r="EC53" s="18">
        <v>112.46647</v>
      </c>
      <c r="ED53" s="18">
        <v>112.46647</v>
      </c>
      <c r="EE53" s="18">
        <v>-2.1664699999999999</v>
      </c>
      <c r="EF53" s="18">
        <v>222.6</v>
      </c>
      <c r="EG53" s="18">
        <v>220.69499999999999</v>
      </c>
      <c r="EH53" s="18">
        <v>220.69499999999999</v>
      </c>
      <c r="EI53" s="18">
        <v>1.905</v>
      </c>
      <c r="EJ53" s="18"/>
      <c r="EK53" s="18"/>
      <c r="EL53" s="18"/>
      <c r="EM53" s="18">
        <v>0</v>
      </c>
      <c r="EN53" s="18"/>
      <c r="EO53" s="18"/>
      <c r="EP53" s="18"/>
      <c r="EQ53" s="18">
        <v>0</v>
      </c>
      <c r="ER53" s="18"/>
      <c r="ES53" s="18"/>
      <c r="ET53" s="18"/>
      <c r="EU53" s="18">
        <v>0</v>
      </c>
      <c r="EV53" s="18">
        <v>6.5</v>
      </c>
      <c r="EW53" s="18">
        <v>6.39</v>
      </c>
      <c r="EX53" s="18">
        <v>6.39</v>
      </c>
      <c r="EY53" s="18">
        <v>0.11</v>
      </c>
      <c r="EZ53" s="18">
        <v>457</v>
      </c>
      <c r="FA53" s="18">
        <v>457.09426999999999</v>
      </c>
      <c r="FB53" s="18">
        <v>457.09426999999999</v>
      </c>
      <c r="FC53" s="18">
        <v>-9.4270000000000007E-2</v>
      </c>
      <c r="FD53" s="18">
        <v>81.5</v>
      </c>
      <c r="FE53" s="18">
        <v>76.636780000000002</v>
      </c>
      <c r="FF53" s="18">
        <v>76.636780000000002</v>
      </c>
      <c r="FG53" s="18">
        <v>4.8632200000000001</v>
      </c>
      <c r="FH53" s="18">
        <v>150</v>
      </c>
      <c r="FI53" s="18">
        <v>151.36251999999999</v>
      </c>
      <c r="FJ53" s="18">
        <v>151.36251999999999</v>
      </c>
      <c r="FK53" s="18">
        <v>-1.36252</v>
      </c>
      <c r="FL53" s="18">
        <v>42.4</v>
      </c>
      <c r="FM53" s="18">
        <v>41.89893</v>
      </c>
      <c r="FN53" s="18">
        <v>41.89893</v>
      </c>
      <c r="FO53" s="18">
        <v>0.50107000000000002</v>
      </c>
      <c r="FP53" s="18">
        <v>18.600000000000001</v>
      </c>
      <c r="FQ53" s="18">
        <v>19.21088</v>
      </c>
      <c r="FR53" s="18">
        <v>19.21088</v>
      </c>
      <c r="FS53" s="18">
        <v>-0.61087999999999998</v>
      </c>
      <c r="FT53" s="18">
        <v>18.899999999999999</v>
      </c>
      <c r="FU53" s="18">
        <v>16.938780000000001</v>
      </c>
      <c r="FV53" s="18">
        <v>18.46453</v>
      </c>
      <c r="FW53" s="18">
        <v>0.43547000000000002</v>
      </c>
      <c r="FX53" s="18">
        <v>90.6</v>
      </c>
      <c r="FY53" s="18">
        <v>87.773570000000007</v>
      </c>
      <c r="FZ53" s="18">
        <v>87.773570000000007</v>
      </c>
      <c r="GA53" s="18">
        <v>2.8264300000000002</v>
      </c>
      <c r="GB53" s="18"/>
      <c r="GC53" s="18"/>
      <c r="GD53" s="18"/>
      <c r="GE53" s="18">
        <v>0</v>
      </c>
      <c r="GF53" s="18">
        <v>0</v>
      </c>
      <c r="GG53" s="18">
        <v>183.15</v>
      </c>
      <c r="GH53" s="18">
        <v>183.15</v>
      </c>
      <c r="GI53" s="18">
        <v>-183.15</v>
      </c>
      <c r="GJ53" s="18">
        <v>0</v>
      </c>
      <c r="GK53" s="18">
        <v>91.85</v>
      </c>
      <c r="GL53" s="18">
        <v>91.85</v>
      </c>
      <c r="GM53" s="18">
        <v>-91.85</v>
      </c>
      <c r="GN53" s="18">
        <v>105.6</v>
      </c>
      <c r="GO53" s="18">
        <v>110.48202000000001</v>
      </c>
      <c r="GP53" s="18">
        <v>110.48202000000001</v>
      </c>
      <c r="GQ53" s="18">
        <v>-4.8820199999999998</v>
      </c>
      <c r="GR53" s="18">
        <v>43.5</v>
      </c>
      <c r="GS53" s="18">
        <v>47.082599999999999</v>
      </c>
      <c r="GT53" s="18">
        <v>47.082599999999999</v>
      </c>
      <c r="GU53" s="18">
        <v>-3.5825999999999998</v>
      </c>
      <c r="GV53" s="18">
        <v>44.4</v>
      </c>
      <c r="GW53" s="18">
        <v>45.381999999999998</v>
      </c>
      <c r="GX53" s="18">
        <v>22.582999999999998</v>
      </c>
      <c r="GY53" s="18">
        <v>21.817</v>
      </c>
      <c r="GZ53" s="18">
        <v>3.8</v>
      </c>
      <c r="HA53" s="18"/>
      <c r="HB53" s="18"/>
      <c r="HC53" s="18">
        <v>3.8</v>
      </c>
      <c r="HD53" s="18">
        <v>36.200000000000003</v>
      </c>
      <c r="HE53" s="18">
        <v>33.36054</v>
      </c>
      <c r="HF53" s="18">
        <v>30.300550000000001</v>
      </c>
      <c r="HG53" s="18">
        <v>5.8994499999999999</v>
      </c>
      <c r="HH53" s="18">
        <v>166.1</v>
      </c>
      <c r="HI53" s="18">
        <v>174.55948000000001</v>
      </c>
      <c r="HJ53" s="18">
        <v>174.55948000000001</v>
      </c>
      <c r="HK53" s="18">
        <v>-8.4594799999999992</v>
      </c>
      <c r="HL53" s="18"/>
      <c r="HM53" s="18"/>
      <c r="HN53" s="18"/>
      <c r="HO53" s="18">
        <v>0</v>
      </c>
      <c r="HP53" s="18"/>
      <c r="HQ53" s="18"/>
      <c r="HR53" s="18"/>
      <c r="HS53" s="18">
        <v>0</v>
      </c>
      <c r="HT53" s="18">
        <v>92.7</v>
      </c>
      <c r="HU53" s="18">
        <v>95.545190000000005</v>
      </c>
      <c r="HV53" s="18">
        <v>95.545190000000005</v>
      </c>
      <c r="HW53" s="18">
        <v>-2.8451900000000001</v>
      </c>
      <c r="HX53" s="18"/>
      <c r="HY53" s="18"/>
      <c r="HZ53" s="18"/>
      <c r="IA53" s="18">
        <v>0</v>
      </c>
      <c r="IB53" s="18"/>
      <c r="IC53" s="18"/>
      <c r="ID53" s="18"/>
      <c r="IE53" s="18">
        <v>0</v>
      </c>
      <c r="IF53" s="18">
        <v>45.5</v>
      </c>
      <c r="IG53" s="18">
        <v>45.265309999999999</v>
      </c>
      <c r="IH53" s="18">
        <v>45.265309999999999</v>
      </c>
      <c r="II53" s="18">
        <v>0.23469000000000001</v>
      </c>
      <c r="IJ53" s="18"/>
      <c r="IK53" s="18"/>
      <c r="IL53" s="18"/>
      <c r="IM53" s="18">
        <v>0</v>
      </c>
      <c r="IN53" s="18"/>
      <c r="IO53" s="18"/>
      <c r="IP53" s="18"/>
      <c r="IQ53" s="18">
        <v>0</v>
      </c>
      <c r="IR53" s="18"/>
      <c r="IS53" s="18"/>
      <c r="IT53" s="18"/>
      <c r="IU53" s="18">
        <v>0</v>
      </c>
      <c r="IV53" s="18">
        <v>126.5</v>
      </c>
      <c r="IW53" s="18">
        <v>132.83837</v>
      </c>
      <c r="IX53" s="18">
        <v>132.83837</v>
      </c>
      <c r="IY53" s="18">
        <v>-6.3383700000000003</v>
      </c>
      <c r="IZ53" s="18">
        <v>168.6</v>
      </c>
      <c r="JA53" s="18"/>
      <c r="JB53" s="18">
        <v>156.81331</v>
      </c>
      <c r="JC53" s="18">
        <v>11.78669</v>
      </c>
      <c r="JD53" s="18">
        <v>139.30000000000001</v>
      </c>
      <c r="JE53" s="18">
        <v>64.373000000000005</v>
      </c>
      <c r="JF53" s="18">
        <v>64.373000000000005</v>
      </c>
      <c r="JG53" s="18">
        <v>74.927000000000007</v>
      </c>
      <c r="JH53" s="18">
        <v>199.9</v>
      </c>
      <c r="JI53" s="18">
        <v>198.66703999999999</v>
      </c>
      <c r="JJ53" s="18">
        <v>202.72200000000001</v>
      </c>
      <c r="JK53" s="18">
        <v>-2.8220000000000001</v>
      </c>
      <c r="JL53" s="18"/>
      <c r="JM53" s="18"/>
      <c r="JN53" s="18"/>
      <c r="JO53" s="18">
        <v>0</v>
      </c>
      <c r="JP53" s="18">
        <v>72.8</v>
      </c>
      <c r="JQ53" s="18">
        <v>73.590999999999994</v>
      </c>
      <c r="JR53" s="18">
        <v>73.590999999999994</v>
      </c>
      <c r="JS53" s="18">
        <v>-0.79100000000000004</v>
      </c>
      <c r="JT53" s="18">
        <v>35.200000000000003</v>
      </c>
      <c r="JU53" s="18">
        <v>36.905999999999999</v>
      </c>
      <c r="JV53" s="18">
        <v>36.905999999999999</v>
      </c>
      <c r="JW53" s="18">
        <v>-1.706</v>
      </c>
      <c r="JX53" s="18"/>
      <c r="JY53" s="18"/>
      <c r="JZ53" s="18"/>
      <c r="KA53" s="18">
        <v>0</v>
      </c>
      <c r="KB53" s="18"/>
      <c r="KC53" s="18"/>
      <c r="KD53" s="18"/>
      <c r="KE53" s="18">
        <v>0</v>
      </c>
      <c r="KF53" s="18"/>
      <c r="KG53" s="18"/>
      <c r="KH53" s="18"/>
      <c r="KI53" s="18">
        <v>0</v>
      </c>
      <c r="KJ53" s="18">
        <v>111.3</v>
      </c>
      <c r="KK53" s="18">
        <v>56</v>
      </c>
      <c r="KL53" s="18">
        <v>56</v>
      </c>
      <c r="KM53" s="18">
        <v>55.3</v>
      </c>
      <c r="KN53" s="18"/>
      <c r="KO53" s="18"/>
      <c r="KP53" s="18"/>
      <c r="KQ53" s="18">
        <v>0</v>
      </c>
      <c r="KR53" s="18"/>
      <c r="KS53" s="18"/>
      <c r="KT53" s="18"/>
      <c r="KU53" s="18">
        <v>0</v>
      </c>
      <c r="KV53" s="18">
        <v>2.4</v>
      </c>
      <c r="KW53" s="18">
        <v>2.04081</v>
      </c>
      <c r="KX53" s="18">
        <v>2.04081</v>
      </c>
      <c r="KY53" s="18">
        <v>0.35919000000000001</v>
      </c>
      <c r="KZ53" s="18">
        <v>253.2</v>
      </c>
      <c r="LA53" s="18">
        <v>270.06803000000002</v>
      </c>
      <c r="LB53" s="18">
        <v>270.06803000000002</v>
      </c>
      <c r="LC53" s="18">
        <v>-16.868030000000001</v>
      </c>
      <c r="LD53" s="18">
        <v>131.30000000000001</v>
      </c>
      <c r="LE53" s="18">
        <v>133.16031000000001</v>
      </c>
      <c r="LF53" s="18">
        <v>133.16031000000001</v>
      </c>
      <c r="LG53" s="18">
        <v>-1.8603099999999999</v>
      </c>
      <c r="LH53" s="18">
        <v>62.6</v>
      </c>
      <c r="LI53" s="18">
        <v>67.199219999999997</v>
      </c>
      <c r="LJ53" s="18">
        <v>67.199219999999997</v>
      </c>
      <c r="LK53" s="18">
        <v>-4.5992199999999999</v>
      </c>
      <c r="LL53" s="18">
        <v>75.5</v>
      </c>
      <c r="LM53" s="18">
        <v>78.567999999999998</v>
      </c>
      <c r="LN53" s="18">
        <v>78.567999999999998</v>
      </c>
      <c r="LO53" s="18">
        <v>-3.0680000000000001</v>
      </c>
      <c r="LP53" s="18">
        <v>29.7</v>
      </c>
      <c r="LQ53" s="18">
        <v>29.980560000000001</v>
      </c>
      <c r="LR53" s="18">
        <v>29.980560000000001</v>
      </c>
      <c r="LS53" s="18">
        <v>-0.28055999999999998</v>
      </c>
      <c r="LT53" s="18"/>
      <c r="LU53" s="18"/>
      <c r="LV53" s="18"/>
      <c r="LW53" s="18">
        <v>0</v>
      </c>
      <c r="LX53" s="18">
        <v>0</v>
      </c>
      <c r="LY53" s="18"/>
      <c r="LZ53" s="18"/>
      <c r="MA53" s="18">
        <v>0</v>
      </c>
      <c r="MB53" s="18">
        <v>0</v>
      </c>
      <c r="MC53" s="18"/>
      <c r="MD53" s="18"/>
      <c r="ME53" s="18">
        <v>0</v>
      </c>
      <c r="MF53" s="18">
        <v>140.80000000000001</v>
      </c>
      <c r="MG53" s="18">
        <v>137.29115999999999</v>
      </c>
      <c r="MH53" s="18">
        <v>137.29115999999999</v>
      </c>
      <c r="MI53" s="18">
        <v>3.5088400000000002</v>
      </c>
      <c r="MJ53" s="18"/>
      <c r="MK53" s="18"/>
      <c r="ML53" s="18"/>
      <c r="MM53" s="18">
        <v>0</v>
      </c>
      <c r="MN53" s="18">
        <v>66.599999999999994</v>
      </c>
      <c r="MO53" s="18">
        <v>68.85172</v>
      </c>
      <c r="MP53" s="18">
        <v>68.85172</v>
      </c>
      <c r="MQ53" s="18">
        <v>-2.2517200000000002</v>
      </c>
      <c r="MR53" s="18">
        <v>0</v>
      </c>
      <c r="MS53" s="18"/>
      <c r="MT53" s="18"/>
      <c r="MU53" s="18">
        <v>0</v>
      </c>
      <c r="MV53" s="18"/>
      <c r="MW53" s="18"/>
      <c r="MX53" s="18"/>
      <c r="MY53" s="18">
        <v>0</v>
      </c>
      <c r="MZ53" s="18"/>
      <c r="NA53" s="18"/>
      <c r="NB53" s="18"/>
      <c r="NC53" s="18">
        <v>0</v>
      </c>
      <c r="ND53" s="18"/>
      <c r="NE53" s="18"/>
      <c r="NF53" s="18"/>
      <c r="NG53" s="18">
        <v>0</v>
      </c>
      <c r="NH53" s="18"/>
      <c r="NI53" s="18"/>
      <c r="NJ53" s="18"/>
      <c r="NK53" s="18">
        <v>0</v>
      </c>
      <c r="NL53" s="18">
        <v>207.3</v>
      </c>
      <c r="NM53" s="18">
        <v>206.49084999999999</v>
      </c>
      <c r="NN53" s="18">
        <v>206.49084999999999</v>
      </c>
      <c r="NO53" s="18">
        <v>0.80915000000000004</v>
      </c>
      <c r="NP53" s="18">
        <v>99.6</v>
      </c>
      <c r="NQ53" s="18">
        <v>103.55547</v>
      </c>
      <c r="NR53" s="18">
        <v>103.55547</v>
      </c>
      <c r="NS53" s="18">
        <v>-3.95547</v>
      </c>
      <c r="NT53" s="18">
        <v>0</v>
      </c>
      <c r="NU53" s="18"/>
      <c r="NV53" s="18">
        <v>6.7606700000000002</v>
      </c>
      <c r="NW53" s="18">
        <v>-6.7606700000000002</v>
      </c>
      <c r="NX53" s="18"/>
      <c r="NY53" s="18"/>
      <c r="NZ53" s="18">
        <v>7.0925799999999999</v>
      </c>
      <c r="OA53" s="18">
        <v>-7.0925799999999999</v>
      </c>
      <c r="OB53" s="18">
        <v>14.4</v>
      </c>
      <c r="OC53" s="18">
        <v>16.05442</v>
      </c>
      <c r="OD53" s="18">
        <v>17.492709999999999</v>
      </c>
      <c r="OE53" s="18">
        <v>-3.0927099999999998</v>
      </c>
      <c r="OF53" s="18">
        <v>0</v>
      </c>
      <c r="OG53" s="18"/>
      <c r="OH53" s="18"/>
      <c r="OI53" s="18">
        <v>0</v>
      </c>
      <c r="OJ53" s="18">
        <v>49.1</v>
      </c>
      <c r="OK53" s="18">
        <v>43.59</v>
      </c>
      <c r="OL53" s="18">
        <v>43.588000000000001</v>
      </c>
      <c r="OM53" s="18">
        <v>5.5119999999999996</v>
      </c>
      <c r="ON53" s="18">
        <v>0</v>
      </c>
      <c r="OO53" s="18"/>
      <c r="OP53" s="18"/>
      <c r="OQ53" s="18">
        <v>0</v>
      </c>
      <c r="OR53" s="18">
        <v>6</v>
      </c>
      <c r="OS53" s="18">
        <v>0.28999999999999998</v>
      </c>
      <c r="OT53" s="18">
        <v>0.28999999999999998</v>
      </c>
      <c r="OU53" s="18">
        <v>5.71</v>
      </c>
      <c r="OV53" s="18">
        <v>0</v>
      </c>
      <c r="OW53" s="18"/>
      <c r="OX53" s="18"/>
      <c r="OY53" s="18">
        <v>0</v>
      </c>
      <c r="OZ53" s="18">
        <v>20.2</v>
      </c>
      <c r="PA53" s="18">
        <v>19.436350000000001</v>
      </c>
      <c r="PB53" s="18">
        <v>19.436350000000001</v>
      </c>
      <c r="PC53" s="18">
        <v>0.76365000000000005</v>
      </c>
      <c r="PD53" s="18">
        <v>9.9</v>
      </c>
      <c r="PE53" s="18">
        <v>9.9830000000000005</v>
      </c>
      <c r="PF53" s="18">
        <v>9.9830000000000005</v>
      </c>
      <c r="PG53" s="18">
        <v>-8.3000000000000004E-2</v>
      </c>
      <c r="PH53" s="18">
        <v>5.4</v>
      </c>
      <c r="PI53" s="18">
        <v>5.67</v>
      </c>
      <c r="PJ53" s="18">
        <v>5.67</v>
      </c>
      <c r="PK53" s="18">
        <v>-0.27</v>
      </c>
      <c r="PL53" s="18">
        <v>0</v>
      </c>
      <c r="PM53" s="18"/>
      <c r="PN53" s="18"/>
      <c r="PO53" s="18">
        <v>0</v>
      </c>
      <c r="PP53" s="18">
        <v>0</v>
      </c>
      <c r="PQ53" s="18"/>
      <c r="PR53" s="18"/>
      <c r="PS53" s="18">
        <v>0</v>
      </c>
      <c r="PT53" s="18">
        <v>2.2000000000000002</v>
      </c>
      <c r="PU53" s="18">
        <v>2</v>
      </c>
      <c r="PV53" s="18">
        <v>2</v>
      </c>
      <c r="PW53" s="18">
        <v>0.2</v>
      </c>
      <c r="PX53" s="18">
        <v>3.6</v>
      </c>
      <c r="PY53" s="18">
        <v>3.6</v>
      </c>
      <c r="PZ53" s="18">
        <v>3.6</v>
      </c>
      <c r="QA53" s="18">
        <v>0</v>
      </c>
      <c r="QB53" s="18">
        <v>5</v>
      </c>
      <c r="QC53" s="18">
        <v>4.8</v>
      </c>
      <c r="QD53" s="18">
        <v>4.8</v>
      </c>
      <c r="QE53" s="18">
        <v>0.2</v>
      </c>
      <c r="QF53" s="18">
        <v>20.100000000000001</v>
      </c>
      <c r="QG53" s="18">
        <v>20.274049999999999</v>
      </c>
      <c r="QH53" s="18">
        <v>20.274049999999999</v>
      </c>
      <c r="QI53" s="18">
        <v>-0.17405000000000001</v>
      </c>
      <c r="QJ53" s="18">
        <v>20</v>
      </c>
      <c r="QK53" s="18">
        <v>17.842569999999998</v>
      </c>
      <c r="QL53" s="18">
        <v>19.436350000000001</v>
      </c>
      <c r="QM53" s="18">
        <v>0.56364999999999998</v>
      </c>
      <c r="QN53" s="18">
        <v>19</v>
      </c>
      <c r="QO53" s="18">
        <v>16.05442</v>
      </c>
      <c r="QP53" s="18">
        <v>17.492709999999999</v>
      </c>
      <c r="QQ53" s="18">
        <v>1.50729</v>
      </c>
      <c r="QR53" s="18">
        <v>3.4</v>
      </c>
      <c r="QS53" s="18">
        <v>3.3</v>
      </c>
      <c r="QT53" s="18">
        <v>3.3</v>
      </c>
      <c r="QU53" s="18">
        <v>0.1</v>
      </c>
      <c r="QV53" s="18">
        <v>18.5</v>
      </c>
      <c r="QW53" s="18">
        <v>16.413989999999998</v>
      </c>
      <c r="QX53" s="18">
        <v>17.881440000000001</v>
      </c>
      <c r="QY53" s="18">
        <v>0.61856</v>
      </c>
      <c r="QZ53" s="18">
        <v>0</v>
      </c>
      <c r="RA53" s="18"/>
      <c r="RB53" s="18"/>
      <c r="RC53" s="18">
        <v>0</v>
      </c>
      <c r="RD53" s="18">
        <v>0</v>
      </c>
      <c r="RE53" s="18"/>
      <c r="RF53" s="18"/>
      <c r="RG53" s="18">
        <v>0</v>
      </c>
      <c r="RH53" s="18">
        <v>11.2</v>
      </c>
      <c r="RI53" s="18">
        <v>9.59</v>
      </c>
      <c r="RJ53" s="18">
        <v>9.5860000000000003</v>
      </c>
      <c r="RK53" s="18">
        <v>1.6140000000000001</v>
      </c>
      <c r="RL53" s="18">
        <v>43.6</v>
      </c>
      <c r="RM53" s="18">
        <v>25.29</v>
      </c>
      <c r="RN53" s="18">
        <v>25.285</v>
      </c>
      <c r="RO53" s="18">
        <v>18.315000000000001</v>
      </c>
      <c r="RP53" s="18">
        <v>0</v>
      </c>
      <c r="RQ53" s="18"/>
      <c r="RR53" s="18"/>
      <c r="RS53" s="18">
        <v>0</v>
      </c>
      <c r="RT53" s="18">
        <v>3.3</v>
      </c>
      <c r="RU53" s="18">
        <v>3.21</v>
      </c>
      <c r="RV53" s="18">
        <v>3.2010000000000001</v>
      </c>
      <c r="RW53" s="18">
        <v>9.9000000000000005E-2</v>
      </c>
      <c r="RX53" s="18">
        <v>20.2</v>
      </c>
      <c r="RY53" s="18">
        <v>19.792000000000002</v>
      </c>
      <c r="RZ53" s="18">
        <v>19.792000000000002</v>
      </c>
      <c r="SA53" s="18">
        <v>0.40799999999999997</v>
      </c>
      <c r="SB53" s="18">
        <v>3.2</v>
      </c>
      <c r="SC53" s="18">
        <v>2</v>
      </c>
      <c r="SD53" s="18">
        <v>2</v>
      </c>
      <c r="SE53" s="18">
        <v>1.2</v>
      </c>
      <c r="SF53" s="18"/>
      <c r="SG53" s="18">
        <v>0.4</v>
      </c>
      <c r="SH53" s="18">
        <v>0.4</v>
      </c>
      <c r="SI53" s="18">
        <v>-0.4</v>
      </c>
      <c r="SJ53" s="18">
        <v>0</v>
      </c>
      <c r="SK53" s="18"/>
      <c r="SL53" s="18"/>
      <c r="SM53" s="18">
        <v>0</v>
      </c>
      <c r="SN53" s="18">
        <v>19.8</v>
      </c>
      <c r="SO53" s="18">
        <v>17.60933</v>
      </c>
      <c r="SP53" s="18">
        <v>19.1448</v>
      </c>
      <c r="SQ53" s="18">
        <v>0.6552</v>
      </c>
      <c r="SR53" s="18">
        <v>13.1</v>
      </c>
      <c r="SS53" s="18">
        <v>11.234209999999999</v>
      </c>
      <c r="ST53" s="18">
        <v>12.244899999999999</v>
      </c>
      <c r="SU53" s="18">
        <v>0.85509999999999997</v>
      </c>
      <c r="SV53" s="18">
        <v>20.3</v>
      </c>
      <c r="SW53" s="18">
        <v>17.842569999999998</v>
      </c>
      <c r="SX53" s="18">
        <v>19.436350000000001</v>
      </c>
      <c r="SY53" s="18">
        <v>0.86365000000000003</v>
      </c>
      <c r="SZ53" s="18">
        <v>20.2</v>
      </c>
      <c r="TA53" s="18">
        <v>17.842569999999998</v>
      </c>
      <c r="TB53" s="18">
        <v>19.436350000000001</v>
      </c>
      <c r="TC53" s="18">
        <v>0.76365000000000005</v>
      </c>
      <c r="TD53" s="18">
        <v>0</v>
      </c>
      <c r="TE53" s="18">
        <v>5.37</v>
      </c>
      <c r="TF53" s="18">
        <v>5.3730000000000002</v>
      </c>
      <c r="TG53" s="18">
        <v>-5.3730000000000002</v>
      </c>
      <c r="TH53" s="18">
        <v>17.399999999999999</v>
      </c>
      <c r="TI53" s="18">
        <v>26.25</v>
      </c>
      <c r="TJ53" s="18">
        <v>26.254000000000001</v>
      </c>
      <c r="TK53" s="18">
        <v>-8.8539999999999992</v>
      </c>
      <c r="TL53" s="18">
        <v>0</v>
      </c>
      <c r="TM53" s="18"/>
      <c r="TN53" s="18"/>
      <c r="TO53" s="18">
        <v>0</v>
      </c>
      <c r="TP53" s="18">
        <v>28</v>
      </c>
      <c r="TQ53" s="18">
        <v>38</v>
      </c>
      <c r="TR53" s="18">
        <v>18.588999999999999</v>
      </c>
      <c r="TS53" s="18">
        <v>9.4109999999999996</v>
      </c>
      <c r="TT53" s="18">
        <v>52.2</v>
      </c>
      <c r="TU53" s="18">
        <v>39.909999999999997</v>
      </c>
      <c r="TV53" s="18">
        <v>29.911999999999999</v>
      </c>
      <c r="TW53" s="18">
        <v>22.288</v>
      </c>
      <c r="TX53" s="18">
        <v>1.8</v>
      </c>
      <c r="TY53" s="18">
        <v>0.83</v>
      </c>
      <c r="TZ53" s="18">
        <v>0.83</v>
      </c>
      <c r="UA53" s="18">
        <v>0.97</v>
      </c>
      <c r="UB53" s="18">
        <v>0.8</v>
      </c>
      <c r="UC53" s="18">
        <v>0.82</v>
      </c>
      <c r="UD53" s="18">
        <v>0.82</v>
      </c>
      <c r="UE53" s="18">
        <v>-0.02</v>
      </c>
      <c r="UF53" s="18">
        <v>0</v>
      </c>
      <c r="UG53" s="18"/>
      <c r="UH53" s="18"/>
      <c r="UI53" s="18">
        <v>0</v>
      </c>
      <c r="UJ53" s="18">
        <v>20.9</v>
      </c>
      <c r="UK53" s="18">
        <v>17.842569999999998</v>
      </c>
      <c r="UL53" s="18">
        <v>19.436350000000001</v>
      </c>
      <c r="UM53" s="18">
        <v>1.4636499999999999</v>
      </c>
      <c r="UN53" s="18">
        <v>8</v>
      </c>
      <c r="UO53" s="18">
        <v>8</v>
      </c>
      <c r="UP53" s="18">
        <v>8</v>
      </c>
      <c r="UQ53" s="18">
        <v>0</v>
      </c>
      <c r="UR53" s="18">
        <v>5.6</v>
      </c>
      <c r="US53" s="18">
        <v>7</v>
      </c>
      <c r="UT53" s="18">
        <v>7</v>
      </c>
      <c r="UU53" s="18">
        <v>-1.4</v>
      </c>
      <c r="UV53" s="18">
        <v>20.399999999999999</v>
      </c>
      <c r="UW53" s="18">
        <v>17.842569999999998</v>
      </c>
      <c r="UX53" s="18">
        <v>19.436350000000001</v>
      </c>
      <c r="UY53" s="18">
        <v>0.96365000000000001</v>
      </c>
      <c r="UZ53" s="18">
        <v>20.399999999999999</v>
      </c>
      <c r="VA53" s="18">
        <v>17.842569999999998</v>
      </c>
      <c r="VB53" s="18">
        <v>19.436350000000001</v>
      </c>
      <c r="VC53" s="18">
        <v>0.96365000000000001</v>
      </c>
      <c r="VD53" s="18">
        <v>20</v>
      </c>
      <c r="VE53" s="18">
        <v>17.842569999999998</v>
      </c>
      <c r="VF53" s="18">
        <v>19.436350000000001</v>
      </c>
      <c r="VG53" s="18">
        <v>0.56364999999999998</v>
      </c>
      <c r="VH53" s="18">
        <v>6.9</v>
      </c>
      <c r="VI53" s="18">
        <v>0.18</v>
      </c>
      <c r="VJ53" s="18">
        <v>0.18</v>
      </c>
      <c r="VK53" s="18">
        <v>6.72</v>
      </c>
      <c r="VL53" s="18">
        <v>0</v>
      </c>
      <c r="VM53" s="18"/>
      <c r="VN53" s="18"/>
      <c r="VO53" s="18">
        <v>0</v>
      </c>
      <c r="VP53" s="18">
        <v>0</v>
      </c>
      <c r="VQ53" s="18"/>
      <c r="VR53" s="18"/>
      <c r="VS53" s="18">
        <v>0</v>
      </c>
      <c r="VT53" s="18">
        <v>0</v>
      </c>
      <c r="VU53" s="18"/>
      <c r="VV53" s="18"/>
      <c r="VW53" s="18">
        <v>0</v>
      </c>
      <c r="VX53" s="18">
        <v>0.6</v>
      </c>
      <c r="VY53" s="18">
        <v>0.6</v>
      </c>
      <c r="VZ53" s="18">
        <v>0.6</v>
      </c>
      <c r="WA53" s="18">
        <v>0</v>
      </c>
      <c r="WB53" s="18">
        <v>34.4</v>
      </c>
      <c r="WC53" s="18">
        <v>18.52</v>
      </c>
      <c r="WD53" s="18">
        <v>18.524999999999999</v>
      </c>
      <c r="WE53" s="18">
        <v>15.875</v>
      </c>
      <c r="WF53" s="18">
        <v>29.8</v>
      </c>
      <c r="WG53" s="18">
        <v>16.55</v>
      </c>
      <c r="WH53" s="18">
        <v>16.547999999999998</v>
      </c>
      <c r="WI53" s="18">
        <v>13.252000000000001</v>
      </c>
      <c r="WJ53" s="18">
        <v>0</v>
      </c>
      <c r="WK53" s="18"/>
      <c r="WL53" s="18"/>
      <c r="WM53" s="18">
        <v>0</v>
      </c>
      <c r="WN53" s="18">
        <v>3.2</v>
      </c>
      <c r="WO53" s="18">
        <v>4.2</v>
      </c>
      <c r="WP53" s="18">
        <v>4.2</v>
      </c>
      <c r="WQ53" s="18">
        <v>-1</v>
      </c>
      <c r="WR53" s="18">
        <v>2.4</v>
      </c>
      <c r="WS53" s="18">
        <v>2.4</v>
      </c>
      <c r="WT53" s="18">
        <v>2.4</v>
      </c>
      <c r="WU53" s="18">
        <v>0</v>
      </c>
      <c r="WV53" s="18">
        <v>2</v>
      </c>
      <c r="WW53" s="18">
        <v>2.4</v>
      </c>
      <c r="WX53" s="18">
        <v>2.4</v>
      </c>
      <c r="WY53" s="18">
        <v>-0.4</v>
      </c>
      <c r="WZ53" s="18"/>
      <c r="XA53" s="18"/>
      <c r="XB53" s="18"/>
      <c r="XC53" s="18">
        <v>0</v>
      </c>
      <c r="XD53" s="18">
        <v>0</v>
      </c>
      <c r="XE53" s="18"/>
      <c r="XF53" s="18"/>
      <c r="XG53" s="18">
        <v>0</v>
      </c>
      <c r="XH53" s="18">
        <v>8</v>
      </c>
      <c r="XI53" s="18">
        <v>8.4</v>
      </c>
      <c r="XJ53" s="18">
        <v>8.4</v>
      </c>
      <c r="XK53" s="18">
        <v>-0.4</v>
      </c>
      <c r="XL53" s="18">
        <v>20</v>
      </c>
      <c r="XM53" s="18">
        <v>17.667639999999999</v>
      </c>
      <c r="XN53" s="18">
        <v>19.241980000000002</v>
      </c>
      <c r="XO53" s="18">
        <v>0.75802000000000003</v>
      </c>
      <c r="XP53" s="18">
        <v>20</v>
      </c>
      <c r="XQ53" s="18">
        <v>17.667639999999999</v>
      </c>
      <c r="XR53" s="18">
        <v>19.241980000000002</v>
      </c>
      <c r="XS53" s="18">
        <v>0.75802000000000003</v>
      </c>
      <c r="XT53" s="18">
        <v>9.3000000000000007</v>
      </c>
      <c r="XU53" s="18">
        <v>10.8</v>
      </c>
      <c r="XV53" s="18">
        <v>10.8</v>
      </c>
      <c r="XW53" s="18">
        <v>-1.5</v>
      </c>
      <c r="XX53" s="18">
        <v>27.4</v>
      </c>
      <c r="XY53" s="18">
        <v>28.5</v>
      </c>
      <c r="XZ53" s="18">
        <v>28.5</v>
      </c>
      <c r="YA53" s="18">
        <v>-1.1000000000000001</v>
      </c>
      <c r="YB53" s="18">
        <v>34.5</v>
      </c>
      <c r="YC53" s="18">
        <v>28.5</v>
      </c>
      <c r="YD53" s="18">
        <v>28.5</v>
      </c>
      <c r="YE53" s="18">
        <v>6</v>
      </c>
      <c r="YF53" s="18">
        <v>17</v>
      </c>
      <c r="YG53" s="18">
        <v>14</v>
      </c>
      <c r="YH53" s="18">
        <v>14</v>
      </c>
      <c r="YI53" s="18">
        <v>3</v>
      </c>
      <c r="YJ53" s="18">
        <v>16.48</v>
      </c>
      <c r="YK53" s="18">
        <v>17</v>
      </c>
      <c r="YL53" s="18">
        <v>17</v>
      </c>
      <c r="YM53" s="18">
        <v>-0.52</v>
      </c>
      <c r="YN53" s="18">
        <v>8.4</v>
      </c>
      <c r="YO53" s="18">
        <v>8.01</v>
      </c>
      <c r="YP53" s="18">
        <v>8.01</v>
      </c>
      <c r="YQ53" s="18">
        <v>0.39</v>
      </c>
      <c r="YR53" s="18">
        <v>11.26</v>
      </c>
      <c r="YS53" s="18">
        <v>11</v>
      </c>
      <c r="YT53" s="18">
        <v>11</v>
      </c>
      <c r="YU53" s="18">
        <v>0.26</v>
      </c>
      <c r="YV53" s="18">
        <v>15.1</v>
      </c>
      <c r="YW53" s="18">
        <v>22</v>
      </c>
      <c r="YX53" s="18">
        <v>22</v>
      </c>
      <c r="YY53" s="18">
        <v>-6.9</v>
      </c>
    </row>
    <row r="54" spans="1:675" ht="24" customHeight="1" x14ac:dyDescent="0.25">
      <c r="A54" s="1"/>
      <c r="B54" s="17" t="s">
        <v>60</v>
      </c>
      <c r="C54" s="17" t="s">
        <v>861</v>
      </c>
      <c r="D54" s="18">
        <v>203.3</v>
      </c>
      <c r="E54" s="18">
        <v>203.40136000000001</v>
      </c>
      <c r="F54" s="18">
        <v>203.40136000000001</v>
      </c>
      <c r="G54" s="18">
        <v>-0.10136000000000001</v>
      </c>
      <c r="H54" s="18">
        <v>638.79999999999995</v>
      </c>
      <c r="I54" s="18">
        <v>634.98344999999995</v>
      </c>
      <c r="J54" s="18">
        <v>627.79395999999997</v>
      </c>
      <c r="K54" s="18">
        <v>11.00604</v>
      </c>
      <c r="L54" s="18">
        <v>215.2</v>
      </c>
      <c r="M54" s="18">
        <v>215.11229</v>
      </c>
      <c r="N54" s="18">
        <v>204.43100999999999</v>
      </c>
      <c r="O54" s="18">
        <v>10.768990000000001</v>
      </c>
      <c r="P54" s="18"/>
      <c r="Q54" s="18"/>
      <c r="R54" s="18"/>
      <c r="S54" s="18">
        <v>0</v>
      </c>
      <c r="T54" s="18"/>
      <c r="U54" s="18"/>
      <c r="V54" s="18"/>
      <c r="W54" s="18">
        <v>0</v>
      </c>
      <c r="X54" s="18">
        <v>90.2</v>
      </c>
      <c r="Y54" s="18">
        <v>91.867829999999998</v>
      </c>
      <c r="Z54" s="18">
        <v>91.867829999999998</v>
      </c>
      <c r="AA54" s="18">
        <v>-1.6678299999999999</v>
      </c>
      <c r="AB54" s="18">
        <v>238.8</v>
      </c>
      <c r="AC54" s="18">
        <v>242</v>
      </c>
      <c r="AD54" s="18">
        <v>242</v>
      </c>
      <c r="AE54" s="18">
        <v>-3.2</v>
      </c>
      <c r="AF54" s="18"/>
      <c r="AG54" s="18"/>
      <c r="AH54" s="18"/>
      <c r="AI54" s="18">
        <v>0</v>
      </c>
      <c r="AJ54" s="18">
        <v>60.5</v>
      </c>
      <c r="AK54" s="18">
        <v>61.791969999999999</v>
      </c>
      <c r="AL54" s="18"/>
      <c r="AM54" s="18">
        <v>60.5</v>
      </c>
      <c r="AN54" s="18">
        <v>140.5</v>
      </c>
      <c r="AO54" s="18">
        <v>159.82006000000001</v>
      </c>
      <c r="AP54" s="18">
        <v>159.82006000000001</v>
      </c>
      <c r="AQ54" s="18">
        <v>-19.320060000000002</v>
      </c>
      <c r="AR54" s="18">
        <v>140.4</v>
      </c>
      <c r="AS54" s="18">
        <v>159.82006000000001</v>
      </c>
      <c r="AT54" s="18">
        <v>159.82006000000001</v>
      </c>
      <c r="AU54" s="18">
        <v>-19.420059999999999</v>
      </c>
      <c r="AV54" s="18">
        <v>139.69999999999999</v>
      </c>
      <c r="AW54" s="18">
        <v>159.82006000000001</v>
      </c>
      <c r="AX54" s="18">
        <v>159.82006000000001</v>
      </c>
      <c r="AY54" s="18">
        <v>-20.120059999999999</v>
      </c>
      <c r="AZ54" s="18">
        <v>239</v>
      </c>
      <c r="BA54" s="18">
        <v>240.45</v>
      </c>
      <c r="BB54" s="18">
        <v>240.45</v>
      </c>
      <c r="BC54" s="18">
        <v>-1.45</v>
      </c>
      <c r="BD54" s="18">
        <v>205.2</v>
      </c>
      <c r="BE54" s="18">
        <v>207.24285</v>
      </c>
      <c r="BF54" s="18">
        <v>207.24285</v>
      </c>
      <c r="BG54" s="18">
        <v>-2.0428500000000001</v>
      </c>
      <c r="BH54" s="18">
        <v>108.9</v>
      </c>
      <c r="BI54" s="18">
        <v>103.93259999999999</v>
      </c>
      <c r="BJ54" s="18">
        <v>103.93259999999999</v>
      </c>
      <c r="BK54" s="18">
        <v>4.9673999999999996</v>
      </c>
      <c r="BL54" s="18">
        <v>562.29999999999995</v>
      </c>
      <c r="BM54" s="18">
        <v>566.08941000000004</v>
      </c>
      <c r="BN54" s="18">
        <v>566.08941000000004</v>
      </c>
      <c r="BO54" s="18">
        <v>-3.7894100000000002</v>
      </c>
      <c r="BP54" s="18">
        <v>10.199999999999999</v>
      </c>
      <c r="BQ54" s="18">
        <v>10.52094</v>
      </c>
      <c r="BR54" s="18">
        <v>10.52094</v>
      </c>
      <c r="BS54" s="18">
        <v>-0.32094</v>
      </c>
      <c r="BT54" s="18">
        <v>0</v>
      </c>
      <c r="BU54" s="18"/>
      <c r="BV54" s="18"/>
      <c r="BW54" s="18">
        <v>0</v>
      </c>
      <c r="BX54" s="18"/>
      <c r="BY54" s="18"/>
      <c r="BZ54" s="18"/>
      <c r="CA54" s="18">
        <v>0</v>
      </c>
      <c r="CB54" s="18"/>
      <c r="CC54" s="18"/>
      <c r="CD54" s="18"/>
      <c r="CE54" s="18">
        <v>0</v>
      </c>
      <c r="CF54" s="18"/>
      <c r="CG54" s="18"/>
      <c r="CH54" s="18"/>
      <c r="CI54" s="18">
        <v>0</v>
      </c>
      <c r="CJ54" s="18">
        <v>165.7</v>
      </c>
      <c r="CK54" s="18">
        <v>164.06706</v>
      </c>
      <c r="CL54" s="18">
        <v>164.06706</v>
      </c>
      <c r="CM54" s="18">
        <v>1.6329400000000001</v>
      </c>
      <c r="CN54" s="18">
        <v>8.8000000000000007</v>
      </c>
      <c r="CO54" s="18">
        <v>5.1336000000000004</v>
      </c>
      <c r="CP54" s="18">
        <v>5.1336000000000004</v>
      </c>
      <c r="CQ54" s="18">
        <v>3.6663999999999999</v>
      </c>
      <c r="CR54" s="18">
        <v>6.2</v>
      </c>
      <c r="CS54" s="18">
        <v>2.8178999999999998</v>
      </c>
      <c r="CT54" s="18">
        <v>2.8178999999999998</v>
      </c>
      <c r="CU54" s="18">
        <v>3.3820999999999999</v>
      </c>
      <c r="CV54" s="18">
        <v>0</v>
      </c>
      <c r="CW54" s="18">
        <v>21.94276</v>
      </c>
      <c r="CX54" s="18">
        <v>22.410769999999999</v>
      </c>
      <c r="CY54" s="18">
        <v>-22.410769999999999</v>
      </c>
      <c r="CZ54" s="18">
        <v>6.6</v>
      </c>
      <c r="DA54" s="18">
        <v>6.8766400000000001</v>
      </c>
      <c r="DB54" s="18">
        <v>6.8766400000000001</v>
      </c>
      <c r="DC54" s="18">
        <v>-0.27664</v>
      </c>
      <c r="DD54" s="18"/>
      <c r="DE54" s="18"/>
      <c r="DF54" s="18"/>
      <c r="DG54" s="18">
        <v>0</v>
      </c>
      <c r="DH54" s="18">
        <v>142.80000000000001</v>
      </c>
      <c r="DI54" s="18">
        <v>142.44412</v>
      </c>
      <c r="DJ54" s="18">
        <v>142.44412</v>
      </c>
      <c r="DK54" s="18">
        <v>0.35587999999999997</v>
      </c>
      <c r="DL54" s="18"/>
      <c r="DM54" s="18"/>
      <c r="DN54" s="18"/>
      <c r="DO54" s="18">
        <v>0</v>
      </c>
      <c r="DP54" s="18"/>
      <c r="DQ54" s="18"/>
      <c r="DR54" s="18"/>
      <c r="DS54" s="18">
        <v>0</v>
      </c>
      <c r="DT54" s="18"/>
      <c r="DU54" s="18"/>
      <c r="DV54" s="18"/>
      <c r="DW54" s="18">
        <v>0</v>
      </c>
      <c r="DX54" s="18"/>
      <c r="DY54" s="18"/>
      <c r="DZ54" s="18"/>
      <c r="EA54" s="18">
        <v>0</v>
      </c>
      <c r="EB54" s="18">
        <v>110.4</v>
      </c>
      <c r="EC54" s="18">
        <v>112.46647</v>
      </c>
      <c r="ED54" s="18">
        <v>112.46647</v>
      </c>
      <c r="EE54" s="18">
        <v>-2.0664699999999998</v>
      </c>
      <c r="EF54" s="18">
        <v>197</v>
      </c>
      <c r="EG54" s="18">
        <v>220.69499999999999</v>
      </c>
      <c r="EH54" s="18">
        <v>220.69499999999999</v>
      </c>
      <c r="EI54" s="18">
        <v>-23.695</v>
      </c>
      <c r="EJ54" s="18"/>
      <c r="EK54" s="18"/>
      <c r="EL54" s="18"/>
      <c r="EM54" s="18">
        <v>0</v>
      </c>
      <c r="EN54" s="18"/>
      <c r="EO54" s="18"/>
      <c r="EP54" s="18"/>
      <c r="EQ54" s="18">
        <v>0</v>
      </c>
      <c r="ER54" s="18"/>
      <c r="ES54" s="18"/>
      <c r="ET54" s="18"/>
      <c r="EU54" s="18">
        <v>0</v>
      </c>
      <c r="EV54" s="18">
        <v>6.5</v>
      </c>
      <c r="EW54" s="18">
        <v>6.39</v>
      </c>
      <c r="EX54" s="18">
        <v>6.39</v>
      </c>
      <c r="EY54" s="18">
        <v>0.11</v>
      </c>
      <c r="EZ54" s="18">
        <v>461.3</v>
      </c>
      <c r="FA54" s="18">
        <v>457.09426999999999</v>
      </c>
      <c r="FB54" s="18">
        <v>457.09426999999999</v>
      </c>
      <c r="FC54" s="18">
        <v>4.20573</v>
      </c>
      <c r="FD54" s="18">
        <v>81.599999999999994</v>
      </c>
      <c r="FE54" s="18">
        <v>76.636780000000002</v>
      </c>
      <c r="FF54" s="18">
        <v>76.636780000000002</v>
      </c>
      <c r="FG54" s="18">
        <v>4.9632199999999997</v>
      </c>
      <c r="FH54" s="18">
        <v>151.69999999999999</v>
      </c>
      <c r="FI54" s="18">
        <v>151.36251999999999</v>
      </c>
      <c r="FJ54" s="18">
        <v>151.36251999999999</v>
      </c>
      <c r="FK54" s="18">
        <v>0.33748</v>
      </c>
      <c r="FL54" s="18">
        <v>42.3</v>
      </c>
      <c r="FM54" s="18">
        <v>41.89893</v>
      </c>
      <c r="FN54" s="18">
        <v>41.89893</v>
      </c>
      <c r="FO54" s="18">
        <v>0.40106999999999998</v>
      </c>
      <c r="FP54" s="18">
        <v>18.399999999999999</v>
      </c>
      <c r="FQ54" s="18">
        <v>19.21088</v>
      </c>
      <c r="FR54" s="18">
        <v>19.21088</v>
      </c>
      <c r="FS54" s="18">
        <v>-0.81088000000000005</v>
      </c>
      <c r="FT54" s="18">
        <v>18.899999999999999</v>
      </c>
      <c r="FU54" s="18">
        <v>16.938780000000001</v>
      </c>
      <c r="FV54" s="18">
        <v>18.46453</v>
      </c>
      <c r="FW54" s="18">
        <v>0.43547000000000002</v>
      </c>
      <c r="FX54" s="18">
        <v>93.8</v>
      </c>
      <c r="FY54" s="18">
        <v>87.773570000000007</v>
      </c>
      <c r="FZ54" s="18">
        <v>87.773570000000007</v>
      </c>
      <c r="GA54" s="18">
        <v>6.0264300000000004</v>
      </c>
      <c r="GB54" s="18"/>
      <c r="GC54" s="18"/>
      <c r="GD54" s="18"/>
      <c r="GE54" s="18">
        <v>0</v>
      </c>
      <c r="GF54" s="18">
        <v>0</v>
      </c>
      <c r="GG54" s="18">
        <v>183.15</v>
      </c>
      <c r="GH54" s="18">
        <v>183.15</v>
      </c>
      <c r="GI54" s="18">
        <v>-183.15</v>
      </c>
      <c r="GJ54" s="18">
        <v>0</v>
      </c>
      <c r="GK54" s="18">
        <v>91.85</v>
      </c>
      <c r="GL54" s="18">
        <v>91.85</v>
      </c>
      <c r="GM54" s="18">
        <v>-91.85</v>
      </c>
      <c r="GN54" s="18">
        <v>106.4</v>
      </c>
      <c r="GO54" s="18">
        <v>110.48202000000001</v>
      </c>
      <c r="GP54" s="18">
        <v>110.48202000000001</v>
      </c>
      <c r="GQ54" s="18">
        <v>-4.08202</v>
      </c>
      <c r="GR54" s="18">
        <v>44.7</v>
      </c>
      <c r="GS54" s="18">
        <v>47.082599999999999</v>
      </c>
      <c r="GT54" s="18">
        <v>47.082599999999999</v>
      </c>
      <c r="GU54" s="18">
        <v>-2.3826000000000001</v>
      </c>
      <c r="GV54" s="18">
        <v>15.9</v>
      </c>
      <c r="GW54" s="18">
        <v>45.381999999999998</v>
      </c>
      <c r="GX54" s="18">
        <v>22.582999999999998</v>
      </c>
      <c r="GY54" s="18">
        <v>-6.6829999999999998</v>
      </c>
      <c r="GZ54" s="18">
        <v>3.8</v>
      </c>
      <c r="HA54" s="18"/>
      <c r="HB54" s="18"/>
      <c r="HC54" s="18">
        <v>3.8</v>
      </c>
      <c r="HD54" s="18">
        <v>36.799999999999997</v>
      </c>
      <c r="HE54" s="18">
        <v>33.36054</v>
      </c>
      <c r="HF54" s="18">
        <v>30.300550000000001</v>
      </c>
      <c r="HG54" s="18">
        <v>6.4994500000000004</v>
      </c>
      <c r="HH54" s="18">
        <v>169.6</v>
      </c>
      <c r="HI54" s="18">
        <v>174.55948000000001</v>
      </c>
      <c r="HJ54" s="18">
        <v>174.55948000000001</v>
      </c>
      <c r="HK54" s="18">
        <v>-4.9594800000000001</v>
      </c>
      <c r="HL54" s="18"/>
      <c r="HM54" s="18"/>
      <c r="HN54" s="18"/>
      <c r="HO54" s="18">
        <v>0</v>
      </c>
      <c r="HP54" s="18"/>
      <c r="HQ54" s="18"/>
      <c r="HR54" s="18"/>
      <c r="HS54" s="18">
        <v>0</v>
      </c>
      <c r="HT54" s="18">
        <v>93.7</v>
      </c>
      <c r="HU54" s="18">
        <v>95.545190000000005</v>
      </c>
      <c r="HV54" s="18">
        <v>79.934280000000001</v>
      </c>
      <c r="HW54" s="18">
        <v>13.76572</v>
      </c>
      <c r="HX54" s="18"/>
      <c r="HY54" s="18"/>
      <c r="HZ54" s="18"/>
      <c r="IA54" s="18">
        <v>0</v>
      </c>
      <c r="IB54" s="18"/>
      <c r="IC54" s="18"/>
      <c r="ID54" s="18"/>
      <c r="IE54" s="18">
        <v>0</v>
      </c>
      <c r="IF54" s="18">
        <v>45.5</v>
      </c>
      <c r="IG54" s="18">
        <v>45.265309999999999</v>
      </c>
      <c r="IH54" s="18">
        <v>45.265309999999999</v>
      </c>
      <c r="II54" s="18">
        <v>0.23469000000000001</v>
      </c>
      <c r="IJ54" s="18"/>
      <c r="IK54" s="18"/>
      <c r="IL54" s="18"/>
      <c r="IM54" s="18">
        <v>0</v>
      </c>
      <c r="IN54" s="18"/>
      <c r="IO54" s="18"/>
      <c r="IP54" s="18"/>
      <c r="IQ54" s="18">
        <v>0</v>
      </c>
      <c r="IR54" s="18"/>
      <c r="IS54" s="18"/>
      <c r="IT54" s="18"/>
      <c r="IU54" s="18">
        <v>0</v>
      </c>
      <c r="IV54" s="18">
        <v>127.3</v>
      </c>
      <c r="IW54" s="18">
        <v>132.83837</v>
      </c>
      <c r="IX54" s="18">
        <v>132.83837</v>
      </c>
      <c r="IY54" s="18">
        <v>-5.5383699999999996</v>
      </c>
      <c r="IZ54" s="18">
        <v>168</v>
      </c>
      <c r="JA54" s="18"/>
      <c r="JB54" s="18"/>
      <c r="JC54" s="18">
        <v>168</v>
      </c>
      <c r="JD54" s="18">
        <v>23.4</v>
      </c>
      <c r="JE54" s="18"/>
      <c r="JF54" s="18"/>
      <c r="JG54" s="18">
        <v>23.4</v>
      </c>
      <c r="JH54" s="18">
        <v>198.9</v>
      </c>
      <c r="JI54" s="18"/>
      <c r="JJ54" s="18">
        <v>202.72200000000001</v>
      </c>
      <c r="JK54" s="18">
        <v>-3.8220000000000001</v>
      </c>
      <c r="JL54" s="18"/>
      <c r="JM54" s="18"/>
      <c r="JN54" s="18"/>
      <c r="JO54" s="18">
        <v>0</v>
      </c>
      <c r="JP54" s="18">
        <v>72.599999999999994</v>
      </c>
      <c r="JQ54" s="18">
        <v>73.590999999999994</v>
      </c>
      <c r="JR54" s="18">
        <v>73.590999999999994</v>
      </c>
      <c r="JS54" s="18">
        <v>-0.99099999999999999</v>
      </c>
      <c r="JT54" s="18">
        <v>35.200000000000003</v>
      </c>
      <c r="JU54" s="18">
        <v>36.905999999999999</v>
      </c>
      <c r="JV54" s="18">
        <v>36.905999999999999</v>
      </c>
      <c r="JW54" s="18">
        <v>-1.706</v>
      </c>
      <c r="JX54" s="18"/>
      <c r="JY54" s="18"/>
      <c r="JZ54" s="18"/>
      <c r="KA54" s="18">
        <v>0</v>
      </c>
      <c r="KB54" s="18"/>
      <c r="KC54" s="18"/>
      <c r="KD54" s="18"/>
      <c r="KE54" s="18">
        <v>0</v>
      </c>
      <c r="KF54" s="18"/>
      <c r="KG54" s="18"/>
      <c r="KH54" s="18"/>
      <c r="KI54" s="18">
        <v>0</v>
      </c>
      <c r="KJ54" s="18">
        <v>71.099999999999994</v>
      </c>
      <c r="KK54" s="18">
        <v>56</v>
      </c>
      <c r="KL54" s="18">
        <v>56</v>
      </c>
      <c r="KM54" s="18">
        <v>15.1</v>
      </c>
      <c r="KN54" s="18"/>
      <c r="KO54" s="18"/>
      <c r="KP54" s="18"/>
      <c r="KQ54" s="18">
        <v>0</v>
      </c>
      <c r="KR54" s="18"/>
      <c r="KS54" s="18"/>
      <c r="KT54" s="18"/>
      <c r="KU54" s="18">
        <v>0</v>
      </c>
      <c r="KV54" s="18">
        <v>2.4</v>
      </c>
      <c r="KW54" s="18">
        <v>2.04081</v>
      </c>
      <c r="KX54" s="18">
        <v>2.04081</v>
      </c>
      <c r="KY54" s="18">
        <v>0.35919000000000001</v>
      </c>
      <c r="KZ54" s="18">
        <v>261.60000000000002</v>
      </c>
      <c r="LA54" s="18">
        <v>270.06803000000002</v>
      </c>
      <c r="LB54" s="18">
        <v>270.06803000000002</v>
      </c>
      <c r="LC54" s="18">
        <v>-8.4680300000000006</v>
      </c>
      <c r="LD54" s="18">
        <v>133.30000000000001</v>
      </c>
      <c r="LE54" s="18">
        <v>133.16031000000001</v>
      </c>
      <c r="LF54" s="18">
        <v>133.16031000000001</v>
      </c>
      <c r="LG54" s="18">
        <v>0.13969000000000001</v>
      </c>
      <c r="LH54" s="18">
        <v>63.3</v>
      </c>
      <c r="LI54" s="18">
        <v>67.199219999999997</v>
      </c>
      <c r="LJ54" s="18">
        <v>67.199219999999997</v>
      </c>
      <c r="LK54" s="18">
        <v>-3.8992200000000001</v>
      </c>
      <c r="LL54" s="18">
        <v>75.7</v>
      </c>
      <c r="LM54" s="18">
        <v>78.567999999999998</v>
      </c>
      <c r="LN54" s="18">
        <v>78.567999999999998</v>
      </c>
      <c r="LO54" s="18">
        <v>-2.8679999999999999</v>
      </c>
      <c r="LP54" s="18">
        <v>9.6</v>
      </c>
      <c r="LQ54" s="18">
        <v>29.980560000000001</v>
      </c>
      <c r="LR54" s="18">
        <v>29.980560000000001</v>
      </c>
      <c r="LS54" s="18">
        <v>-20.380559999999999</v>
      </c>
      <c r="LT54" s="18"/>
      <c r="LU54" s="18"/>
      <c r="LV54" s="18"/>
      <c r="LW54" s="18">
        <v>0</v>
      </c>
      <c r="LX54" s="18">
        <v>0</v>
      </c>
      <c r="LY54" s="18"/>
      <c r="LZ54" s="18"/>
      <c r="MA54" s="18">
        <v>0</v>
      </c>
      <c r="MB54" s="18">
        <v>0</v>
      </c>
      <c r="MC54" s="18"/>
      <c r="MD54" s="18"/>
      <c r="ME54" s="18">
        <v>0</v>
      </c>
      <c r="MF54" s="18">
        <v>140.69999999999999</v>
      </c>
      <c r="MG54" s="18">
        <v>137.58667</v>
      </c>
      <c r="MH54" s="18">
        <v>137.58667</v>
      </c>
      <c r="MI54" s="18">
        <v>3.1133299999999999</v>
      </c>
      <c r="MJ54" s="18"/>
      <c r="MK54" s="18"/>
      <c r="ML54" s="18"/>
      <c r="MM54" s="18">
        <v>0</v>
      </c>
      <c r="MN54" s="18">
        <v>65.599999999999994</v>
      </c>
      <c r="MO54" s="18">
        <v>68.999920000000003</v>
      </c>
      <c r="MP54" s="18">
        <v>68.999920000000003</v>
      </c>
      <c r="MQ54" s="18">
        <v>-3.3999199999999998</v>
      </c>
      <c r="MR54" s="18">
        <v>0</v>
      </c>
      <c r="MS54" s="18"/>
      <c r="MT54" s="18"/>
      <c r="MU54" s="18">
        <v>0</v>
      </c>
      <c r="MV54" s="18"/>
      <c r="MW54" s="18"/>
      <c r="MX54" s="18"/>
      <c r="MY54" s="18">
        <v>0</v>
      </c>
      <c r="MZ54" s="18"/>
      <c r="NA54" s="18"/>
      <c r="NB54" s="18"/>
      <c r="NC54" s="18">
        <v>0</v>
      </c>
      <c r="ND54" s="18"/>
      <c r="NE54" s="18"/>
      <c r="NF54" s="18"/>
      <c r="NG54" s="18">
        <v>0</v>
      </c>
      <c r="NH54" s="18"/>
      <c r="NI54" s="18"/>
      <c r="NJ54" s="18"/>
      <c r="NK54" s="18">
        <v>0</v>
      </c>
      <c r="NL54" s="18">
        <v>207.5</v>
      </c>
      <c r="NM54" s="18">
        <v>206.49084999999999</v>
      </c>
      <c r="NN54" s="18">
        <v>206.49084999999999</v>
      </c>
      <c r="NO54" s="18">
        <v>1.00915</v>
      </c>
      <c r="NP54" s="18">
        <v>99.7</v>
      </c>
      <c r="NQ54" s="18">
        <v>103.55547</v>
      </c>
      <c r="NR54" s="18">
        <v>103.55547</v>
      </c>
      <c r="NS54" s="18">
        <v>-3.85547</v>
      </c>
      <c r="NT54" s="18">
        <v>0</v>
      </c>
      <c r="NU54" s="18"/>
      <c r="NV54" s="18">
        <v>6.7606700000000002</v>
      </c>
      <c r="NW54" s="18">
        <v>-6.7606700000000002</v>
      </c>
      <c r="NX54" s="18"/>
      <c r="NY54" s="18"/>
      <c r="NZ54" s="18">
        <v>7.0925799999999999</v>
      </c>
      <c r="OA54" s="18">
        <v>-7.0925799999999999</v>
      </c>
      <c r="OB54" s="18">
        <v>0</v>
      </c>
      <c r="OC54" s="18">
        <v>16.05442</v>
      </c>
      <c r="OD54" s="18">
        <v>17.492709999999999</v>
      </c>
      <c r="OE54" s="18">
        <v>-17.492709999999999</v>
      </c>
      <c r="OF54" s="18">
        <v>0</v>
      </c>
      <c r="OG54" s="18"/>
      <c r="OH54" s="18"/>
      <c r="OI54" s="18">
        <v>0</v>
      </c>
      <c r="OJ54" s="18">
        <v>47</v>
      </c>
      <c r="OK54" s="18">
        <v>43.78</v>
      </c>
      <c r="OL54" s="18">
        <v>43.779000000000003</v>
      </c>
      <c r="OM54" s="18">
        <v>3.2210000000000001</v>
      </c>
      <c r="ON54" s="18">
        <v>0</v>
      </c>
      <c r="OO54" s="18"/>
      <c r="OP54" s="18"/>
      <c r="OQ54" s="18">
        <v>0</v>
      </c>
      <c r="OR54" s="18">
        <v>5.7</v>
      </c>
      <c r="OS54" s="18">
        <v>0.28999999999999998</v>
      </c>
      <c r="OT54" s="18">
        <v>0.28999999999999998</v>
      </c>
      <c r="OU54" s="18">
        <v>5.41</v>
      </c>
      <c r="OV54" s="18">
        <v>0</v>
      </c>
      <c r="OW54" s="18"/>
      <c r="OX54" s="18"/>
      <c r="OY54" s="18">
        <v>0</v>
      </c>
      <c r="OZ54" s="18">
        <v>20.3</v>
      </c>
      <c r="PA54" s="18">
        <v>19.436350000000001</v>
      </c>
      <c r="PB54" s="18">
        <v>19.436350000000001</v>
      </c>
      <c r="PC54" s="18">
        <v>0.86365000000000003</v>
      </c>
      <c r="PD54" s="18">
        <v>9.9</v>
      </c>
      <c r="PE54" s="18">
        <v>9.9830000000000005</v>
      </c>
      <c r="PF54" s="18">
        <v>9.9830000000000005</v>
      </c>
      <c r="PG54" s="18">
        <v>-8.3000000000000004E-2</v>
      </c>
      <c r="PH54" s="18">
        <v>5.3</v>
      </c>
      <c r="PI54" s="18">
        <v>5.67</v>
      </c>
      <c r="PJ54" s="18">
        <v>5.67</v>
      </c>
      <c r="PK54" s="18">
        <v>-0.37</v>
      </c>
      <c r="PL54" s="18">
        <v>0</v>
      </c>
      <c r="PM54" s="18"/>
      <c r="PN54" s="18"/>
      <c r="PO54" s="18">
        <v>0</v>
      </c>
      <c r="PP54" s="18">
        <v>0</v>
      </c>
      <c r="PQ54" s="18"/>
      <c r="PR54" s="18"/>
      <c r="PS54" s="18">
        <v>0</v>
      </c>
      <c r="PT54" s="18">
        <v>2.2000000000000002</v>
      </c>
      <c r="PU54" s="18">
        <v>2</v>
      </c>
      <c r="PV54" s="18">
        <v>2</v>
      </c>
      <c r="PW54" s="18">
        <v>0.2</v>
      </c>
      <c r="PX54" s="18">
        <v>3.6</v>
      </c>
      <c r="PY54" s="18">
        <v>3.6</v>
      </c>
      <c r="PZ54" s="18">
        <v>3.6</v>
      </c>
      <c r="QA54" s="18">
        <v>0</v>
      </c>
      <c r="QB54" s="18">
        <v>5</v>
      </c>
      <c r="QC54" s="18">
        <v>4.8</v>
      </c>
      <c r="QD54" s="18">
        <v>4.8</v>
      </c>
      <c r="QE54" s="18">
        <v>0.2</v>
      </c>
      <c r="QF54" s="18">
        <v>20.5</v>
      </c>
      <c r="QG54" s="18">
        <v>20.274049999999999</v>
      </c>
      <c r="QH54" s="18">
        <v>20.274049999999999</v>
      </c>
      <c r="QI54" s="18">
        <v>0.22595000000000001</v>
      </c>
      <c r="QJ54" s="18">
        <v>20</v>
      </c>
      <c r="QK54" s="18">
        <v>17.842569999999998</v>
      </c>
      <c r="QL54" s="18">
        <v>19.436350000000001</v>
      </c>
      <c r="QM54" s="18">
        <v>0.56364999999999998</v>
      </c>
      <c r="QN54" s="18">
        <v>19</v>
      </c>
      <c r="QO54" s="18">
        <v>16.05442</v>
      </c>
      <c r="QP54" s="18">
        <v>17.492709999999999</v>
      </c>
      <c r="QQ54" s="18">
        <v>1.50729</v>
      </c>
      <c r="QR54" s="18">
        <v>3.3</v>
      </c>
      <c r="QS54" s="18">
        <v>3.3</v>
      </c>
      <c r="QT54" s="18">
        <v>3.3</v>
      </c>
      <c r="QU54" s="18">
        <v>0</v>
      </c>
      <c r="QV54" s="18">
        <v>18.5</v>
      </c>
      <c r="QW54" s="18">
        <v>16.413989999999998</v>
      </c>
      <c r="QX54" s="18">
        <v>17.881440000000001</v>
      </c>
      <c r="QY54" s="18">
        <v>0.61856</v>
      </c>
      <c r="QZ54" s="18">
        <v>0</v>
      </c>
      <c r="RA54" s="18"/>
      <c r="RB54" s="18"/>
      <c r="RC54" s="18">
        <v>0</v>
      </c>
      <c r="RD54" s="18">
        <v>0</v>
      </c>
      <c r="RE54" s="18"/>
      <c r="RF54" s="18"/>
      <c r="RG54" s="18">
        <v>0</v>
      </c>
      <c r="RH54" s="18">
        <v>10.6</v>
      </c>
      <c r="RI54" s="18">
        <v>8.9700000000000006</v>
      </c>
      <c r="RJ54" s="18">
        <v>8.9749999999999996</v>
      </c>
      <c r="RK54" s="18">
        <v>1.625</v>
      </c>
      <c r="RL54" s="18">
        <v>38.799999999999997</v>
      </c>
      <c r="RM54" s="18">
        <v>24.17</v>
      </c>
      <c r="RN54" s="18">
        <v>24.167000000000002</v>
      </c>
      <c r="RO54" s="18">
        <v>14.632999999999999</v>
      </c>
      <c r="RP54" s="18">
        <v>0</v>
      </c>
      <c r="RQ54" s="18"/>
      <c r="RR54" s="18"/>
      <c r="RS54" s="18">
        <v>0</v>
      </c>
      <c r="RT54" s="18">
        <v>3.3</v>
      </c>
      <c r="RU54" s="18">
        <v>3.21</v>
      </c>
      <c r="RV54" s="18">
        <v>3.2010000000000001</v>
      </c>
      <c r="RW54" s="18">
        <v>9.9000000000000005E-2</v>
      </c>
      <c r="RX54" s="18">
        <v>20.2</v>
      </c>
      <c r="RY54" s="18">
        <v>19.792000000000002</v>
      </c>
      <c r="RZ54" s="18">
        <v>19.792000000000002</v>
      </c>
      <c r="SA54" s="18">
        <v>0.40799999999999997</v>
      </c>
      <c r="SB54" s="18">
        <v>3.2</v>
      </c>
      <c r="SC54" s="18">
        <v>2</v>
      </c>
      <c r="SD54" s="18">
        <v>2</v>
      </c>
      <c r="SE54" s="18">
        <v>1.2</v>
      </c>
      <c r="SF54" s="18"/>
      <c r="SG54" s="18">
        <v>0.4</v>
      </c>
      <c r="SH54" s="18">
        <v>0.4</v>
      </c>
      <c r="SI54" s="18">
        <v>-0.4</v>
      </c>
      <c r="SJ54" s="18">
        <v>0</v>
      </c>
      <c r="SK54" s="18"/>
      <c r="SL54" s="18"/>
      <c r="SM54" s="18">
        <v>0</v>
      </c>
      <c r="SN54" s="18">
        <v>19.8</v>
      </c>
      <c r="SO54" s="18">
        <v>17.60933</v>
      </c>
      <c r="SP54" s="18">
        <v>19.1448</v>
      </c>
      <c r="SQ54" s="18">
        <v>0.6552</v>
      </c>
      <c r="SR54" s="18">
        <v>13.1</v>
      </c>
      <c r="SS54" s="18">
        <v>11.234209999999999</v>
      </c>
      <c r="ST54" s="18">
        <v>12.244899999999999</v>
      </c>
      <c r="SU54" s="18">
        <v>0.85509999999999997</v>
      </c>
      <c r="SV54" s="18">
        <v>20.399999999999999</v>
      </c>
      <c r="SW54" s="18">
        <v>17.842569999999998</v>
      </c>
      <c r="SX54" s="18">
        <v>19.436350000000001</v>
      </c>
      <c r="SY54" s="18">
        <v>0.96365000000000001</v>
      </c>
      <c r="SZ54" s="18">
        <v>20.2</v>
      </c>
      <c r="TA54" s="18">
        <v>17.842569999999998</v>
      </c>
      <c r="TB54" s="18">
        <v>19.436350000000001</v>
      </c>
      <c r="TC54" s="18">
        <v>0.76365000000000005</v>
      </c>
      <c r="TD54" s="18">
        <v>0</v>
      </c>
      <c r="TE54" s="18">
        <v>6.02</v>
      </c>
      <c r="TF54" s="18">
        <v>6.016</v>
      </c>
      <c r="TG54" s="18">
        <v>-6.016</v>
      </c>
      <c r="TH54" s="18">
        <v>15.1</v>
      </c>
      <c r="TI54" s="18">
        <v>22.54</v>
      </c>
      <c r="TJ54" s="18">
        <v>22.538</v>
      </c>
      <c r="TK54" s="18">
        <v>-7.4379999999999997</v>
      </c>
      <c r="TL54" s="18">
        <v>0</v>
      </c>
      <c r="TM54" s="18"/>
      <c r="TN54" s="18"/>
      <c r="TO54" s="18">
        <v>0</v>
      </c>
      <c r="TP54" s="18">
        <v>29.4</v>
      </c>
      <c r="TQ54" s="18">
        <v>18.04</v>
      </c>
      <c r="TR54" s="18">
        <v>18.042000000000002</v>
      </c>
      <c r="TS54" s="18">
        <v>11.358000000000001</v>
      </c>
      <c r="TT54" s="18">
        <v>0</v>
      </c>
      <c r="TU54" s="18">
        <v>49.34</v>
      </c>
      <c r="TV54" s="18">
        <v>29.341000000000001</v>
      </c>
      <c r="TW54" s="18">
        <v>-29.341000000000001</v>
      </c>
      <c r="TX54" s="18">
        <v>1.5</v>
      </c>
      <c r="TY54" s="18">
        <v>0.82</v>
      </c>
      <c r="TZ54" s="18">
        <v>0.82199999999999995</v>
      </c>
      <c r="UA54" s="18">
        <v>0.67800000000000005</v>
      </c>
      <c r="UB54" s="18">
        <v>1</v>
      </c>
      <c r="UC54" s="18">
        <v>0.8</v>
      </c>
      <c r="UD54" s="18">
        <v>0.8</v>
      </c>
      <c r="UE54" s="18">
        <v>0.2</v>
      </c>
      <c r="UF54" s="18">
        <v>0</v>
      </c>
      <c r="UG54" s="18"/>
      <c r="UH54" s="18"/>
      <c r="UI54" s="18">
        <v>0</v>
      </c>
      <c r="UJ54" s="18">
        <v>20.9</v>
      </c>
      <c r="UK54" s="18">
        <v>17.842569999999998</v>
      </c>
      <c r="UL54" s="18">
        <v>19.436350000000001</v>
      </c>
      <c r="UM54" s="18">
        <v>1.4636499999999999</v>
      </c>
      <c r="UN54" s="18">
        <v>8</v>
      </c>
      <c r="UO54" s="18">
        <v>8</v>
      </c>
      <c r="UP54" s="18">
        <v>8</v>
      </c>
      <c r="UQ54" s="18">
        <v>0</v>
      </c>
      <c r="UR54" s="18">
        <v>5.6</v>
      </c>
      <c r="US54" s="18">
        <v>7</v>
      </c>
      <c r="UT54" s="18">
        <v>7</v>
      </c>
      <c r="UU54" s="18">
        <v>-1.4</v>
      </c>
      <c r="UV54" s="18">
        <v>20.399999999999999</v>
      </c>
      <c r="UW54" s="18">
        <v>17.842569999999998</v>
      </c>
      <c r="UX54" s="18">
        <v>19.436350000000001</v>
      </c>
      <c r="UY54" s="18">
        <v>0.96365000000000001</v>
      </c>
      <c r="UZ54" s="18">
        <v>20.399999999999999</v>
      </c>
      <c r="VA54" s="18">
        <v>17.842569999999998</v>
      </c>
      <c r="VB54" s="18">
        <v>19.436350000000001</v>
      </c>
      <c r="VC54" s="18">
        <v>0.96365000000000001</v>
      </c>
      <c r="VD54" s="18">
        <v>20</v>
      </c>
      <c r="VE54" s="18">
        <v>17.842569999999998</v>
      </c>
      <c r="VF54" s="18">
        <v>19.436350000000001</v>
      </c>
      <c r="VG54" s="18">
        <v>0.56364999999999998</v>
      </c>
      <c r="VH54" s="18">
        <v>6.1</v>
      </c>
      <c r="VI54" s="18">
        <v>0.18</v>
      </c>
      <c r="VJ54" s="18">
        <v>0.18</v>
      </c>
      <c r="VK54" s="18">
        <v>5.92</v>
      </c>
      <c r="VL54" s="18">
        <v>0</v>
      </c>
      <c r="VM54" s="18"/>
      <c r="VN54" s="18"/>
      <c r="VO54" s="18">
        <v>0</v>
      </c>
      <c r="VP54" s="18">
        <v>0</v>
      </c>
      <c r="VQ54" s="18"/>
      <c r="VR54" s="18"/>
      <c r="VS54" s="18">
        <v>0</v>
      </c>
      <c r="VT54" s="18">
        <v>0</v>
      </c>
      <c r="VU54" s="18"/>
      <c r="VV54" s="18"/>
      <c r="VW54" s="18">
        <v>0</v>
      </c>
      <c r="VX54" s="18">
        <v>0</v>
      </c>
      <c r="VY54" s="18">
        <v>0.6</v>
      </c>
      <c r="VZ54" s="18">
        <v>0.6</v>
      </c>
      <c r="WA54" s="18">
        <v>-0.6</v>
      </c>
      <c r="WB54" s="18">
        <v>44.9</v>
      </c>
      <c r="WC54" s="18">
        <v>15.13</v>
      </c>
      <c r="WD54" s="18">
        <v>15.129</v>
      </c>
      <c r="WE54" s="18">
        <v>29.771000000000001</v>
      </c>
      <c r="WF54" s="18">
        <v>39.5</v>
      </c>
      <c r="WG54" s="18">
        <v>15.62</v>
      </c>
      <c r="WH54" s="18">
        <v>15.615</v>
      </c>
      <c r="WI54" s="18">
        <v>23.885000000000002</v>
      </c>
      <c r="WJ54" s="18">
        <v>0</v>
      </c>
      <c r="WK54" s="18"/>
      <c r="WL54" s="18"/>
      <c r="WM54" s="18">
        <v>0</v>
      </c>
      <c r="WN54" s="18">
        <v>3.2</v>
      </c>
      <c r="WO54" s="18">
        <v>4.2</v>
      </c>
      <c r="WP54" s="18">
        <v>4.2</v>
      </c>
      <c r="WQ54" s="18">
        <v>-1</v>
      </c>
      <c r="WR54" s="18">
        <v>2.4</v>
      </c>
      <c r="WS54" s="18">
        <v>2.4</v>
      </c>
      <c r="WT54" s="18">
        <v>2.4</v>
      </c>
      <c r="WU54" s="18">
        <v>0</v>
      </c>
      <c r="WV54" s="18">
        <v>2</v>
      </c>
      <c r="WW54" s="18">
        <v>2.4</v>
      </c>
      <c r="WX54" s="18">
        <v>2.4</v>
      </c>
      <c r="WY54" s="18">
        <v>-0.4</v>
      </c>
      <c r="WZ54" s="18"/>
      <c r="XA54" s="18"/>
      <c r="XB54" s="18"/>
      <c r="XC54" s="18">
        <v>0</v>
      </c>
      <c r="XD54" s="18">
        <v>0</v>
      </c>
      <c r="XE54" s="18"/>
      <c r="XF54" s="18"/>
      <c r="XG54" s="18">
        <v>0</v>
      </c>
      <c r="XH54" s="18">
        <v>8</v>
      </c>
      <c r="XI54" s="18">
        <v>8.4</v>
      </c>
      <c r="XJ54" s="18">
        <v>8.4</v>
      </c>
      <c r="XK54" s="18">
        <v>-0.4</v>
      </c>
      <c r="XL54" s="18">
        <v>20</v>
      </c>
      <c r="XM54" s="18">
        <v>17.667639999999999</v>
      </c>
      <c r="XN54" s="18">
        <v>19.241980000000002</v>
      </c>
      <c r="XO54" s="18">
        <v>0.75802000000000003</v>
      </c>
      <c r="XP54" s="18">
        <v>20</v>
      </c>
      <c r="XQ54" s="18">
        <v>17.667639999999999</v>
      </c>
      <c r="XR54" s="18">
        <v>19.241980000000002</v>
      </c>
      <c r="XS54" s="18">
        <v>0.75802000000000003</v>
      </c>
      <c r="XT54" s="18">
        <v>8.1999999999999993</v>
      </c>
      <c r="XU54" s="18">
        <v>10.8</v>
      </c>
      <c r="XV54" s="18">
        <v>10.8</v>
      </c>
      <c r="XW54" s="18">
        <v>-2.6</v>
      </c>
      <c r="XX54" s="18">
        <v>27.5</v>
      </c>
      <c r="XY54" s="18">
        <v>28.5</v>
      </c>
      <c r="XZ54" s="18">
        <v>28.5</v>
      </c>
      <c r="YA54" s="18">
        <v>-1</v>
      </c>
      <c r="YB54" s="18">
        <v>34.5</v>
      </c>
      <c r="YC54" s="18">
        <v>28.5</v>
      </c>
      <c r="YD54" s="18">
        <v>28.5</v>
      </c>
      <c r="YE54" s="18">
        <v>6</v>
      </c>
      <c r="YF54" s="18">
        <v>17</v>
      </c>
      <c r="YG54" s="18">
        <v>14</v>
      </c>
      <c r="YH54" s="18">
        <v>14</v>
      </c>
      <c r="YI54" s="18">
        <v>3</v>
      </c>
      <c r="YJ54" s="18">
        <v>16.29</v>
      </c>
      <c r="YK54" s="18">
        <v>17</v>
      </c>
      <c r="YL54" s="18">
        <v>17</v>
      </c>
      <c r="YM54" s="18">
        <v>-0.71</v>
      </c>
      <c r="YN54" s="18">
        <v>8.3000000000000007</v>
      </c>
      <c r="YO54" s="18">
        <v>8.01</v>
      </c>
      <c r="YP54" s="18">
        <v>8.01</v>
      </c>
      <c r="YQ54" s="18">
        <v>0.28999999999999998</v>
      </c>
      <c r="YR54" s="18">
        <v>11.3</v>
      </c>
      <c r="YS54" s="18">
        <v>11</v>
      </c>
      <c r="YT54" s="18">
        <v>11</v>
      </c>
      <c r="YU54" s="18">
        <v>0.3</v>
      </c>
      <c r="YV54" s="18">
        <v>15.4</v>
      </c>
      <c r="YW54" s="18">
        <v>22</v>
      </c>
      <c r="YX54" s="18">
        <v>22</v>
      </c>
      <c r="YY54" s="18">
        <v>-6.6</v>
      </c>
    </row>
    <row r="55" spans="1:675" ht="24" customHeight="1" x14ac:dyDescent="0.25">
      <c r="A55" s="1"/>
      <c r="B55" s="17" t="s">
        <v>60</v>
      </c>
      <c r="C55" s="17" t="s">
        <v>862</v>
      </c>
      <c r="D55" s="18">
        <v>198.3</v>
      </c>
      <c r="E55" s="18">
        <v>203.40136000000001</v>
      </c>
      <c r="F55" s="18">
        <v>203.40136000000001</v>
      </c>
      <c r="G55" s="18">
        <v>-5.1013599999999997</v>
      </c>
      <c r="H55" s="18">
        <v>619.1</v>
      </c>
      <c r="I55" s="18">
        <v>634.98344999999995</v>
      </c>
      <c r="J55" s="18">
        <v>627.79395999999997</v>
      </c>
      <c r="K55" s="18">
        <v>-8.6939600000000006</v>
      </c>
      <c r="L55" s="18">
        <v>209.1</v>
      </c>
      <c r="M55" s="18">
        <v>215.11229</v>
      </c>
      <c r="N55" s="18">
        <v>204.43100999999999</v>
      </c>
      <c r="O55" s="18">
        <v>4.66899</v>
      </c>
      <c r="P55" s="18"/>
      <c r="Q55" s="18"/>
      <c r="R55" s="18"/>
      <c r="S55" s="18">
        <v>0</v>
      </c>
      <c r="T55" s="18"/>
      <c r="U55" s="18"/>
      <c r="V55" s="18"/>
      <c r="W55" s="18">
        <v>0</v>
      </c>
      <c r="X55" s="18">
        <v>88.9</v>
      </c>
      <c r="Y55" s="18">
        <v>91.867829999999998</v>
      </c>
      <c r="Z55" s="18">
        <v>91.867829999999998</v>
      </c>
      <c r="AA55" s="18">
        <v>-2.9678300000000002</v>
      </c>
      <c r="AB55" s="18">
        <v>231.5</v>
      </c>
      <c r="AC55" s="18">
        <v>242</v>
      </c>
      <c r="AD55" s="18">
        <v>242</v>
      </c>
      <c r="AE55" s="18">
        <v>-10.5</v>
      </c>
      <c r="AF55" s="18"/>
      <c r="AG55" s="18"/>
      <c r="AH55" s="18"/>
      <c r="AI55" s="18">
        <v>0</v>
      </c>
      <c r="AJ55" s="18">
        <v>57.9</v>
      </c>
      <c r="AK55" s="18"/>
      <c r="AL55" s="18"/>
      <c r="AM55" s="18">
        <v>57.9</v>
      </c>
      <c r="AN55" s="18">
        <v>151</v>
      </c>
      <c r="AO55" s="18">
        <v>159.82006000000001</v>
      </c>
      <c r="AP55" s="18">
        <v>164.72399999999999</v>
      </c>
      <c r="AQ55" s="18">
        <v>-13.724</v>
      </c>
      <c r="AR55" s="18">
        <v>150.80000000000001</v>
      </c>
      <c r="AS55" s="18">
        <v>159.82006000000001</v>
      </c>
      <c r="AT55" s="18">
        <v>164.72399999999999</v>
      </c>
      <c r="AU55" s="18">
        <v>-13.923999999999999</v>
      </c>
      <c r="AV55" s="18">
        <v>150.80000000000001</v>
      </c>
      <c r="AW55" s="18">
        <v>159.82006000000001</v>
      </c>
      <c r="AX55" s="18">
        <v>164.72399999999999</v>
      </c>
      <c r="AY55" s="18">
        <v>-13.923999999999999</v>
      </c>
      <c r="AZ55" s="18">
        <v>237.6</v>
      </c>
      <c r="BA55" s="18">
        <v>240.45</v>
      </c>
      <c r="BB55" s="18">
        <v>247.828</v>
      </c>
      <c r="BC55" s="18">
        <v>-10.228</v>
      </c>
      <c r="BD55" s="18">
        <v>204.4</v>
      </c>
      <c r="BE55" s="18">
        <v>207.24285</v>
      </c>
      <c r="BF55" s="18">
        <v>207.24285</v>
      </c>
      <c r="BG55" s="18">
        <v>-2.8428499999999999</v>
      </c>
      <c r="BH55" s="18">
        <v>108.6</v>
      </c>
      <c r="BI55" s="18">
        <v>103.93259999999999</v>
      </c>
      <c r="BJ55" s="18">
        <v>103.93259999999999</v>
      </c>
      <c r="BK55" s="18">
        <v>4.6673999999999998</v>
      </c>
      <c r="BL55" s="18">
        <v>538.6</v>
      </c>
      <c r="BM55" s="18">
        <v>566.08941000000004</v>
      </c>
      <c r="BN55" s="18">
        <v>566.08941000000004</v>
      </c>
      <c r="BO55" s="18">
        <v>-27.489409999999999</v>
      </c>
      <c r="BP55" s="18">
        <v>9.9</v>
      </c>
      <c r="BQ55" s="18">
        <v>10.52094</v>
      </c>
      <c r="BR55" s="18">
        <v>10.52094</v>
      </c>
      <c r="BS55" s="18">
        <v>-0.62094000000000005</v>
      </c>
      <c r="BT55" s="18">
        <v>0</v>
      </c>
      <c r="BU55" s="18"/>
      <c r="BV55" s="18"/>
      <c r="BW55" s="18">
        <v>0</v>
      </c>
      <c r="BX55" s="18"/>
      <c r="BY55" s="18"/>
      <c r="BZ55" s="18"/>
      <c r="CA55" s="18">
        <v>0</v>
      </c>
      <c r="CB55" s="18"/>
      <c r="CC55" s="18"/>
      <c r="CD55" s="18"/>
      <c r="CE55" s="18">
        <v>0</v>
      </c>
      <c r="CF55" s="18"/>
      <c r="CG55" s="18"/>
      <c r="CH55" s="18"/>
      <c r="CI55" s="18">
        <v>0</v>
      </c>
      <c r="CJ55" s="18">
        <v>155</v>
      </c>
      <c r="CK55" s="18">
        <v>164.06706</v>
      </c>
      <c r="CL55" s="18">
        <v>164.06706</v>
      </c>
      <c r="CM55" s="18">
        <v>-9.0670599999999997</v>
      </c>
      <c r="CN55" s="18">
        <v>8.1999999999999993</v>
      </c>
      <c r="CO55" s="18">
        <v>5.1336000000000004</v>
      </c>
      <c r="CP55" s="18">
        <v>5.1336000000000004</v>
      </c>
      <c r="CQ55" s="18">
        <v>3.0663999999999998</v>
      </c>
      <c r="CR55" s="18">
        <v>5.9</v>
      </c>
      <c r="CS55" s="18">
        <v>2.8178999999999998</v>
      </c>
      <c r="CT55" s="18">
        <v>2.8178999999999998</v>
      </c>
      <c r="CU55" s="18">
        <v>3.0821000000000001</v>
      </c>
      <c r="CV55" s="18">
        <v>0</v>
      </c>
      <c r="CW55" s="18">
        <v>4.1194600000000001</v>
      </c>
      <c r="CX55" s="18"/>
      <c r="CY55" s="18">
        <v>0</v>
      </c>
      <c r="CZ55" s="18">
        <v>6.6</v>
      </c>
      <c r="DA55" s="18">
        <v>6.8766400000000001</v>
      </c>
      <c r="DB55" s="18">
        <v>6.8766400000000001</v>
      </c>
      <c r="DC55" s="18">
        <v>-0.27664</v>
      </c>
      <c r="DD55" s="18"/>
      <c r="DE55" s="18"/>
      <c r="DF55" s="18"/>
      <c r="DG55" s="18">
        <v>0</v>
      </c>
      <c r="DH55" s="18">
        <v>141.4</v>
      </c>
      <c r="DI55" s="18">
        <v>142.44412</v>
      </c>
      <c r="DJ55" s="18">
        <v>142.44412</v>
      </c>
      <c r="DK55" s="18">
        <v>-1.0441199999999999</v>
      </c>
      <c r="DL55" s="18"/>
      <c r="DM55" s="18"/>
      <c r="DN55" s="18"/>
      <c r="DO55" s="18">
        <v>0</v>
      </c>
      <c r="DP55" s="18"/>
      <c r="DQ55" s="18"/>
      <c r="DR55" s="18"/>
      <c r="DS55" s="18">
        <v>0</v>
      </c>
      <c r="DT55" s="18"/>
      <c r="DU55" s="18"/>
      <c r="DV55" s="18"/>
      <c r="DW55" s="18">
        <v>0</v>
      </c>
      <c r="DX55" s="18"/>
      <c r="DY55" s="18"/>
      <c r="DZ55" s="18"/>
      <c r="EA55" s="18">
        <v>0</v>
      </c>
      <c r="EB55" s="18">
        <v>108.2</v>
      </c>
      <c r="EC55" s="18">
        <v>112.46647</v>
      </c>
      <c r="ED55" s="18">
        <v>112.46647</v>
      </c>
      <c r="EE55" s="18">
        <v>-4.26647</v>
      </c>
      <c r="EF55" s="18">
        <v>216.1</v>
      </c>
      <c r="EG55" s="18">
        <v>220.69499999999999</v>
      </c>
      <c r="EH55" s="18">
        <v>220.69499999999999</v>
      </c>
      <c r="EI55" s="18">
        <v>-4.5949999999999998</v>
      </c>
      <c r="EJ55" s="18"/>
      <c r="EK55" s="18"/>
      <c r="EL55" s="18"/>
      <c r="EM55" s="18">
        <v>0</v>
      </c>
      <c r="EN55" s="18"/>
      <c r="EO55" s="18"/>
      <c r="EP55" s="18"/>
      <c r="EQ55" s="18">
        <v>0</v>
      </c>
      <c r="ER55" s="18"/>
      <c r="ES55" s="18"/>
      <c r="ET55" s="18"/>
      <c r="EU55" s="18">
        <v>0</v>
      </c>
      <c r="EV55" s="18">
        <v>6.5</v>
      </c>
      <c r="EW55" s="18">
        <v>6.39</v>
      </c>
      <c r="EX55" s="18">
        <v>6.39</v>
      </c>
      <c r="EY55" s="18">
        <v>0.11</v>
      </c>
      <c r="EZ55" s="18">
        <v>453.8</v>
      </c>
      <c r="FA55" s="18">
        <v>457.09426999999999</v>
      </c>
      <c r="FB55" s="18">
        <v>457.09426999999999</v>
      </c>
      <c r="FC55" s="18">
        <v>-3.29427</v>
      </c>
      <c r="FD55" s="18">
        <v>81.5</v>
      </c>
      <c r="FE55" s="18">
        <v>76.636780000000002</v>
      </c>
      <c r="FF55" s="18">
        <v>76.636780000000002</v>
      </c>
      <c r="FG55" s="18">
        <v>4.8632200000000001</v>
      </c>
      <c r="FH55" s="18">
        <v>148.30000000000001</v>
      </c>
      <c r="FI55" s="18">
        <v>151.36251999999999</v>
      </c>
      <c r="FJ55" s="18">
        <v>151.36251999999999</v>
      </c>
      <c r="FK55" s="18">
        <v>-3.0625200000000001</v>
      </c>
      <c r="FL55" s="18">
        <v>41.8</v>
      </c>
      <c r="FM55" s="18">
        <v>41.89893</v>
      </c>
      <c r="FN55" s="18">
        <v>41.89893</v>
      </c>
      <c r="FO55" s="18">
        <v>-9.8930000000000004E-2</v>
      </c>
      <c r="FP55" s="18">
        <v>18.5</v>
      </c>
      <c r="FQ55" s="18">
        <v>19.21088</v>
      </c>
      <c r="FR55" s="18">
        <v>19.21088</v>
      </c>
      <c r="FS55" s="18">
        <v>-0.71087999999999996</v>
      </c>
      <c r="FT55" s="18">
        <v>18.899999999999999</v>
      </c>
      <c r="FU55" s="18">
        <v>16.938780000000001</v>
      </c>
      <c r="FV55" s="18">
        <v>18.46453</v>
      </c>
      <c r="FW55" s="18">
        <v>0.43547000000000002</v>
      </c>
      <c r="FX55" s="18">
        <v>87.2</v>
      </c>
      <c r="FY55" s="18">
        <v>87.773570000000007</v>
      </c>
      <c r="FZ55" s="18">
        <v>87.773570000000007</v>
      </c>
      <c r="GA55" s="18">
        <v>-0.57357000000000002</v>
      </c>
      <c r="GB55" s="18"/>
      <c r="GC55" s="18"/>
      <c r="GD55" s="18"/>
      <c r="GE55" s="18">
        <v>0</v>
      </c>
      <c r="GF55" s="18">
        <v>0</v>
      </c>
      <c r="GG55" s="18">
        <v>183.15</v>
      </c>
      <c r="GH55" s="18">
        <v>183.15</v>
      </c>
      <c r="GI55" s="18">
        <v>-183.15</v>
      </c>
      <c r="GJ55" s="18">
        <v>0</v>
      </c>
      <c r="GK55" s="18">
        <v>91.85</v>
      </c>
      <c r="GL55" s="18">
        <v>91.85</v>
      </c>
      <c r="GM55" s="18">
        <v>-91.85</v>
      </c>
      <c r="GN55" s="18">
        <v>102.5</v>
      </c>
      <c r="GO55" s="18">
        <v>110.48202000000001</v>
      </c>
      <c r="GP55" s="18">
        <v>110.48202000000001</v>
      </c>
      <c r="GQ55" s="18">
        <v>-7.9820200000000003</v>
      </c>
      <c r="GR55" s="18">
        <v>42.6</v>
      </c>
      <c r="GS55" s="18">
        <v>47.082599999999999</v>
      </c>
      <c r="GT55" s="18">
        <v>47.082599999999999</v>
      </c>
      <c r="GU55" s="18">
        <v>-4.4825999999999997</v>
      </c>
      <c r="GV55" s="18">
        <v>0</v>
      </c>
      <c r="GW55" s="18">
        <v>45.381999999999998</v>
      </c>
      <c r="GX55" s="18">
        <v>22.582999999999998</v>
      </c>
      <c r="GY55" s="18">
        <v>-22.582999999999998</v>
      </c>
      <c r="GZ55" s="18">
        <v>3.8</v>
      </c>
      <c r="HA55" s="18"/>
      <c r="HB55" s="18"/>
      <c r="HC55" s="18">
        <v>3.8</v>
      </c>
      <c r="HD55" s="18">
        <v>35.1</v>
      </c>
      <c r="HE55" s="18">
        <v>33.36054</v>
      </c>
      <c r="HF55" s="18">
        <v>30.300550000000001</v>
      </c>
      <c r="HG55" s="18">
        <v>4.7994500000000002</v>
      </c>
      <c r="HH55" s="18">
        <v>161.69999999999999</v>
      </c>
      <c r="HI55" s="18">
        <v>174.55948000000001</v>
      </c>
      <c r="HJ55" s="18">
        <v>174.55948000000001</v>
      </c>
      <c r="HK55" s="18">
        <v>-12.85948</v>
      </c>
      <c r="HL55" s="18"/>
      <c r="HM55" s="18"/>
      <c r="HN55" s="18"/>
      <c r="HO55" s="18">
        <v>0</v>
      </c>
      <c r="HP55" s="18"/>
      <c r="HQ55" s="18"/>
      <c r="HR55" s="18"/>
      <c r="HS55" s="18">
        <v>0</v>
      </c>
      <c r="HT55" s="18">
        <v>91.1</v>
      </c>
      <c r="HU55" s="18">
        <v>95.417460000000005</v>
      </c>
      <c r="HV55" s="18">
        <v>58.374580000000002</v>
      </c>
      <c r="HW55" s="18">
        <v>32.72542</v>
      </c>
      <c r="HX55" s="18"/>
      <c r="HY55" s="18"/>
      <c r="HZ55" s="18"/>
      <c r="IA55" s="18">
        <v>0</v>
      </c>
      <c r="IB55" s="18"/>
      <c r="IC55" s="18"/>
      <c r="ID55" s="18"/>
      <c r="IE55" s="18">
        <v>0</v>
      </c>
      <c r="IF55" s="18">
        <v>45.7</v>
      </c>
      <c r="IG55" s="18">
        <v>45.265309999999999</v>
      </c>
      <c r="IH55" s="18">
        <v>45.265309999999999</v>
      </c>
      <c r="II55" s="18">
        <v>0.43469000000000002</v>
      </c>
      <c r="IJ55" s="18"/>
      <c r="IK55" s="18"/>
      <c r="IL55" s="18"/>
      <c r="IM55" s="18">
        <v>0</v>
      </c>
      <c r="IN55" s="18"/>
      <c r="IO55" s="18"/>
      <c r="IP55" s="18"/>
      <c r="IQ55" s="18">
        <v>0</v>
      </c>
      <c r="IR55" s="18"/>
      <c r="IS55" s="18"/>
      <c r="IT55" s="18"/>
      <c r="IU55" s="18">
        <v>0</v>
      </c>
      <c r="IV55" s="18">
        <v>123.6</v>
      </c>
      <c r="IW55" s="18">
        <v>132.83837</v>
      </c>
      <c r="IX55" s="18">
        <v>132.83837</v>
      </c>
      <c r="IY55" s="18">
        <v>-9.2383699999999997</v>
      </c>
      <c r="IZ55" s="18">
        <v>104.2</v>
      </c>
      <c r="JA55" s="18"/>
      <c r="JB55" s="18"/>
      <c r="JC55" s="18">
        <v>104.2</v>
      </c>
      <c r="JD55" s="18">
        <v>0</v>
      </c>
      <c r="JE55" s="18"/>
      <c r="JF55" s="18"/>
      <c r="JG55" s="18">
        <v>0</v>
      </c>
      <c r="JH55" s="18">
        <v>199</v>
      </c>
      <c r="JI55" s="18"/>
      <c r="JJ55" s="18">
        <v>74.161739999999995</v>
      </c>
      <c r="JK55" s="18">
        <v>124.83826000000001</v>
      </c>
      <c r="JL55" s="18"/>
      <c r="JM55" s="18"/>
      <c r="JN55" s="18"/>
      <c r="JO55" s="18">
        <v>0</v>
      </c>
      <c r="JP55" s="18">
        <v>72.3</v>
      </c>
      <c r="JQ55" s="18">
        <v>73.590999999999994</v>
      </c>
      <c r="JR55" s="18">
        <v>73.590999999999994</v>
      </c>
      <c r="JS55" s="18">
        <v>-1.2909999999999999</v>
      </c>
      <c r="JT55" s="18">
        <v>35.299999999999997</v>
      </c>
      <c r="JU55" s="18">
        <v>36.905999999999999</v>
      </c>
      <c r="JV55" s="18">
        <v>36.905999999999999</v>
      </c>
      <c r="JW55" s="18">
        <v>-1.6060000000000001</v>
      </c>
      <c r="JX55" s="18"/>
      <c r="JY55" s="18"/>
      <c r="JZ55" s="18"/>
      <c r="KA55" s="18">
        <v>0</v>
      </c>
      <c r="KB55" s="18"/>
      <c r="KC55" s="18"/>
      <c r="KD55" s="18"/>
      <c r="KE55" s="18">
        <v>0</v>
      </c>
      <c r="KF55" s="18"/>
      <c r="KG55" s="18"/>
      <c r="KH55" s="18"/>
      <c r="KI55" s="18">
        <v>0</v>
      </c>
      <c r="KJ55" s="18">
        <v>0</v>
      </c>
      <c r="KK55" s="18">
        <v>16</v>
      </c>
      <c r="KL55" s="18">
        <v>16</v>
      </c>
      <c r="KM55" s="18">
        <v>-16</v>
      </c>
      <c r="KN55" s="18"/>
      <c r="KO55" s="18"/>
      <c r="KP55" s="18"/>
      <c r="KQ55" s="18">
        <v>0</v>
      </c>
      <c r="KR55" s="18"/>
      <c r="KS55" s="18"/>
      <c r="KT55" s="18"/>
      <c r="KU55" s="18">
        <v>0</v>
      </c>
      <c r="KV55" s="18">
        <v>2.4</v>
      </c>
      <c r="KW55" s="18">
        <v>2.04081</v>
      </c>
      <c r="KX55" s="18">
        <v>2.04081</v>
      </c>
      <c r="KY55" s="18">
        <v>0.35919000000000001</v>
      </c>
      <c r="KZ55" s="18">
        <v>259.60000000000002</v>
      </c>
      <c r="LA55" s="18">
        <v>270.06803000000002</v>
      </c>
      <c r="LB55" s="18">
        <v>248.2645</v>
      </c>
      <c r="LC55" s="18">
        <v>11.3355</v>
      </c>
      <c r="LD55" s="18">
        <v>126.8</v>
      </c>
      <c r="LE55" s="18">
        <v>133.16031000000001</v>
      </c>
      <c r="LF55" s="18">
        <v>133.16031000000001</v>
      </c>
      <c r="LG55" s="18">
        <v>-6.3603100000000001</v>
      </c>
      <c r="LH55" s="18">
        <v>54.2</v>
      </c>
      <c r="LI55" s="18">
        <v>67.199219999999997</v>
      </c>
      <c r="LJ55" s="18">
        <v>67.199219999999997</v>
      </c>
      <c r="LK55" s="18">
        <v>-12.999219999999999</v>
      </c>
      <c r="LL55" s="18">
        <v>73.900000000000006</v>
      </c>
      <c r="LM55" s="18">
        <v>78.567999999999998</v>
      </c>
      <c r="LN55" s="18">
        <v>78.567999999999998</v>
      </c>
      <c r="LO55" s="18">
        <v>-4.6680000000000001</v>
      </c>
      <c r="LP55" s="18">
        <v>0</v>
      </c>
      <c r="LQ55" s="18">
        <v>29.980560000000001</v>
      </c>
      <c r="LR55" s="18">
        <v>29.980560000000001</v>
      </c>
      <c r="LS55" s="18">
        <v>-29.980560000000001</v>
      </c>
      <c r="LT55" s="18"/>
      <c r="LU55" s="18"/>
      <c r="LV55" s="18"/>
      <c r="LW55" s="18">
        <v>0</v>
      </c>
      <c r="LX55" s="18">
        <v>0</v>
      </c>
      <c r="LY55" s="18"/>
      <c r="LZ55" s="18"/>
      <c r="MA55" s="18">
        <v>0</v>
      </c>
      <c r="MB55" s="18">
        <v>0</v>
      </c>
      <c r="MC55" s="18"/>
      <c r="MD55" s="18"/>
      <c r="ME55" s="18">
        <v>0</v>
      </c>
      <c r="MF55" s="18">
        <v>140.30000000000001</v>
      </c>
      <c r="MG55" s="18">
        <v>137.88149999999999</v>
      </c>
      <c r="MH55" s="18">
        <v>137.88149999999999</v>
      </c>
      <c r="MI55" s="18">
        <v>2.4184999999999999</v>
      </c>
      <c r="MJ55" s="18"/>
      <c r="MK55" s="18"/>
      <c r="ML55" s="18"/>
      <c r="MM55" s="18">
        <v>0</v>
      </c>
      <c r="MN55" s="18">
        <v>65.2</v>
      </c>
      <c r="MO55" s="18">
        <v>69.147779999999997</v>
      </c>
      <c r="MP55" s="18">
        <v>69.147779999999997</v>
      </c>
      <c r="MQ55" s="18">
        <v>-3.9477799999999998</v>
      </c>
      <c r="MR55" s="18">
        <v>0</v>
      </c>
      <c r="MS55" s="18"/>
      <c r="MT55" s="18"/>
      <c r="MU55" s="18">
        <v>0</v>
      </c>
      <c r="MV55" s="18"/>
      <c r="MW55" s="18"/>
      <c r="MX55" s="18"/>
      <c r="MY55" s="18">
        <v>0</v>
      </c>
      <c r="MZ55" s="18"/>
      <c r="NA55" s="18"/>
      <c r="NB55" s="18"/>
      <c r="NC55" s="18">
        <v>0</v>
      </c>
      <c r="ND55" s="18"/>
      <c r="NE55" s="18"/>
      <c r="NF55" s="18"/>
      <c r="NG55" s="18">
        <v>0</v>
      </c>
      <c r="NH55" s="18"/>
      <c r="NI55" s="18"/>
      <c r="NJ55" s="18"/>
      <c r="NK55" s="18">
        <v>0</v>
      </c>
      <c r="NL55" s="18">
        <v>207.5</v>
      </c>
      <c r="NM55" s="18">
        <v>206.49084999999999</v>
      </c>
      <c r="NN55" s="18">
        <v>206.49084999999999</v>
      </c>
      <c r="NO55" s="18">
        <v>1.00915</v>
      </c>
      <c r="NP55" s="18">
        <v>99.7</v>
      </c>
      <c r="NQ55" s="18">
        <v>103.55547</v>
      </c>
      <c r="NR55" s="18">
        <v>103.55547</v>
      </c>
      <c r="NS55" s="18">
        <v>-3.85547</v>
      </c>
      <c r="NT55" s="18">
        <v>0</v>
      </c>
      <c r="NU55" s="18"/>
      <c r="NV55" s="18">
        <v>6.7606700000000002</v>
      </c>
      <c r="NW55" s="18">
        <v>-6.7606700000000002</v>
      </c>
      <c r="NX55" s="18"/>
      <c r="NY55" s="18"/>
      <c r="NZ55" s="18">
        <v>7.0925799999999999</v>
      </c>
      <c r="OA55" s="18">
        <v>-7.0925799999999999</v>
      </c>
      <c r="OB55" s="18">
        <v>0</v>
      </c>
      <c r="OC55" s="18">
        <v>16.05442</v>
      </c>
      <c r="OD55" s="18">
        <v>17.492709999999999</v>
      </c>
      <c r="OE55" s="18">
        <v>-17.492709999999999</v>
      </c>
      <c r="OF55" s="18">
        <v>0</v>
      </c>
      <c r="OG55" s="18"/>
      <c r="OH55" s="18"/>
      <c r="OI55" s="18">
        <v>0</v>
      </c>
      <c r="OJ55" s="18">
        <v>35.299999999999997</v>
      </c>
      <c r="OK55" s="18">
        <v>43.59</v>
      </c>
      <c r="OL55" s="18">
        <v>43.585999999999999</v>
      </c>
      <c r="OM55" s="18">
        <v>-8.2859999999999996</v>
      </c>
      <c r="ON55" s="18">
        <v>0</v>
      </c>
      <c r="OO55" s="18"/>
      <c r="OP55" s="18"/>
      <c r="OQ55" s="18">
        <v>0</v>
      </c>
      <c r="OR55" s="18">
        <v>6.2</v>
      </c>
      <c r="OS55" s="18">
        <v>0.71</v>
      </c>
      <c r="OT55" s="18">
        <v>0.71</v>
      </c>
      <c r="OU55" s="18">
        <v>5.49</v>
      </c>
      <c r="OV55" s="18">
        <v>0</v>
      </c>
      <c r="OW55" s="18"/>
      <c r="OX55" s="18"/>
      <c r="OY55" s="18">
        <v>0</v>
      </c>
      <c r="OZ55" s="18">
        <v>19.899999999999999</v>
      </c>
      <c r="PA55" s="18">
        <v>19.436350000000001</v>
      </c>
      <c r="PB55" s="18">
        <v>19.436350000000001</v>
      </c>
      <c r="PC55" s="18">
        <v>0.46365000000000001</v>
      </c>
      <c r="PD55" s="18">
        <v>10</v>
      </c>
      <c r="PE55" s="18">
        <v>9.9830000000000005</v>
      </c>
      <c r="PF55" s="18">
        <v>9.9830000000000005</v>
      </c>
      <c r="PG55" s="18">
        <v>1.7000000000000001E-2</v>
      </c>
      <c r="PH55" s="18">
        <v>5.5</v>
      </c>
      <c r="PI55" s="18">
        <v>5.67</v>
      </c>
      <c r="PJ55" s="18">
        <v>5.67</v>
      </c>
      <c r="PK55" s="18">
        <v>-0.17</v>
      </c>
      <c r="PL55" s="18">
        <v>0</v>
      </c>
      <c r="PM55" s="18"/>
      <c r="PN55" s="18"/>
      <c r="PO55" s="18">
        <v>0</v>
      </c>
      <c r="PP55" s="18">
        <v>0</v>
      </c>
      <c r="PQ55" s="18"/>
      <c r="PR55" s="18"/>
      <c r="PS55" s="18">
        <v>0</v>
      </c>
      <c r="PT55" s="18">
        <v>2.2000000000000002</v>
      </c>
      <c r="PU55" s="18">
        <v>2</v>
      </c>
      <c r="PV55" s="18">
        <v>2</v>
      </c>
      <c r="PW55" s="18">
        <v>0.2</v>
      </c>
      <c r="PX55" s="18">
        <v>3.6</v>
      </c>
      <c r="PY55" s="18">
        <v>3.6</v>
      </c>
      <c r="PZ55" s="18">
        <v>3.6</v>
      </c>
      <c r="QA55" s="18">
        <v>0</v>
      </c>
      <c r="QB55" s="18">
        <v>5</v>
      </c>
      <c r="QC55" s="18">
        <v>4.8</v>
      </c>
      <c r="QD55" s="18">
        <v>4.8</v>
      </c>
      <c r="QE55" s="18">
        <v>0.2</v>
      </c>
      <c r="QF55" s="18">
        <v>19.7</v>
      </c>
      <c r="QG55" s="18">
        <v>20.274049999999999</v>
      </c>
      <c r="QH55" s="18">
        <v>20.274049999999999</v>
      </c>
      <c r="QI55" s="18">
        <v>-0.57404999999999995</v>
      </c>
      <c r="QJ55" s="18">
        <v>20</v>
      </c>
      <c r="QK55" s="18">
        <v>17.842569999999998</v>
      </c>
      <c r="QL55" s="18">
        <v>19.436350000000001</v>
      </c>
      <c r="QM55" s="18">
        <v>0.56364999999999998</v>
      </c>
      <c r="QN55" s="18">
        <v>19</v>
      </c>
      <c r="QO55" s="18">
        <v>16.05442</v>
      </c>
      <c r="QP55" s="18">
        <v>17.492709999999999</v>
      </c>
      <c r="QQ55" s="18">
        <v>1.50729</v>
      </c>
      <c r="QR55" s="18">
        <v>3.3</v>
      </c>
      <c r="QS55" s="18">
        <v>3.3</v>
      </c>
      <c r="QT55" s="18">
        <v>3.3</v>
      </c>
      <c r="QU55" s="18">
        <v>0</v>
      </c>
      <c r="QV55" s="18">
        <v>18.5</v>
      </c>
      <c r="QW55" s="18">
        <v>16.413989999999998</v>
      </c>
      <c r="QX55" s="18">
        <v>17.881440000000001</v>
      </c>
      <c r="QY55" s="18">
        <v>0.61856</v>
      </c>
      <c r="QZ55" s="18">
        <v>0</v>
      </c>
      <c r="RA55" s="18"/>
      <c r="RB55" s="18"/>
      <c r="RC55" s="18">
        <v>0</v>
      </c>
      <c r="RD55" s="18">
        <v>0</v>
      </c>
      <c r="RE55" s="18"/>
      <c r="RF55" s="18"/>
      <c r="RG55" s="18">
        <v>0</v>
      </c>
      <c r="RH55" s="18">
        <v>7.6</v>
      </c>
      <c r="RI55" s="18">
        <v>8.4</v>
      </c>
      <c r="RJ55" s="18">
        <v>8.3979999999999997</v>
      </c>
      <c r="RK55" s="18">
        <v>-0.79800000000000004</v>
      </c>
      <c r="RL55" s="18">
        <v>31.6</v>
      </c>
      <c r="RM55" s="18">
        <v>22.84</v>
      </c>
      <c r="RN55" s="18">
        <v>22.843</v>
      </c>
      <c r="RO55" s="18">
        <v>8.7569999999999997</v>
      </c>
      <c r="RP55" s="18">
        <v>0</v>
      </c>
      <c r="RQ55" s="18"/>
      <c r="RR55" s="18"/>
      <c r="RS55" s="18">
        <v>0</v>
      </c>
      <c r="RT55" s="18">
        <v>3.2</v>
      </c>
      <c r="RU55" s="18">
        <v>3.21</v>
      </c>
      <c r="RV55" s="18">
        <v>3.2010000000000001</v>
      </c>
      <c r="RW55" s="18">
        <v>-1E-3</v>
      </c>
      <c r="RX55" s="18">
        <v>20.2</v>
      </c>
      <c r="RY55" s="18">
        <v>19.792000000000002</v>
      </c>
      <c r="RZ55" s="18">
        <v>19.792000000000002</v>
      </c>
      <c r="SA55" s="18">
        <v>0.40799999999999997</v>
      </c>
      <c r="SB55" s="18">
        <v>3.2</v>
      </c>
      <c r="SC55" s="18">
        <v>2</v>
      </c>
      <c r="SD55" s="18">
        <v>2</v>
      </c>
      <c r="SE55" s="18">
        <v>1.2</v>
      </c>
      <c r="SF55" s="18"/>
      <c r="SG55" s="18">
        <v>0.4</v>
      </c>
      <c r="SH55" s="18">
        <v>0.4</v>
      </c>
      <c r="SI55" s="18">
        <v>-0.4</v>
      </c>
      <c r="SJ55" s="18">
        <v>0</v>
      </c>
      <c r="SK55" s="18"/>
      <c r="SL55" s="18"/>
      <c r="SM55" s="18">
        <v>0</v>
      </c>
      <c r="SN55" s="18">
        <v>19.8</v>
      </c>
      <c r="SO55" s="18">
        <v>17.60933</v>
      </c>
      <c r="SP55" s="18">
        <v>19.1448</v>
      </c>
      <c r="SQ55" s="18">
        <v>0.6552</v>
      </c>
      <c r="SR55" s="18">
        <v>13.2</v>
      </c>
      <c r="SS55" s="18">
        <v>11.234209999999999</v>
      </c>
      <c r="ST55" s="18">
        <v>12.244899999999999</v>
      </c>
      <c r="SU55" s="18">
        <v>0.95509999999999995</v>
      </c>
      <c r="SV55" s="18">
        <v>20.100000000000001</v>
      </c>
      <c r="SW55" s="18">
        <v>17.842569999999998</v>
      </c>
      <c r="SX55" s="18">
        <v>19.436350000000001</v>
      </c>
      <c r="SY55" s="18">
        <v>0.66364999999999996</v>
      </c>
      <c r="SZ55" s="18">
        <v>20.100000000000001</v>
      </c>
      <c r="TA55" s="18">
        <v>17.842569999999998</v>
      </c>
      <c r="TB55" s="18">
        <v>19.436350000000001</v>
      </c>
      <c r="TC55" s="18">
        <v>0.66364999999999996</v>
      </c>
      <c r="TD55" s="18">
        <v>0</v>
      </c>
      <c r="TE55" s="18">
        <v>6.62</v>
      </c>
      <c r="TF55" s="18">
        <v>6.6230000000000002</v>
      </c>
      <c r="TG55" s="18">
        <v>-6.6230000000000002</v>
      </c>
      <c r="TH55" s="18">
        <v>11.3</v>
      </c>
      <c r="TI55" s="18">
        <v>19.14</v>
      </c>
      <c r="TJ55" s="18">
        <v>19.143999999999998</v>
      </c>
      <c r="TK55" s="18">
        <v>-7.8440000000000003</v>
      </c>
      <c r="TL55" s="18">
        <v>0</v>
      </c>
      <c r="TM55" s="18"/>
      <c r="TN55" s="18"/>
      <c r="TO55" s="18">
        <v>0</v>
      </c>
      <c r="TP55" s="18">
        <v>31</v>
      </c>
      <c r="TQ55" s="18">
        <v>17.43</v>
      </c>
      <c r="TR55" s="18">
        <v>17.425999999999998</v>
      </c>
      <c r="TS55" s="18">
        <v>13.574</v>
      </c>
      <c r="TT55" s="18">
        <v>54.2</v>
      </c>
      <c r="TU55" s="18">
        <v>38.57</v>
      </c>
      <c r="TV55" s="18">
        <v>28.567</v>
      </c>
      <c r="TW55" s="18">
        <v>25.632999999999999</v>
      </c>
      <c r="TX55" s="18">
        <v>2.6</v>
      </c>
      <c r="TY55" s="18">
        <v>0.81</v>
      </c>
      <c r="TZ55" s="18">
        <v>0.81200000000000006</v>
      </c>
      <c r="UA55" s="18">
        <v>1.788</v>
      </c>
      <c r="UB55" s="18">
        <v>1</v>
      </c>
      <c r="UC55" s="18">
        <v>0.77</v>
      </c>
      <c r="UD55" s="18">
        <v>0.76700000000000002</v>
      </c>
      <c r="UE55" s="18">
        <v>0.23300000000000001</v>
      </c>
      <c r="UF55" s="18">
        <v>0</v>
      </c>
      <c r="UG55" s="18"/>
      <c r="UH55" s="18"/>
      <c r="UI55" s="18">
        <v>0</v>
      </c>
      <c r="UJ55" s="18">
        <v>21</v>
      </c>
      <c r="UK55" s="18">
        <v>17.842569999999998</v>
      </c>
      <c r="UL55" s="18">
        <v>19.436350000000001</v>
      </c>
      <c r="UM55" s="18">
        <v>1.56365</v>
      </c>
      <c r="UN55" s="18">
        <v>8</v>
      </c>
      <c r="UO55" s="18">
        <v>8</v>
      </c>
      <c r="UP55" s="18">
        <v>8</v>
      </c>
      <c r="UQ55" s="18">
        <v>0</v>
      </c>
      <c r="UR55" s="18">
        <v>5.5</v>
      </c>
      <c r="US55" s="18">
        <v>7</v>
      </c>
      <c r="UT55" s="18">
        <v>7</v>
      </c>
      <c r="UU55" s="18">
        <v>-1.5</v>
      </c>
      <c r="UV55" s="18">
        <v>20.399999999999999</v>
      </c>
      <c r="UW55" s="18">
        <v>17.842569999999998</v>
      </c>
      <c r="UX55" s="18">
        <v>19.436350000000001</v>
      </c>
      <c r="UY55" s="18">
        <v>0.96365000000000001</v>
      </c>
      <c r="UZ55" s="18">
        <v>20.399999999999999</v>
      </c>
      <c r="VA55" s="18">
        <v>17.842569999999998</v>
      </c>
      <c r="VB55" s="18">
        <v>19.436350000000001</v>
      </c>
      <c r="VC55" s="18">
        <v>0.96365000000000001</v>
      </c>
      <c r="VD55" s="18">
        <v>20</v>
      </c>
      <c r="VE55" s="18">
        <v>17.842569999999998</v>
      </c>
      <c r="VF55" s="18">
        <v>19.436350000000001</v>
      </c>
      <c r="VG55" s="18">
        <v>0.56364999999999998</v>
      </c>
      <c r="VH55" s="18">
        <v>7.9</v>
      </c>
      <c r="VI55" s="18">
        <v>0.68</v>
      </c>
      <c r="VJ55" s="18">
        <v>0.68</v>
      </c>
      <c r="VK55" s="18">
        <v>7.22</v>
      </c>
      <c r="VL55" s="18">
        <v>0</v>
      </c>
      <c r="VM55" s="18"/>
      <c r="VN55" s="18"/>
      <c r="VO55" s="18">
        <v>0</v>
      </c>
      <c r="VP55" s="18">
        <v>0</v>
      </c>
      <c r="VQ55" s="18"/>
      <c r="VR55" s="18"/>
      <c r="VS55" s="18">
        <v>0</v>
      </c>
      <c r="VT55" s="18">
        <v>0</v>
      </c>
      <c r="VU55" s="18"/>
      <c r="VV55" s="18"/>
      <c r="VW55" s="18">
        <v>0</v>
      </c>
      <c r="VX55" s="18">
        <v>0</v>
      </c>
      <c r="VY55" s="18">
        <v>0.6</v>
      </c>
      <c r="VZ55" s="18">
        <v>0.6</v>
      </c>
      <c r="WA55" s="18">
        <v>-0.6</v>
      </c>
      <c r="WB55" s="18">
        <v>41.5</v>
      </c>
      <c r="WC55" s="18">
        <v>12.69</v>
      </c>
      <c r="WD55" s="18">
        <v>12.686999999999999</v>
      </c>
      <c r="WE55" s="18">
        <v>28.812999999999999</v>
      </c>
      <c r="WF55" s="18">
        <v>33.200000000000003</v>
      </c>
      <c r="WG55" s="18">
        <v>14.95</v>
      </c>
      <c r="WH55" s="18">
        <v>14.952999999999999</v>
      </c>
      <c r="WI55" s="18">
        <v>18.247</v>
      </c>
      <c r="WJ55" s="18">
        <v>0</v>
      </c>
      <c r="WK55" s="18"/>
      <c r="WL55" s="18"/>
      <c r="WM55" s="18">
        <v>0</v>
      </c>
      <c r="WN55" s="18">
        <v>3.2</v>
      </c>
      <c r="WO55" s="18">
        <v>4.2</v>
      </c>
      <c r="WP55" s="18">
        <v>4.2</v>
      </c>
      <c r="WQ55" s="18">
        <v>-1</v>
      </c>
      <c r="WR55" s="18">
        <v>2.4</v>
      </c>
      <c r="WS55" s="18">
        <v>2.4</v>
      </c>
      <c r="WT55" s="18">
        <v>2.4</v>
      </c>
      <c r="WU55" s="18">
        <v>0</v>
      </c>
      <c r="WV55" s="18">
        <v>2</v>
      </c>
      <c r="WW55" s="18">
        <v>2.4</v>
      </c>
      <c r="WX55" s="18">
        <v>2.4</v>
      </c>
      <c r="WY55" s="18">
        <v>-0.4</v>
      </c>
      <c r="WZ55" s="18"/>
      <c r="XA55" s="18"/>
      <c r="XB55" s="18"/>
      <c r="XC55" s="18">
        <v>0</v>
      </c>
      <c r="XD55" s="18">
        <v>0</v>
      </c>
      <c r="XE55" s="18"/>
      <c r="XF55" s="18"/>
      <c r="XG55" s="18">
        <v>0</v>
      </c>
      <c r="XH55" s="18">
        <v>8</v>
      </c>
      <c r="XI55" s="18">
        <v>8.4</v>
      </c>
      <c r="XJ55" s="18">
        <v>8.4</v>
      </c>
      <c r="XK55" s="18">
        <v>-0.4</v>
      </c>
      <c r="XL55" s="18">
        <v>20</v>
      </c>
      <c r="XM55" s="18">
        <v>17.667639999999999</v>
      </c>
      <c r="XN55" s="18">
        <v>19.241980000000002</v>
      </c>
      <c r="XO55" s="18">
        <v>0.75802000000000003</v>
      </c>
      <c r="XP55" s="18">
        <v>20</v>
      </c>
      <c r="XQ55" s="18">
        <v>17.667639999999999</v>
      </c>
      <c r="XR55" s="18">
        <v>19.241980000000002</v>
      </c>
      <c r="XS55" s="18">
        <v>0.75802000000000003</v>
      </c>
      <c r="XT55" s="18">
        <v>9</v>
      </c>
      <c r="XU55" s="18">
        <v>10.8</v>
      </c>
      <c r="XV55" s="18">
        <v>10.8</v>
      </c>
      <c r="XW55" s="18">
        <v>-1.8</v>
      </c>
      <c r="XX55" s="18">
        <v>27.3</v>
      </c>
      <c r="XY55" s="18">
        <v>28.5</v>
      </c>
      <c r="XZ55" s="18">
        <v>28.5</v>
      </c>
      <c r="YA55" s="18">
        <v>-1.2</v>
      </c>
      <c r="YB55" s="18">
        <v>34.299999999999997</v>
      </c>
      <c r="YC55" s="18">
        <v>28.5</v>
      </c>
      <c r="YD55" s="18">
        <v>28.5</v>
      </c>
      <c r="YE55" s="18">
        <v>5.8</v>
      </c>
      <c r="YF55" s="18">
        <v>17.2</v>
      </c>
      <c r="YG55" s="18">
        <v>14</v>
      </c>
      <c r="YH55" s="18">
        <v>14</v>
      </c>
      <c r="YI55" s="18">
        <v>3.2</v>
      </c>
      <c r="YJ55" s="18">
        <v>16.68</v>
      </c>
      <c r="YK55" s="18">
        <v>17</v>
      </c>
      <c r="YL55" s="18">
        <v>17</v>
      </c>
      <c r="YM55" s="18">
        <v>-0.32</v>
      </c>
      <c r="YN55" s="18">
        <v>6.6</v>
      </c>
      <c r="YO55" s="18">
        <v>8.01</v>
      </c>
      <c r="YP55" s="18">
        <v>8.01</v>
      </c>
      <c r="YQ55" s="18">
        <v>-1.41</v>
      </c>
      <c r="YR55" s="18">
        <v>11.31</v>
      </c>
      <c r="YS55" s="18">
        <v>11</v>
      </c>
      <c r="YT55" s="18">
        <v>11</v>
      </c>
      <c r="YU55" s="18">
        <v>0.31</v>
      </c>
      <c r="YV55" s="18">
        <v>14.3</v>
      </c>
      <c r="YW55" s="18">
        <v>22</v>
      </c>
      <c r="YX55" s="18">
        <v>22</v>
      </c>
      <c r="YY55" s="18">
        <v>-7.7</v>
      </c>
    </row>
    <row r="56" spans="1:675" ht="24" customHeight="1" x14ac:dyDescent="0.25">
      <c r="A56" s="1"/>
      <c r="B56" s="19" t="s">
        <v>863</v>
      </c>
      <c r="C56" s="19" t="s">
        <v>61</v>
      </c>
      <c r="D56" s="20">
        <v>204.8</v>
      </c>
      <c r="E56" s="20">
        <v>203.40136000000001</v>
      </c>
      <c r="F56" s="20">
        <v>203.40136000000001</v>
      </c>
      <c r="G56" s="20">
        <v>1.3986400000000001</v>
      </c>
      <c r="H56" s="20">
        <v>633</v>
      </c>
      <c r="I56" s="20">
        <v>634.98344999999995</v>
      </c>
      <c r="J56" s="20">
        <v>627.79395999999997</v>
      </c>
      <c r="K56" s="20">
        <v>5.2060399999999998</v>
      </c>
      <c r="L56" s="20">
        <v>212.9</v>
      </c>
      <c r="M56" s="20">
        <v>215.11229</v>
      </c>
      <c r="N56" s="20">
        <v>204.43100999999999</v>
      </c>
      <c r="O56" s="20">
        <v>8.4689899999999998</v>
      </c>
      <c r="P56" s="20"/>
      <c r="Q56" s="20"/>
      <c r="R56" s="20"/>
      <c r="S56" s="20">
        <v>0</v>
      </c>
      <c r="T56" s="20"/>
      <c r="U56" s="20"/>
      <c r="V56" s="20"/>
      <c r="W56" s="20">
        <v>0</v>
      </c>
      <c r="X56" s="20">
        <v>91.7</v>
      </c>
      <c r="Y56" s="20">
        <v>91.867829999999998</v>
      </c>
      <c r="Z56" s="20">
        <v>91.867829999999998</v>
      </c>
      <c r="AA56" s="20">
        <v>-0.16783000000000001</v>
      </c>
      <c r="AB56" s="20">
        <v>240.4</v>
      </c>
      <c r="AC56" s="20">
        <v>242</v>
      </c>
      <c r="AD56" s="20">
        <v>242</v>
      </c>
      <c r="AE56" s="20">
        <v>-1.6</v>
      </c>
      <c r="AF56" s="20"/>
      <c r="AG56" s="20"/>
      <c r="AH56" s="20"/>
      <c r="AI56" s="20">
        <v>0</v>
      </c>
      <c r="AJ56" s="20">
        <v>60.6</v>
      </c>
      <c r="AK56" s="20"/>
      <c r="AL56" s="20"/>
      <c r="AM56" s="20">
        <v>60.6</v>
      </c>
      <c r="AN56" s="20">
        <v>131.5</v>
      </c>
      <c r="AO56" s="20">
        <v>151.98095000000001</v>
      </c>
      <c r="AP56" s="20">
        <v>158.17807999999999</v>
      </c>
      <c r="AQ56" s="20">
        <v>-26.678080000000001</v>
      </c>
      <c r="AR56" s="20">
        <v>131.6</v>
      </c>
      <c r="AS56" s="20">
        <v>151.98095000000001</v>
      </c>
      <c r="AT56" s="20">
        <v>158.17807999999999</v>
      </c>
      <c r="AU56" s="20">
        <v>-26.57808</v>
      </c>
      <c r="AV56" s="20">
        <v>132.4</v>
      </c>
      <c r="AW56" s="20">
        <v>151.98095000000001</v>
      </c>
      <c r="AX56" s="20">
        <v>158.17807999999999</v>
      </c>
      <c r="AY56" s="20">
        <v>-25.778079999999999</v>
      </c>
      <c r="AZ56" s="20">
        <v>222.7</v>
      </c>
      <c r="BA56" s="20">
        <v>228.65602000000001</v>
      </c>
      <c r="BB56" s="20">
        <v>237.97963999999999</v>
      </c>
      <c r="BC56" s="20">
        <v>-15.279640000000001</v>
      </c>
      <c r="BD56" s="20">
        <v>203.2</v>
      </c>
      <c r="BE56" s="20">
        <v>207.24285</v>
      </c>
      <c r="BF56" s="20">
        <v>207.24285</v>
      </c>
      <c r="BG56" s="20">
        <v>-4.0428499999999996</v>
      </c>
      <c r="BH56" s="20">
        <v>108.5</v>
      </c>
      <c r="BI56" s="20">
        <v>103.93259999999999</v>
      </c>
      <c r="BJ56" s="20">
        <v>103.93259999999999</v>
      </c>
      <c r="BK56" s="20">
        <v>4.5674000000000001</v>
      </c>
      <c r="BL56" s="20">
        <v>557.70000000000005</v>
      </c>
      <c r="BM56" s="20">
        <v>566.08941000000004</v>
      </c>
      <c r="BN56" s="20">
        <v>566.08941000000004</v>
      </c>
      <c r="BO56" s="20">
        <v>-8.3894099999999998</v>
      </c>
      <c r="BP56" s="20">
        <v>10.3</v>
      </c>
      <c r="BQ56" s="20">
        <v>10.52094</v>
      </c>
      <c r="BR56" s="20">
        <v>10.52094</v>
      </c>
      <c r="BS56" s="20">
        <v>-0.22094</v>
      </c>
      <c r="BT56" s="20">
        <v>0</v>
      </c>
      <c r="BU56" s="20"/>
      <c r="BV56" s="20"/>
      <c r="BW56" s="20">
        <v>0</v>
      </c>
      <c r="BX56" s="20"/>
      <c r="BY56" s="20"/>
      <c r="BZ56" s="20"/>
      <c r="CA56" s="20">
        <v>0</v>
      </c>
      <c r="CB56" s="20"/>
      <c r="CC56" s="20"/>
      <c r="CD56" s="20"/>
      <c r="CE56" s="20">
        <v>0</v>
      </c>
      <c r="CF56" s="20"/>
      <c r="CG56" s="20"/>
      <c r="CH56" s="20"/>
      <c r="CI56" s="20">
        <v>0</v>
      </c>
      <c r="CJ56" s="20">
        <v>165.3</v>
      </c>
      <c r="CK56" s="20">
        <v>164.06706</v>
      </c>
      <c r="CL56" s="20">
        <v>164.06706</v>
      </c>
      <c r="CM56" s="20">
        <v>1.2329399999999999</v>
      </c>
      <c r="CN56" s="20">
        <v>8.6999999999999993</v>
      </c>
      <c r="CO56" s="20">
        <v>5.1336000000000004</v>
      </c>
      <c r="CP56" s="20">
        <v>5.1336000000000004</v>
      </c>
      <c r="CQ56" s="20">
        <v>3.5663999999999998</v>
      </c>
      <c r="CR56" s="20">
        <v>6.1</v>
      </c>
      <c r="CS56" s="20">
        <v>2.8178999999999998</v>
      </c>
      <c r="CT56" s="20">
        <v>2.8178999999999998</v>
      </c>
      <c r="CU56" s="20">
        <v>3.2820999999999998</v>
      </c>
      <c r="CV56" s="20">
        <v>0</v>
      </c>
      <c r="CW56" s="20"/>
      <c r="CX56" s="20"/>
      <c r="CY56" s="20">
        <v>0</v>
      </c>
      <c r="CZ56" s="20">
        <v>6.6</v>
      </c>
      <c r="DA56" s="20">
        <v>6.8766400000000001</v>
      </c>
      <c r="DB56" s="20">
        <v>6.8766400000000001</v>
      </c>
      <c r="DC56" s="20">
        <v>-0.27664</v>
      </c>
      <c r="DD56" s="20"/>
      <c r="DE56" s="20"/>
      <c r="DF56" s="20"/>
      <c r="DG56" s="20">
        <v>0</v>
      </c>
      <c r="DH56" s="20">
        <v>142.9</v>
      </c>
      <c r="DI56" s="20">
        <v>142.44412</v>
      </c>
      <c r="DJ56" s="20">
        <v>142.44412</v>
      </c>
      <c r="DK56" s="20">
        <v>0.45588000000000001</v>
      </c>
      <c r="DL56" s="20"/>
      <c r="DM56" s="20"/>
      <c r="DN56" s="20"/>
      <c r="DO56" s="20">
        <v>0</v>
      </c>
      <c r="DP56" s="20"/>
      <c r="DQ56" s="20"/>
      <c r="DR56" s="20"/>
      <c r="DS56" s="20">
        <v>0</v>
      </c>
      <c r="DT56" s="20"/>
      <c r="DU56" s="20"/>
      <c r="DV56" s="20"/>
      <c r="DW56" s="20">
        <v>0</v>
      </c>
      <c r="DX56" s="20"/>
      <c r="DY56" s="20"/>
      <c r="DZ56" s="20"/>
      <c r="EA56" s="20">
        <v>0</v>
      </c>
      <c r="EB56" s="20">
        <v>110.3</v>
      </c>
      <c r="EC56" s="20">
        <v>112.46647</v>
      </c>
      <c r="ED56" s="20">
        <v>112.46647</v>
      </c>
      <c r="EE56" s="20">
        <v>-2.1664699999999999</v>
      </c>
      <c r="EF56" s="20">
        <v>188.8</v>
      </c>
      <c r="EG56" s="20">
        <v>220.69499999999999</v>
      </c>
      <c r="EH56" s="20">
        <v>220.69499999999999</v>
      </c>
      <c r="EI56" s="20">
        <v>-31.895</v>
      </c>
      <c r="EJ56" s="20"/>
      <c r="EK56" s="20"/>
      <c r="EL56" s="20"/>
      <c r="EM56" s="20">
        <v>0</v>
      </c>
      <c r="EN56" s="20"/>
      <c r="EO56" s="20"/>
      <c r="EP56" s="20"/>
      <c r="EQ56" s="20">
        <v>0</v>
      </c>
      <c r="ER56" s="20"/>
      <c r="ES56" s="20"/>
      <c r="ET56" s="20"/>
      <c r="EU56" s="20">
        <v>0</v>
      </c>
      <c r="EV56" s="20">
        <v>6.5</v>
      </c>
      <c r="EW56" s="20">
        <v>6.39</v>
      </c>
      <c r="EX56" s="20">
        <v>6.39</v>
      </c>
      <c r="EY56" s="20">
        <v>0.11</v>
      </c>
      <c r="EZ56" s="20">
        <v>456.3</v>
      </c>
      <c r="FA56" s="20">
        <v>457.09426999999999</v>
      </c>
      <c r="FB56" s="20">
        <v>457.09426999999999</v>
      </c>
      <c r="FC56" s="20">
        <v>-0.79427000000000003</v>
      </c>
      <c r="FD56" s="20">
        <v>81.5</v>
      </c>
      <c r="FE56" s="20">
        <v>76.636780000000002</v>
      </c>
      <c r="FF56" s="20">
        <v>76.636780000000002</v>
      </c>
      <c r="FG56" s="20">
        <v>4.8632200000000001</v>
      </c>
      <c r="FH56" s="20">
        <v>153.5</v>
      </c>
      <c r="FI56" s="20">
        <v>151.36251999999999</v>
      </c>
      <c r="FJ56" s="20">
        <v>151.36251999999999</v>
      </c>
      <c r="FK56" s="20">
        <v>2.13748</v>
      </c>
      <c r="FL56" s="20">
        <v>42.3</v>
      </c>
      <c r="FM56" s="20">
        <v>41.89893</v>
      </c>
      <c r="FN56" s="20">
        <v>41.89893</v>
      </c>
      <c r="FO56" s="20">
        <v>0.40106999999999998</v>
      </c>
      <c r="FP56" s="20">
        <v>18.399999999999999</v>
      </c>
      <c r="FQ56" s="20">
        <v>19.21088</v>
      </c>
      <c r="FR56" s="20">
        <v>19.21088</v>
      </c>
      <c r="FS56" s="20">
        <v>-0.81088000000000005</v>
      </c>
      <c r="FT56" s="20">
        <v>18.899999999999999</v>
      </c>
      <c r="FU56" s="20">
        <v>16.938780000000001</v>
      </c>
      <c r="FV56" s="20">
        <v>18.46453</v>
      </c>
      <c r="FW56" s="20">
        <v>0.43547000000000002</v>
      </c>
      <c r="FX56" s="20">
        <v>90.4</v>
      </c>
      <c r="FY56" s="20">
        <v>87.773570000000007</v>
      </c>
      <c r="FZ56" s="20">
        <v>87.773570000000007</v>
      </c>
      <c r="GA56" s="20">
        <v>2.62643</v>
      </c>
      <c r="GB56" s="20"/>
      <c r="GC56" s="20"/>
      <c r="GD56" s="20"/>
      <c r="GE56" s="20">
        <v>0</v>
      </c>
      <c r="GF56" s="20">
        <v>0</v>
      </c>
      <c r="GG56" s="20">
        <v>183.15</v>
      </c>
      <c r="GH56" s="20">
        <v>183.15</v>
      </c>
      <c r="GI56" s="20">
        <v>-183.15</v>
      </c>
      <c r="GJ56" s="20">
        <v>0</v>
      </c>
      <c r="GK56" s="20">
        <v>91.85</v>
      </c>
      <c r="GL56" s="20">
        <v>91.85</v>
      </c>
      <c r="GM56" s="20">
        <v>-91.85</v>
      </c>
      <c r="GN56" s="20">
        <v>105.7</v>
      </c>
      <c r="GO56" s="20">
        <v>110.48202000000001</v>
      </c>
      <c r="GP56" s="20">
        <v>110.48202000000001</v>
      </c>
      <c r="GQ56" s="20">
        <v>-4.7820200000000002</v>
      </c>
      <c r="GR56" s="20">
        <v>44.4</v>
      </c>
      <c r="GS56" s="20">
        <v>47.082599999999999</v>
      </c>
      <c r="GT56" s="20">
        <v>47.082599999999999</v>
      </c>
      <c r="GU56" s="20">
        <v>-2.6825999999999999</v>
      </c>
      <c r="GV56" s="20">
        <v>0</v>
      </c>
      <c r="GW56" s="20">
        <v>45.381999999999998</v>
      </c>
      <c r="GX56" s="20">
        <v>22.582999999999998</v>
      </c>
      <c r="GY56" s="20">
        <v>-22.582999999999998</v>
      </c>
      <c r="GZ56" s="20">
        <v>3.8</v>
      </c>
      <c r="HA56" s="20"/>
      <c r="HB56" s="20"/>
      <c r="HC56" s="20">
        <v>3.8</v>
      </c>
      <c r="HD56" s="20">
        <v>36.6</v>
      </c>
      <c r="HE56" s="20">
        <v>33.36054</v>
      </c>
      <c r="HF56" s="20">
        <v>30.300550000000001</v>
      </c>
      <c r="HG56" s="20">
        <v>6.2994500000000002</v>
      </c>
      <c r="HH56" s="20">
        <v>167.7</v>
      </c>
      <c r="HI56" s="20">
        <v>174.55948000000001</v>
      </c>
      <c r="HJ56" s="20">
        <v>174.55948000000001</v>
      </c>
      <c r="HK56" s="20">
        <v>-6.8594799999999996</v>
      </c>
      <c r="HL56" s="20"/>
      <c r="HM56" s="20"/>
      <c r="HN56" s="20"/>
      <c r="HO56" s="20">
        <v>0</v>
      </c>
      <c r="HP56" s="20"/>
      <c r="HQ56" s="20"/>
      <c r="HR56" s="20"/>
      <c r="HS56" s="20">
        <v>0</v>
      </c>
      <c r="HT56" s="20">
        <v>93.5</v>
      </c>
      <c r="HU56" s="20">
        <v>58.374580000000002</v>
      </c>
      <c r="HV56" s="20">
        <v>58.374580000000002</v>
      </c>
      <c r="HW56" s="20">
        <v>35.125419999999998</v>
      </c>
      <c r="HX56" s="20"/>
      <c r="HY56" s="20"/>
      <c r="HZ56" s="20"/>
      <c r="IA56" s="20">
        <v>0</v>
      </c>
      <c r="IB56" s="20"/>
      <c r="IC56" s="20"/>
      <c r="ID56" s="20"/>
      <c r="IE56" s="20">
        <v>0</v>
      </c>
      <c r="IF56" s="20">
        <v>45.3</v>
      </c>
      <c r="IG56" s="20"/>
      <c r="IH56" s="20"/>
      <c r="II56" s="20">
        <v>45.3</v>
      </c>
      <c r="IJ56" s="20"/>
      <c r="IK56" s="20"/>
      <c r="IL56" s="20"/>
      <c r="IM56" s="20">
        <v>0</v>
      </c>
      <c r="IN56" s="20"/>
      <c r="IO56" s="20"/>
      <c r="IP56" s="20"/>
      <c r="IQ56" s="20">
        <v>0</v>
      </c>
      <c r="IR56" s="20"/>
      <c r="IS56" s="20"/>
      <c r="IT56" s="20"/>
      <c r="IU56" s="20">
        <v>0</v>
      </c>
      <c r="IV56" s="20">
        <v>127.6</v>
      </c>
      <c r="IW56" s="20">
        <v>132.83837</v>
      </c>
      <c r="IX56" s="20">
        <v>132.83837</v>
      </c>
      <c r="IY56" s="20">
        <v>-5.2383699999999997</v>
      </c>
      <c r="IZ56" s="20">
        <v>64.599999999999994</v>
      </c>
      <c r="JA56" s="20"/>
      <c r="JB56" s="20"/>
      <c r="JC56" s="20">
        <v>64.599999999999994</v>
      </c>
      <c r="JD56" s="20">
        <v>0</v>
      </c>
      <c r="JE56" s="20"/>
      <c r="JF56" s="20"/>
      <c r="JG56" s="20">
        <v>0</v>
      </c>
      <c r="JH56" s="20">
        <v>198.9</v>
      </c>
      <c r="JI56" s="20"/>
      <c r="JJ56" s="20"/>
      <c r="JK56" s="20">
        <v>198.9</v>
      </c>
      <c r="JL56" s="20"/>
      <c r="JM56" s="20"/>
      <c r="JN56" s="20"/>
      <c r="JO56" s="20">
        <v>0</v>
      </c>
      <c r="JP56" s="20">
        <v>71.900000000000006</v>
      </c>
      <c r="JQ56" s="20">
        <v>44.848439999999997</v>
      </c>
      <c r="JR56" s="20">
        <v>44.848439999999997</v>
      </c>
      <c r="JS56" s="20">
        <v>27.051559999999998</v>
      </c>
      <c r="JT56" s="20">
        <v>35.299999999999997</v>
      </c>
      <c r="JU56" s="20">
        <v>22.49156</v>
      </c>
      <c r="JV56" s="20">
        <v>22.49156</v>
      </c>
      <c r="JW56" s="20">
        <v>12.808439999999999</v>
      </c>
      <c r="JX56" s="20"/>
      <c r="JY56" s="20"/>
      <c r="JZ56" s="20"/>
      <c r="KA56" s="20">
        <v>0</v>
      </c>
      <c r="KB56" s="20"/>
      <c r="KC56" s="20"/>
      <c r="KD56" s="20"/>
      <c r="KE56" s="20">
        <v>0</v>
      </c>
      <c r="KF56" s="20"/>
      <c r="KG56" s="20"/>
      <c r="KH56" s="20"/>
      <c r="KI56" s="20">
        <v>0</v>
      </c>
      <c r="KJ56" s="20">
        <v>0</v>
      </c>
      <c r="KK56" s="20">
        <v>16</v>
      </c>
      <c r="KL56" s="20">
        <v>16</v>
      </c>
      <c r="KM56" s="20">
        <v>-16</v>
      </c>
      <c r="KN56" s="20"/>
      <c r="KO56" s="20"/>
      <c r="KP56" s="20"/>
      <c r="KQ56" s="20">
        <v>0</v>
      </c>
      <c r="KR56" s="20"/>
      <c r="KS56" s="20"/>
      <c r="KT56" s="20"/>
      <c r="KU56" s="20">
        <v>0</v>
      </c>
      <c r="KV56" s="20">
        <v>2.4</v>
      </c>
      <c r="KW56" s="20">
        <v>2.04081</v>
      </c>
      <c r="KX56" s="20">
        <v>2.04081</v>
      </c>
      <c r="KY56" s="20">
        <v>0.35919000000000001</v>
      </c>
      <c r="KZ56" s="20">
        <v>252</v>
      </c>
      <c r="LA56" s="20">
        <v>270.06803000000002</v>
      </c>
      <c r="LB56" s="20">
        <v>270.06803000000002</v>
      </c>
      <c r="LC56" s="20">
        <v>-18.06803</v>
      </c>
      <c r="LD56" s="20">
        <v>134.30000000000001</v>
      </c>
      <c r="LE56" s="20">
        <v>133.16031000000001</v>
      </c>
      <c r="LF56" s="20">
        <v>133.16031000000001</v>
      </c>
      <c r="LG56" s="20">
        <v>1.1396900000000001</v>
      </c>
      <c r="LH56" s="20">
        <v>54.9</v>
      </c>
      <c r="LI56" s="20">
        <v>67.199219999999997</v>
      </c>
      <c r="LJ56" s="20">
        <v>67.199219999999997</v>
      </c>
      <c r="LK56" s="20">
        <v>-12.29922</v>
      </c>
      <c r="LL56" s="20">
        <v>77.3</v>
      </c>
      <c r="LM56" s="20">
        <v>78.567999999999998</v>
      </c>
      <c r="LN56" s="20">
        <v>78.567999999999998</v>
      </c>
      <c r="LO56" s="20">
        <v>-1.268</v>
      </c>
      <c r="LP56" s="20">
        <v>0</v>
      </c>
      <c r="LQ56" s="20">
        <v>29.980560000000001</v>
      </c>
      <c r="LR56" s="20">
        <v>29.980560000000001</v>
      </c>
      <c r="LS56" s="20">
        <v>-29.980560000000001</v>
      </c>
      <c r="LT56" s="20"/>
      <c r="LU56" s="20"/>
      <c r="LV56" s="20"/>
      <c r="LW56" s="20">
        <v>0</v>
      </c>
      <c r="LX56" s="20">
        <v>0</v>
      </c>
      <c r="LY56" s="20"/>
      <c r="LZ56" s="20"/>
      <c r="MA56" s="20">
        <v>0</v>
      </c>
      <c r="MB56" s="20">
        <v>0</v>
      </c>
      <c r="MC56" s="20"/>
      <c r="MD56" s="20"/>
      <c r="ME56" s="20">
        <v>0</v>
      </c>
      <c r="MF56" s="20">
        <v>139.5</v>
      </c>
      <c r="MG56" s="20">
        <v>118.65911</v>
      </c>
      <c r="MH56" s="20">
        <v>122.31955000000001</v>
      </c>
      <c r="MI56" s="20">
        <v>17.18045</v>
      </c>
      <c r="MJ56" s="20"/>
      <c r="MK56" s="20"/>
      <c r="ML56" s="20"/>
      <c r="MM56" s="20">
        <v>0</v>
      </c>
      <c r="MN56" s="20">
        <v>64.900000000000006</v>
      </c>
      <c r="MO56" s="20">
        <v>59.507719999999999</v>
      </c>
      <c r="MP56" s="20">
        <v>61.343440000000001</v>
      </c>
      <c r="MQ56" s="20">
        <v>3.5565600000000002</v>
      </c>
      <c r="MR56" s="20">
        <v>0</v>
      </c>
      <c r="MS56" s="20"/>
      <c r="MT56" s="20"/>
      <c r="MU56" s="20">
        <v>0</v>
      </c>
      <c r="MV56" s="20"/>
      <c r="MW56" s="20"/>
      <c r="MX56" s="20"/>
      <c r="MY56" s="20">
        <v>0</v>
      </c>
      <c r="MZ56" s="20"/>
      <c r="NA56" s="20"/>
      <c r="NB56" s="20"/>
      <c r="NC56" s="20">
        <v>0</v>
      </c>
      <c r="ND56" s="20"/>
      <c r="NE56" s="20"/>
      <c r="NF56" s="20"/>
      <c r="NG56" s="20">
        <v>0</v>
      </c>
      <c r="NH56" s="20"/>
      <c r="NI56" s="20"/>
      <c r="NJ56" s="20"/>
      <c r="NK56" s="20">
        <v>0</v>
      </c>
      <c r="NL56" s="20">
        <v>207.7</v>
      </c>
      <c r="NM56" s="20">
        <v>206.49084999999999</v>
      </c>
      <c r="NN56" s="20">
        <v>206.49084999999999</v>
      </c>
      <c r="NO56" s="20">
        <v>1.2091499999999999</v>
      </c>
      <c r="NP56" s="20">
        <v>99.7</v>
      </c>
      <c r="NQ56" s="20">
        <v>103.55547</v>
      </c>
      <c r="NR56" s="20">
        <v>103.55547</v>
      </c>
      <c r="NS56" s="20">
        <v>-3.85547</v>
      </c>
      <c r="NT56" s="20">
        <v>0</v>
      </c>
      <c r="NU56" s="20"/>
      <c r="NV56" s="20">
        <v>6.7606700000000002</v>
      </c>
      <c r="NW56" s="20">
        <v>-6.7606700000000002</v>
      </c>
      <c r="NX56" s="20"/>
      <c r="NY56" s="20"/>
      <c r="NZ56" s="20">
        <v>7.0925799999999999</v>
      </c>
      <c r="OA56" s="20">
        <v>-7.0925799999999999</v>
      </c>
      <c r="OB56" s="20">
        <v>0</v>
      </c>
      <c r="OC56" s="20">
        <v>16.05442</v>
      </c>
      <c r="OD56" s="20">
        <v>17.492709999999999</v>
      </c>
      <c r="OE56" s="20">
        <v>-17.492709999999999</v>
      </c>
      <c r="OF56" s="20">
        <v>0</v>
      </c>
      <c r="OG56" s="20"/>
      <c r="OH56" s="20"/>
      <c r="OI56" s="20">
        <v>0</v>
      </c>
      <c r="OJ56" s="20">
        <v>38.5</v>
      </c>
      <c r="OK56" s="20">
        <v>42.24</v>
      </c>
      <c r="OL56" s="20">
        <v>42.238999999999997</v>
      </c>
      <c r="OM56" s="20">
        <v>-3.7389999999999999</v>
      </c>
      <c r="ON56" s="20">
        <v>0</v>
      </c>
      <c r="OO56" s="20"/>
      <c r="OP56" s="20"/>
      <c r="OQ56" s="20">
        <v>0</v>
      </c>
      <c r="OR56" s="20">
        <v>6.3</v>
      </c>
      <c r="OS56" s="20">
        <v>0.71</v>
      </c>
      <c r="OT56" s="20">
        <v>0.71</v>
      </c>
      <c r="OU56" s="20">
        <v>5.59</v>
      </c>
      <c r="OV56" s="20">
        <v>0</v>
      </c>
      <c r="OW56" s="20"/>
      <c r="OX56" s="20"/>
      <c r="OY56" s="20">
        <v>0</v>
      </c>
      <c r="OZ56" s="20">
        <v>20.3</v>
      </c>
      <c r="PA56" s="20">
        <v>19.436350000000001</v>
      </c>
      <c r="PB56" s="20">
        <v>19.436350000000001</v>
      </c>
      <c r="PC56" s="20">
        <v>0.86365000000000003</v>
      </c>
      <c r="PD56" s="20">
        <v>9.8000000000000007</v>
      </c>
      <c r="PE56" s="20">
        <v>9.9830000000000005</v>
      </c>
      <c r="PF56" s="20">
        <v>9.9830000000000005</v>
      </c>
      <c r="PG56" s="20">
        <v>-0.183</v>
      </c>
      <c r="PH56" s="20">
        <v>5.5</v>
      </c>
      <c r="PI56" s="20">
        <v>5.67</v>
      </c>
      <c r="PJ56" s="20">
        <v>5.67</v>
      </c>
      <c r="PK56" s="20">
        <v>-0.17</v>
      </c>
      <c r="PL56" s="20">
        <v>0</v>
      </c>
      <c r="PM56" s="20"/>
      <c r="PN56" s="20"/>
      <c r="PO56" s="20">
        <v>0</v>
      </c>
      <c r="PP56" s="20">
        <v>0</v>
      </c>
      <c r="PQ56" s="20"/>
      <c r="PR56" s="20"/>
      <c r="PS56" s="20">
        <v>0</v>
      </c>
      <c r="PT56" s="20">
        <v>2.2000000000000002</v>
      </c>
      <c r="PU56" s="20">
        <v>2</v>
      </c>
      <c r="PV56" s="20">
        <v>2</v>
      </c>
      <c r="PW56" s="20">
        <v>0.2</v>
      </c>
      <c r="PX56" s="20">
        <v>3.6</v>
      </c>
      <c r="PY56" s="20">
        <v>3.6</v>
      </c>
      <c r="PZ56" s="20">
        <v>3.6</v>
      </c>
      <c r="QA56" s="20">
        <v>0</v>
      </c>
      <c r="QB56" s="20">
        <v>5</v>
      </c>
      <c r="QC56" s="20">
        <v>4.8</v>
      </c>
      <c r="QD56" s="20">
        <v>4.8</v>
      </c>
      <c r="QE56" s="20">
        <v>0.2</v>
      </c>
      <c r="QF56" s="20">
        <v>20.3</v>
      </c>
      <c r="QG56" s="20">
        <v>20.274049999999999</v>
      </c>
      <c r="QH56" s="20">
        <v>20.274049999999999</v>
      </c>
      <c r="QI56" s="20">
        <v>2.5950000000000001E-2</v>
      </c>
      <c r="QJ56" s="20">
        <v>18.100000000000001</v>
      </c>
      <c r="QK56" s="20">
        <v>17.842569999999998</v>
      </c>
      <c r="QL56" s="20">
        <v>19.436350000000001</v>
      </c>
      <c r="QM56" s="20">
        <v>-1.3363499999999999</v>
      </c>
      <c r="QN56" s="20">
        <v>18.899999999999999</v>
      </c>
      <c r="QO56" s="20">
        <v>16.05442</v>
      </c>
      <c r="QP56" s="20">
        <v>17.492709999999999</v>
      </c>
      <c r="QQ56" s="20">
        <v>1.4072899999999999</v>
      </c>
      <c r="QR56" s="20">
        <v>3.3</v>
      </c>
      <c r="QS56" s="20">
        <v>3.3</v>
      </c>
      <c r="QT56" s="20">
        <v>3.3</v>
      </c>
      <c r="QU56" s="20">
        <v>0</v>
      </c>
      <c r="QV56" s="20">
        <v>18.5</v>
      </c>
      <c r="QW56" s="20">
        <v>16.413989999999998</v>
      </c>
      <c r="QX56" s="20">
        <v>17.881440000000001</v>
      </c>
      <c r="QY56" s="20">
        <v>0.61856</v>
      </c>
      <c r="QZ56" s="20">
        <v>0</v>
      </c>
      <c r="RA56" s="20"/>
      <c r="RB56" s="20"/>
      <c r="RC56" s="20">
        <v>0</v>
      </c>
      <c r="RD56" s="20">
        <v>0</v>
      </c>
      <c r="RE56" s="20"/>
      <c r="RF56" s="20"/>
      <c r="RG56" s="20">
        <v>0</v>
      </c>
      <c r="RH56" s="20">
        <v>7.3</v>
      </c>
      <c r="RI56" s="20">
        <v>7.92</v>
      </c>
      <c r="RJ56" s="20">
        <v>7.9219999999999997</v>
      </c>
      <c r="RK56" s="20">
        <v>-0.622</v>
      </c>
      <c r="RL56" s="20">
        <v>31.4</v>
      </c>
      <c r="RM56" s="20">
        <v>20.9</v>
      </c>
      <c r="RN56" s="20">
        <v>20.9</v>
      </c>
      <c r="RO56" s="20">
        <v>10.5</v>
      </c>
      <c r="RP56" s="20">
        <v>0</v>
      </c>
      <c r="RQ56" s="20"/>
      <c r="RR56" s="20"/>
      <c r="RS56" s="20">
        <v>0</v>
      </c>
      <c r="RT56" s="20">
        <v>3.2</v>
      </c>
      <c r="RU56" s="20">
        <v>3.21</v>
      </c>
      <c r="RV56" s="20">
        <v>3.2010000000000001</v>
      </c>
      <c r="RW56" s="20">
        <v>-1E-3</v>
      </c>
      <c r="RX56" s="20">
        <v>20.2</v>
      </c>
      <c r="RY56" s="20">
        <v>19.792000000000002</v>
      </c>
      <c r="RZ56" s="20">
        <v>19.792000000000002</v>
      </c>
      <c r="SA56" s="20">
        <v>0.40799999999999997</v>
      </c>
      <c r="SB56" s="20">
        <v>3.2</v>
      </c>
      <c r="SC56" s="20">
        <v>2</v>
      </c>
      <c r="SD56" s="20">
        <v>2</v>
      </c>
      <c r="SE56" s="20">
        <v>1.2</v>
      </c>
      <c r="SF56" s="20"/>
      <c r="SG56" s="20">
        <v>0.4</v>
      </c>
      <c r="SH56" s="20">
        <v>0.4</v>
      </c>
      <c r="SI56" s="20">
        <v>-0.4</v>
      </c>
      <c r="SJ56" s="20">
        <v>0</v>
      </c>
      <c r="SK56" s="20"/>
      <c r="SL56" s="20"/>
      <c r="SM56" s="20">
        <v>0</v>
      </c>
      <c r="SN56" s="20">
        <v>19.8</v>
      </c>
      <c r="SO56" s="20">
        <v>17.60933</v>
      </c>
      <c r="SP56" s="20">
        <v>19.1448</v>
      </c>
      <c r="SQ56" s="20">
        <v>0.6552</v>
      </c>
      <c r="SR56" s="20">
        <v>13.2</v>
      </c>
      <c r="SS56" s="20">
        <v>11.234209999999999</v>
      </c>
      <c r="ST56" s="20">
        <v>12.244899999999999</v>
      </c>
      <c r="SU56" s="20">
        <v>0.95509999999999995</v>
      </c>
      <c r="SV56" s="20">
        <v>20.3</v>
      </c>
      <c r="SW56" s="20">
        <v>17.842569999999998</v>
      </c>
      <c r="SX56" s="20">
        <v>19.436350000000001</v>
      </c>
      <c r="SY56" s="20">
        <v>0.86365000000000003</v>
      </c>
      <c r="SZ56" s="20">
        <v>20.2</v>
      </c>
      <c r="TA56" s="20">
        <v>17.842569999999998</v>
      </c>
      <c r="TB56" s="20">
        <v>19.436350000000001</v>
      </c>
      <c r="TC56" s="20">
        <v>0.76365000000000005</v>
      </c>
      <c r="TD56" s="20">
        <v>0</v>
      </c>
      <c r="TE56" s="20">
        <v>7.12</v>
      </c>
      <c r="TF56" s="20">
        <v>7.1230000000000002</v>
      </c>
      <c r="TG56" s="20">
        <v>-7.1230000000000002</v>
      </c>
      <c r="TH56" s="20">
        <v>7.4</v>
      </c>
      <c r="TI56" s="20">
        <v>16.72</v>
      </c>
      <c r="TJ56" s="20">
        <v>16.716000000000001</v>
      </c>
      <c r="TK56" s="20">
        <v>-9.3160000000000007</v>
      </c>
      <c r="TL56" s="20">
        <v>0</v>
      </c>
      <c r="TM56" s="20"/>
      <c r="TN56" s="20"/>
      <c r="TO56" s="20">
        <v>0</v>
      </c>
      <c r="TP56" s="20">
        <v>23.6</v>
      </c>
      <c r="TQ56" s="20">
        <v>16.61</v>
      </c>
      <c r="TR56" s="20">
        <v>16.605</v>
      </c>
      <c r="TS56" s="20">
        <v>6.9950000000000001</v>
      </c>
      <c r="TT56" s="20">
        <v>0</v>
      </c>
      <c r="TU56" s="20">
        <v>37.19</v>
      </c>
      <c r="TV56" s="20">
        <v>27.184999999999999</v>
      </c>
      <c r="TW56" s="20">
        <v>-27.184999999999999</v>
      </c>
      <c r="TX56" s="20">
        <v>1.4</v>
      </c>
      <c r="TY56" s="20">
        <v>0.79</v>
      </c>
      <c r="TZ56" s="20">
        <v>0.79400000000000004</v>
      </c>
      <c r="UA56" s="20">
        <v>0.60599999999999998</v>
      </c>
      <c r="UB56" s="20">
        <v>0.9</v>
      </c>
      <c r="UC56" s="20">
        <v>0.7</v>
      </c>
      <c r="UD56" s="20">
        <v>0.69499999999999995</v>
      </c>
      <c r="UE56" s="20">
        <v>0.20499999999999999</v>
      </c>
      <c r="UF56" s="20">
        <v>0</v>
      </c>
      <c r="UG56" s="20"/>
      <c r="UH56" s="20"/>
      <c r="UI56" s="20">
        <v>0</v>
      </c>
      <c r="UJ56" s="20">
        <v>21</v>
      </c>
      <c r="UK56" s="20">
        <v>17.842569999999998</v>
      </c>
      <c r="UL56" s="20">
        <v>19.436350000000001</v>
      </c>
      <c r="UM56" s="20">
        <v>1.56365</v>
      </c>
      <c r="UN56" s="20">
        <v>8</v>
      </c>
      <c r="UO56" s="20">
        <v>8</v>
      </c>
      <c r="UP56" s="20">
        <v>8</v>
      </c>
      <c r="UQ56" s="20">
        <v>0</v>
      </c>
      <c r="UR56" s="20">
        <v>5.5</v>
      </c>
      <c r="US56" s="20">
        <v>7</v>
      </c>
      <c r="UT56" s="20">
        <v>7</v>
      </c>
      <c r="UU56" s="20">
        <v>-1.5</v>
      </c>
      <c r="UV56" s="20">
        <v>20.399999999999999</v>
      </c>
      <c r="UW56" s="20">
        <v>17.842569999999998</v>
      </c>
      <c r="UX56" s="20">
        <v>19.436350000000001</v>
      </c>
      <c r="UY56" s="20">
        <v>0.96365000000000001</v>
      </c>
      <c r="UZ56" s="20">
        <v>20.399999999999999</v>
      </c>
      <c r="VA56" s="20">
        <v>17.842569999999998</v>
      </c>
      <c r="VB56" s="20">
        <v>19.436350000000001</v>
      </c>
      <c r="VC56" s="20">
        <v>0.96365000000000001</v>
      </c>
      <c r="VD56" s="20">
        <v>20</v>
      </c>
      <c r="VE56" s="20">
        <v>17.842569999999998</v>
      </c>
      <c r="VF56" s="20">
        <v>19.436350000000001</v>
      </c>
      <c r="VG56" s="20">
        <v>0.56364999999999998</v>
      </c>
      <c r="VH56" s="20">
        <v>8.9</v>
      </c>
      <c r="VI56" s="20">
        <v>0.68</v>
      </c>
      <c r="VJ56" s="20">
        <v>0.68</v>
      </c>
      <c r="VK56" s="20">
        <v>8.2200000000000006</v>
      </c>
      <c r="VL56" s="20">
        <v>0</v>
      </c>
      <c r="VM56" s="20"/>
      <c r="VN56" s="20"/>
      <c r="VO56" s="20">
        <v>0</v>
      </c>
      <c r="VP56" s="20">
        <v>0</v>
      </c>
      <c r="VQ56" s="20"/>
      <c r="VR56" s="20"/>
      <c r="VS56" s="20">
        <v>0</v>
      </c>
      <c r="VT56" s="20">
        <v>0</v>
      </c>
      <c r="VU56" s="20"/>
      <c r="VV56" s="20"/>
      <c r="VW56" s="20">
        <v>0</v>
      </c>
      <c r="VX56" s="20">
        <v>0</v>
      </c>
      <c r="VY56" s="20">
        <v>0.6</v>
      </c>
      <c r="VZ56" s="20">
        <v>0.6</v>
      </c>
      <c r="WA56" s="20">
        <v>-0.6</v>
      </c>
      <c r="WB56" s="20">
        <v>21.6</v>
      </c>
      <c r="WC56" s="20">
        <v>13.11</v>
      </c>
      <c r="WD56" s="20">
        <v>13.108000000000001</v>
      </c>
      <c r="WE56" s="20">
        <v>8.4920000000000009</v>
      </c>
      <c r="WF56" s="20">
        <v>14.6</v>
      </c>
      <c r="WG56" s="20">
        <v>15.11</v>
      </c>
      <c r="WH56" s="20">
        <v>15.106</v>
      </c>
      <c r="WI56" s="20">
        <v>-0.50600000000000001</v>
      </c>
      <c r="WJ56" s="20">
        <v>0</v>
      </c>
      <c r="WK56" s="20"/>
      <c r="WL56" s="20"/>
      <c r="WM56" s="20">
        <v>0</v>
      </c>
      <c r="WN56" s="20">
        <v>3.2</v>
      </c>
      <c r="WO56" s="20">
        <v>4.2</v>
      </c>
      <c r="WP56" s="20">
        <v>4.2</v>
      </c>
      <c r="WQ56" s="20">
        <v>-1</v>
      </c>
      <c r="WR56" s="20">
        <v>2.4</v>
      </c>
      <c r="WS56" s="20">
        <v>2.4</v>
      </c>
      <c r="WT56" s="20">
        <v>2.4</v>
      </c>
      <c r="WU56" s="20">
        <v>0</v>
      </c>
      <c r="WV56" s="20">
        <v>2</v>
      </c>
      <c r="WW56" s="20">
        <v>2.4</v>
      </c>
      <c r="WX56" s="20">
        <v>2.4</v>
      </c>
      <c r="WY56" s="20">
        <v>-0.4</v>
      </c>
      <c r="WZ56" s="20"/>
      <c r="XA56" s="20"/>
      <c r="XB56" s="20"/>
      <c r="XC56" s="20">
        <v>0</v>
      </c>
      <c r="XD56" s="20">
        <v>0</v>
      </c>
      <c r="XE56" s="20"/>
      <c r="XF56" s="20"/>
      <c r="XG56" s="20">
        <v>0</v>
      </c>
      <c r="XH56" s="20">
        <v>8</v>
      </c>
      <c r="XI56" s="20">
        <v>8.4</v>
      </c>
      <c r="XJ56" s="20">
        <v>8.4</v>
      </c>
      <c r="XK56" s="20">
        <v>-0.4</v>
      </c>
      <c r="XL56" s="20">
        <v>20</v>
      </c>
      <c r="XM56" s="20">
        <v>17.667639999999999</v>
      </c>
      <c r="XN56" s="20">
        <v>19.241980000000002</v>
      </c>
      <c r="XO56" s="20">
        <v>0.75802000000000003</v>
      </c>
      <c r="XP56" s="20">
        <v>20</v>
      </c>
      <c r="XQ56" s="20">
        <v>17.667639999999999</v>
      </c>
      <c r="XR56" s="20">
        <v>19.241980000000002</v>
      </c>
      <c r="XS56" s="20">
        <v>0.75802000000000003</v>
      </c>
      <c r="XT56" s="20">
        <v>9</v>
      </c>
      <c r="XU56" s="20">
        <v>10.8</v>
      </c>
      <c r="XV56" s="20">
        <v>10.8</v>
      </c>
      <c r="XW56" s="20">
        <v>-1.8</v>
      </c>
      <c r="XX56" s="20">
        <v>26.4</v>
      </c>
      <c r="XY56" s="20">
        <v>28.5</v>
      </c>
      <c r="XZ56" s="20">
        <v>28.5</v>
      </c>
      <c r="YA56" s="20">
        <v>-2.1</v>
      </c>
      <c r="YB56" s="20">
        <v>32.9</v>
      </c>
      <c r="YC56" s="20">
        <v>28.5</v>
      </c>
      <c r="YD56" s="20">
        <v>28.5</v>
      </c>
      <c r="YE56" s="20">
        <v>4.4000000000000004</v>
      </c>
      <c r="YF56" s="20">
        <v>17</v>
      </c>
      <c r="YG56" s="20">
        <v>14</v>
      </c>
      <c r="YH56" s="20">
        <v>14</v>
      </c>
      <c r="YI56" s="20">
        <v>3</v>
      </c>
      <c r="YJ56" s="20">
        <v>17.16</v>
      </c>
      <c r="YK56" s="20">
        <v>17</v>
      </c>
      <c r="YL56" s="20">
        <v>17</v>
      </c>
      <c r="YM56" s="20">
        <v>0.16</v>
      </c>
      <c r="YN56" s="20">
        <v>5.6</v>
      </c>
      <c r="YO56" s="20">
        <v>8.01</v>
      </c>
      <c r="YP56" s="20">
        <v>8.01</v>
      </c>
      <c r="YQ56" s="20">
        <v>-2.41</v>
      </c>
      <c r="YR56" s="20">
        <v>11.28</v>
      </c>
      <c r="YS56" s="20">
        <v>11</v>
      </c>
      <c r="YT56" s="20">
        <v>11</v>
      </c>
      <c r="YU56" s="20">
        <v>0.28000000000000003</v>
      </c>
      <c r="YV56" s="20">
        <v>13.9</v>
      </c>
      <c r="YW56" s="20">
        <v>22</v>
      </c>
      <c r="YX56" s="20">
        <v>22</v>
      </c>
      <c r="YY56" s="20">
        <v>-8.1</v>
      </c>
    </row>
    <row r="57" spans="1:675" ht="24.95" customHeight="1" x14ac:dyDescent="0.25">
      <c r="A57" s="1"/>
      <c r="B57" s="204" t="s">
        <v>2889</v>
      </c>
      <c r="C57" s="205"/>
      <c r="D57" s="21">
        <v>4849</v>
      </c>
      <c r="E57" s="21">
        <v>4881.6326399999998</v>
      </c>
      <c r="F57" s="21">
        <v>4881.6326399999998</v>
      </c>
      <c r="G57" s="21"/>
      <c r="H57" s="21">
        <v>15202.15</v>
      </c>
      <c r="I57" s="21">
        <v>15200.060605000001</v>
      </c>
      <c r="J57" s="21">
        <v>15067.055039999999</v>
      </c>
      <c r="K57" s="21"/>
      <c r="L57" s="21">
        <v>5122.8500000000004</v>
      </c>
      <c r="M57" s="21">
        <v>5103.9479199999996</v>
      </c>
      <c r="N57" s="21">
        <v>4906.3442400000004</v>
      </c>
      <c r="O57" s="21"/>
      <c r="P57" s="21">
        <v>0</v>
      </c>
      <c r="Q57" s="21">
        <v>0</v>
      </c>
      <c r="R57" s="21">
        <v>0</v>
      </c>
      <c r="S57" s="21"/>
      <c r="T57" s="21">
        <v>0</v>
      </c>
      <c r="U57" s="21">
        <v>0</v>
      </c>
      <c r="V57" s="21">
        <v>0</v>
      </c>
      <c r="W57" s="21"/>
      <c r="X57" s="21">
        <v>2159.6</v>
      </c>
      <c r="Y57" s="21">
        <v>2204.8279200000002</v>
      </c>
      <c r="Z57" s="21">
        <v>2204.8279200000002</v>
      </c>
      <c r="AA57" s="21"/>
      <c r="AB57" s="21">
        <v>5518.25</v>
      </c>
      <c r="AC57" s="21">
        <v>5772</v>
      </c>
      <c r="AD57" s="21">
        <v>5808</v>
      </c>
      <c r="AE57" s="21"/>
      <c r="AF57" s="21">
        <v>0</v>
      </c>
      <c r="AG57" s="21">
        <v>0</v>
      </c>
      <c r="AH57" s="21">
        <v>0</v>
      </c>
      <c r="AI57" s="21"/>
      <c r="AJ57" s="21">
        <v>969.9</v>
      </c>
      <c r="AK57" s="21">
        <v>774.71593499999994</v>
      </c>
      <c r="AL57" s="21">
        <v>0</v>
      </c>
      <c r="AM57" s="21"/>
      <c r="AN57" s="21">
        <v>3222.75</v>
      </c>
      <c r="AO57" s="21">
        <v>3635.7256600000001</v>
      </c>
      <c r="AP57" s="21">
        <v>3623.9667250000002</v>
      </c>
      <c r="AQ57" s="21"/>
      <c r="AR57" s="21">
        <v>3204.8</v>
      </c>
      <c r="AS57" s="21">
        <v>3635.7256600000001</v>
      </c>
      <c r="AT57" s="21">
        <v>3623.9667250000002</v>
      </c>
      <c r="AU57" s="21"/>
      <c r="AV57" s="21">
        <v>3245.3</v>
      </c>
      <c r="AW57" s="21">
        <v>3635.7256600000001</v>
      </c>
      <c r="AX57" s="21">
        <v>3623.9667250000002</v>
      </c>
      <c r="AY57" s="21"/>
      <c r="AZ57" s="21">
        <v>5670.05</v>
      </c>
      <c r="BA57" s="21">
        <v>5469.9656050000003</v>
      </c>
      <c r="BB57" s="21">
        <v>5452.2742349999999</v>
      </c>
      <c r="BC57" s="21"/>
      <c r="BD57" s="21">
        <v>4699.1000000000004</v>
      </c>
      <c r="BE57" s="21">
        <v>4551.1950800000004</v>
      </c>
      <c r="BF57" s="21">
        <v>4510.3086499999999</v>
      </c>
      <c r="BG57" s="21"/>
      <c r="BH57" s="21">
        <v>2514</v>
      </c>
      <c r="BI57" s="21">
        <v>2282.4311400000001</v>
      </c>
      <c r="BJ57" s="21">
        <v>2261.9265350000001</v>
      </c>
      <c r="BK57" s="21"/>
      <c r="BL57" s="21">
        <v>13336.05</v>
      </c>
      <c r="BM57" s="21">
        <v>13586.145839999999</v>
      </c>
      <c r="BN57" s="21">
        <v>13586.145839999999</v>
      </c>
      <c r="BO57" s="21"/>
      <c r="BP57" s="21">
        <v>245.05</v>
      </c>
      <c r="BQ57" s="21">
        <v>252.50255999999999</v>
      </c>
      <c r="BR57" s="21">
        <v>252.50255999999999</v>
      </c>
      <c r="BS57" s="21"/>
      <c r="BT57" s="21">
        <v>149.94999999999999</v>
      </c>
      <c r="BU57" s="21">
        <v>0</v>
      </c>
      <c r="BV57" s="21">
        <v>123.5839</v>
      </c>
      <c r="BW57" s="21"/>
      <c r="BX57" s="21">
        <v>0</v>
      </c>
      <c r="BY57" s="21">
        <v>0</v>
      </c>
      <c r="BZ57" s="21">
        <v>0</v>
      </c>
      <c r="CA57" s="21"/>
      <c r="CB57" s="21">
        <v>0</v>
      </c>
      <c r="CC57" s="21">
        <v>0</v>
      </c>
      <c r="CD57" s="21">
        <v>0</v>
      </c>
      <c r="CE57" s="21"/>
      <c r="CF57" s="21">
        <v>0</v>
      </c>
      <c r="CG57" s="21">
        <v>0</v>
      </c>
      <c r="CH57" s="21">
        <v>0</v>
      </c>
      <c r="CI57" s="21"/>
      <c r="CJ57" s="21">
        <v>3965.85</v>
      </c>
      <c r="CK57" s="21">
        <v>3937.6094400000002</v>
      </c>
      <c r="CL57" s="21">
        <v>3937.6094400000002</v>
      </c>
      <c r="CM57" s="21"/>
      <c r="CN57" s="21">
        <v>192.15</v>
      </c>
      <c r="CO57" s="21">
        <v>123.2064</v>
      </c>
      <c r="CP57" s="21">
        <v>123.2064</v>
      </c>
      <c r="CQ57" s="21"/>
      <c r="CR57" s="21">
        <v>142.05000000000001</v>
      </c>
      <c r="CS57" s="21">
        <v>67.629599999999996</v>
      </c>
      <c r="CT57" s="21">
        <v>67.629599999999996</v>
      </c>
      <c r="CU57" s="21"/>
      <c r="CV57" s="21">
        <v>151.85</v>
      </c>
      <c r="CW57" s="21">
        <v>57.852649999999997</v>
      </c>
      <c r="CX57" s="21">
        <v>108.20675</v>
      </c>
      <c r="CY57" s="21"/>
      <c r="CZ57" s="21">
        <v>155.94999999999999</v>
      </c>
      <c r="DA57" s="21">
        <v>158.16272000000001</v>
      </c>
      <c r="DB57" s="21">
        <v>165.03935999999999</v>
      </c>
      <c r="DC57" s="21"/>
      <c r="DD57" s="21">
        <v>0</v>
      </c>
      <c r="DE57" s="21">
        <v>0</v>
      </c>
      <c r="DF57" s="21">
        <v>0</v>
      </c>
      <c r="DG57" s="21"/>
      <c r="DH57" s="21">
        <v>3417.9</v>
      </c>
      <c r="DI57" s="21">
        <v>3418.65888</v>
      </c>
      <c r="DJ57" s="21">
        <v>3408.3492200000001</v>
      </c>
      <c r="DK57" s="21"/>
      <c r="DL57" s="21">
        <v>0</v>
      </c>
      <c r="DM57" s="21">
        <v>0</v>
      </c>
      <c r="DN57" s="21">
        <v>0</v>
      </c>
      <c r="DO57" s="21"/>
      <c r="DP57" s="21">
        <v>0</v>
      </c>
      <c r="DQ57" s="21">
        <v>0</v>
      </c>
      <c r="DR57" s="21">
        <v>0</v>
      </c>
      <c r="DS57" s="21"/>
      <c r="DT57" s="21">
        <v>0</v>
      </c>
      <c r="DU57" s="21">
        <v>0</v>
      </c>
      <c r="DV57" s="21">
        <v>0</v>
      </c>
      <c r="DW57" s="21"/>
      <c r="DX57" s="21">
        <v>0</v>
      </c>
      <c r="DY57" s="21">
        <v>0</v>
      </c>
      <c r="DZ57" s="21">
        <v>0</v>
      </c>
      <c r="EA57" s="21"/>
      <c r="EB57" s="21">
        <v>2643.55</v>
      </c>
      <c r="EC57" s="21">
        <v>2660.31059</v>
      </c>
      <c r="ED57" s="21">
        <v>2699.1952799999999</v>
      </c>
      <c r="EE57" s="21"/>
      <c r="EF57" s="21">
        <v>4778.1000000000004</v>
      </c>
      <c r="EG57" s="21">
        <v>5296.68</v>
      </c>
      <c r="EH57" s="21">
        <v>5296.68</v>
      </c>
      <c r="EI57" s="21"/>
      <c r="EJ57" s="21">
        <v>0</v>
      </c>
      <c r="EK57" s="21">
        <v>0</v>
      </c>
      <c r="EL57" s="21">
        <v>0</v>
      </c>
      <c r="EM57" s="21"/>
      <c r="EN57" s="21">
        <v>0</v>
      </c>
      <c r="EO57" s="21">
        <v>0</v>
      </c>
      <c r="EP57" s="21">
        <v>0</v>
      </c>
      <c r="EQ57" s="21"/>
      <c r="ER57" s="21">
        <v>0</v>
      </c>
      <c r="ES57" s="21">
        <v>0</v>
      </c>
      <c r="ET57" s="21">
        <v>0</v>
      </c>
      <c r="EU57" s="21"/>
      <c r="EV57" s="21">
        <v>156</v>
      </c>
      <c r="EW57" s="21">
        <v>153.36000000000001</v>
      </c>
      <c r="EX57" s="21">
        <v>153.36000000000001</v>
      </c>
      <c r="EY57" s="21"/>
      <c r="EZ57" s="21">
        <v>10980.25</v>
      </c>
      <c r="FA57" s="21">
        <v>10863.68694</v>
      </c>
      <c r="FB57" s="21">
        <v>10970.262479999999</v>
      </c>
      <c r="FC57" s="21"/>
      <c r="FD57" s="21">
        <v>1944.25</v>
      </c>
      <c r="FE57" s="21">
        <v>1839.2827199999999</v>
      </c>
      <c r="FF57" s="21">
        <v>1839.2827199999999</v>
      </c>
      <c r="FG57" s="21"/>
      <c r="FH57" s="21">
        <v>3629.95</v>
      </c>
      <c r="FI57" s="21">
        <v>3630.6375149999999</v>
      </c>
      <c r="FJ57" s="21">
        <v>3632.0128249999998</v>
      </c>
      <c r="FK57" s="21"/>
      <c r="FL57" s="21">
        <v>1015.25</v>
      </c>
      <c r="FM57" s="21">
        <v>1005.5743199999999</v>
      </c>
      <c r="FN57" s="21">
        <v>1005.5743199999999</v>
      </c>
      <c r="FO57" s="21"/>
      <c r="FP57" s="21">
        <v>440.45</v>
      </c>
      <c r="FQ57" s="21">
        <v>461.06112000000002</v>
      </c>
      <c r="FR57" s="21">
        <v>461.06112000000002</v>
      </c>
      <c r="FS57" s="21"/>
      <c r="FT57" s="21">
        <v>453.2</v>
      </c>
      <c r="FU57" s="21">
        <v>415.50539500000002</v>
      </c>
      <c r="FV57" s="21">
        <v>443.14872000000003</v>
      </c>
      <c r="FW57" s="21"/>
      <c r="FX57" s="21">
        <v>2170.0500000000002</v>
      </c>
      <c r="FY57" s="21">
        <v>2106.5656800000002</v>
      </c>
      <c r="FZ57" s="21">
        <v>2106.5656800000002</v>
      </c>
      <c r="GA57" s="21"/>
      <c r="GB57" s="21">
        <v>0</v>
      </c>
      <c r="GC57" s="21">
        <v>0</v>
      </c>
      <c r="GD57" s="21">
        <v>0</v>
      </c>
      <c r="GE57" s="21"/>
      <c r="GF57" s="21">
        <v>776.7</v>
      </c>
      <c r="GG57" s="21">
        <v>1353.9032</v>
      </c>
      <c r="GH57" s="21">
        <v>1169.8581999999999</v>
      </c>
      <c r="GI57" s="21"/>
      <c r="GJ57" s="21">
        <v>297.45</v>
      </c>
      <c r="GK57" s="21">
        <v>482.6968</v>
      </c>
      <c r="GL57" s="21">
        <v>488.54180000000002</v>
      </c>
      <c r="GM57" s="21"/>
      <c r="GN57" s="21">
        <v>2541.5</v>
      </c>
      <c r="GO57" s="21">
        <v>2642.159275</v>
      </c>
      <c r="GP57" s="21">
        <v>2651.5684799999999</v>
      </c>
      <c r="GQ57" s="21"/>
      <c r="GR57" s="21">
        <v>1055.3499999999999</v>
      </c>
      <c r="GS57" s="21">
        <v>1127.8997999999999</v>
      </c>
      <c r="GT57" s="21">
        <v>1128.9411</v>
      </c>
      <c r="GU57" s="21"/>
      <c r="GV57" s="21">
        <v>175.8</v>
      </c>
      <c r="GW57" s="21">
        <v>317.24200000000002</v>
      </c>
      <c r="GX57" s="21">
        <v>701.58500000000004</v>
      </c>
      <c r="GY57" s="21"/>
      <c r="GZ57" s="21">
        <v>91.2</v>
      </c>
      <c r="HA57" s="21">
        <v>0</v>
      </c>
      <c r="HB57" s="21">
        <v>0</v>
      </c>
      <c r="HC57" s="21"/>
      <c r="HD57" s="21">
        <v>881.75</v>
      </c>
      <c r="HE57" s="21">
        <v>783.82301500000005</v>
      </c>
      <c r="HF57" s="21">
        <v>727.21320000000003</v>
      </c>
      <c r="HG57" s="21"/>
      <c r="HH57" s="21">
        <v>3910.8</v>
      </c>
      <c r="HI57" s="21">
        <v>4187.2259599999998</v>
      </c>
      <c r="HJ57" s="21">
        <v>4188.3267400000004</v>
      </c>
      <c r="HK57" s="21"/>
      <c r="HL57" s="21">
        <v>0</v>
      </c>
      <c r="HM57" s="21">
        <v>0</v>
      </c>
      <c r="HN57" s="21">
        <v>0</v>
      </c>
      <c r="HO57" s="21"/>
      <c r="HP57" s="21">
        <v>0</v>
      </c>
      <c r="HQ57" s="21">
        <v>0</v>
      </c>
      <c r="HR57" s="21">
        <v>0</v>
      </c>
      <c r="HS57" s="21"/>
      <c r="HT57" s="21">
        <v>1556</v>
      </c>
      <c r="HU57" s="21">
        <v>1560.644865</v>
      </c>
      <c r="HV57" s="21">
        <v>1348.0373199999999</v>
      </c>
      <c r="HW57" s="21"/>
      <c r="HX57" s="21">
        <v>0</v>
      </c>
      <c r="HY57" s="21">
        <v>0</v>
      </c>
      <c r="HZ57" s="21">
        <v>0</v>
      </c>
      <c r="IA57" s="21"/>
      <c r="IB57" s="21">
        <v>0</v>
      </c>
      <c r="IC57" s="21">
        <v>0</v>
      </c>
      <c r="ID57" s="21">
        <v>0</v>
      </c>
      <c r="IE57" s="21"/>
      <c r="IF57" s="21">
        <v>1069.8</v>
      </c>
      <c r="IG57" s="21">
        <v>588.44902999999999</v>
      </c>
      <c r="IH57" s="21">
        <v>678.97964999999999</v>
      </c>
      <c r="II57" s="21"/>
      <c r="IJ57" s="21">
        <v>0</v>
      </c>
      <c r="IK57" s="21">
        <v>0</v>
      </c>
      <c r="IL57" s="21">
        <v>0</v>
      </c>
      <c r="IM57" s="21"/>
      <c r="IN57" s="21">
        <v>0</v>
      </c>
      <c r="IO57" s="21">
        <v>0</v>
      </c>
      <c r="IP57" s="21">
        <v>0</v>
      </c>
      <c r="IQ57" s="21"/>
      <c r="IR57" s="21">
        <v>0</v>
      </c>
      <c r="IS57" s="21">
        <v>0</v>
      </c>
      <c r="IT57" s="21">
        <v>0</v>
      </c>
      <c r="IU57" s="21"/>
      <c r="IV57" s="21">
        <v>3054.35</v>
      </c>
      <c r="IW57" s="21">
        <v>3188.1208799999999</v>
      </c>
      <c r="IX57" s="21">
        <v>3188.1208799999999</v>
      </c>
      <c r="IY57" s="21"/>
      <c r="IZ57" s="21">
        <v>2269.25</v>
      </c>
      <c r="JA57" s="21">
        <v>0</v>
      </c>
      <c r="JB57" s="21">
        <v>1352.113145</v>
      </c>
      <c r="JC57" s="21"/>
      <c r="JD57" s="21">
        <v>1787</v>
      </c>
      <c r="JE57" s="21">
        <v>1025.0036250000001</v>
      </c>
      <c r="JF57" s="21">
        <v>1074.0484750000001</v>
      </c>
      <c r="JG57" s="21"/>
      <c r="JH57" s="21">
        <v>2536.4</v>
      </c>
      <c r="JI57" s="21">
        <v>2372.5534400000001</v>
      </c>
      <c r="JJ57" s="21">
        <v>2292.475645</v>
      </c>
      <c r="JK57" s="21"/>
      <c r="JL57" s="21">
        <v>0</v>
      </c>
      <c r="JM57" s="21">
        <v>0</v>
      </c>
      <c r="JN57" s="21">
        <v>0</v>
      </c>
      <c r="JO57" s="21"/>
      <c r="JP57" s="21">
        <v>1617.25</v>
      </c>
      <c r="JQ57" s="21">
        <v>1533.5938799999999</v>
      </c>
      <c r="JR57" s="21">
        <v>1511.638555</v>
      </c>
      <c r="JS57" s="21"/>
      <c r="JT57" s="21">
        <v>815.8</v>
      </c>
      <c r="JU57" s="21">
        <v>769.09968000000003</v>
      </c>
      <c r="JV57" s="21">
        <v>758.08904500000006</v>
      </c>
      <c r="JW57" s="21"/>
      <c r="JX57" s="21">
        <v>0</v>
      </c>
      <c r="JY57" s="21">
        <v>0</v>
      </c>
      <c r="JZ57" s="21">
        <v>0</v>
      </c>
      <c r="KA57" s="21"/>
      <c r="KB57" s="21">
        <v>0</v>
      </c>
      <c r="KC57" s="21">
        <v>0</v>
      </c>
      <c r="KD57" s="21">
        <v>0</v>
      </c>
      <c r="KE57" s="21"/>
      <c r="KF57" s="21">
        <v>0</v>
      </c>
      <c r="KG57" s="21">
        <v>0</v>
      </c>
      <c r="KH57" s="21">
        <v>0</v>
      </c>
      <c r="KI57" s="21"/>
      <c r="KJ57" s="21">
        <v>910.05</v>
      </c>
      <c r="KK57" s="21">
        <v>1464</v>
      </c>
      <c r="KL57" s="21">
        <v>1464</v>
      </c>
      <c r="KM57" s="21"/>
      <c r="KN57" s="21">
        <v>0</v>
      </c>
      <c r="KO57" s="21">
        <v>0</v>
      </c>
      <c r="KP57" s="21">
        <v>0</v>
      </c>
      <c r="KQ57" s="21"/>
      <c r="KR57" s="21">
        <v>0</v>
      </c>
      <c r="KS57" s="21">
        <v>0</v>
      </c>
      <c r="KT57" s="21">
        <v>0</v>
      </c>
      <c r="KU57" s="21"/>
      <c r="KV57" s="21">
        <v>56.4</v>
      </c>
      <c r="KW57" s="21">
        <v>48.979439999999997</v>
      </c>
      <c r="KX57" s="21">
        <v>48.979439999999997</v>
      </c>
      <c r="KY57" s="21"/>
      <c r="KZ57" s="21">
        <v>5709.75</v>
      </c>
      <c r="LA57" s="21">
        <v>6154.1331899999996</v>
      </c>
      <c r="LB57" s="21">
        <v>5614.0000399999999</v>
      </c>
      <c r="LC57" s="21"/>
      <c r="LD57" s="21">
        <v>3033.15</v>
      </c>
      <c r="LE57" s="21">
        <v>3195.84744</v>
      </c>
      <c r="LF57" s="21">
        <v>3195.84744</v>
      </c>
      <c r="LG57" s="21"/>
      <c r="LH57" s="21">
        <v>1496.95</v>
      </c>
      <c r="LI57" s="21">
        <v>1612.7812799999999</v>
      </c>
      <c r="LJ57" s="21">
        <v>1612.7812799999999</v>
      </c>
      <c r="LK57" s="21"/>
      <c r="LL57" s="21">
        <v>1798.4</v>
      </c>
      <c r="LM57" s="21">
        <v>1885.6320000000001</v>
      </c>
      <c r="LN57" s="21">
        <v>1885.6320000000001</v>
      </c>
      <c r="LO57" s="21"/>
      <c r="LP57" s="21">
        <v>271</v>
      </c>
      <c r="LQ57" s="21">
        <v>269.82504</v>
      </c>
      <c r="LR57" s="21">
        <v>719.53344000000004</v>
      </c>
      <c r="LS57" s="21"/>
      <c r="LT57" s="21">
        <v>0</v>
      </c>
      <c r="LU57" s="21">
        <v>0</v>
      </c>
      <c r="LV57" s="21">
        <v>0</v>
      </c>
      <c r="LW57" s="21"/>
      <c r="LX57" s="21">
        <v>204.85</v>
      </c>
      <c r="LY57" s="21">
        <v>0</v>
      </c>
      <c r="LZ57" s="21">
        <v>0</v>
      </c>
      <c r="MA57" s="21"/>
      <c r="MB57" s="21">
        <v>217.7</v>
      </c>
      <c r="MC57" s="21">
        <v>0</v>
      </c>
      <c r="MD57" s="21">
        <v>0</v>
      </c>
      <c r="ME57" s="21"/>
      <c r="MF57" s="21">
        <v>3235.2</v>
      </c>
      <c r="MG57" s="21">
        <v>3121.4681</v>
      </c>
      <c r="MH57" s="21">
        <v>3113.5381200000002</v>
      </c>
      <c r="MI57" s="21"/>
      <c r="MJ57" s="21">
        <v>0</v>
      </c>
      <c r="MK57" s="21">
        <v>0</v>
      </c>
      <c r="ML57" s="21">
        <v>0</v>
      </c>
      <c r="MM57" s="21"/>
      <c r="MN57" s="21">
        <v>1617.55</v>
      </c>
      <c r="MO57" s="21">
        <v>1565.42093</v>
      </c>
      <c r="MP57" s="21">
        <v>1561.444035</v>
      </c>
      <c r="MQ57" s="21"/>
      <c r="MR57" s="21">
        <v>905</v>
      </c>
      <c r="MS57" s="21">
        <v>0</v>
      </c>
      <c r="MT57" s="21">
        <v>0</v>
      </c>
      <c r="MU57" s="21"/>
      <c r="MV57" s="21">
        <v>0</v>
      </c>
      <c r="MW57" s="21">
        <v>0</v>
      </c>
      <c r="MX57" s="21">
        <v>0</v>
      </c>
      <c r="MY57" s="21"/>
      <c r="MZ57" s="21">
        <v>0</v>
      </c>
      <c r="NA57" s="21">
        <v>0</v>
      </c>
      <c r="NB57" s="21">
        <v>0</v>
      </c>
      <c r="NC57" s="21"/>
      <c r="ND57" s="21">
        <v>0</v>
      </c>
      <c r="NE57" s="21">
        <v>0</v>
      </c>
      <c r="NF57" s="21">
        <v>0</v>
      </c>
      <c r="NG57" s="21"/>
      <c r="NH57" s="21">
        <v>0</v>
      </c>
      <c r="NI57" s="21">
        <v>0</v>
      </c>
      <c r="NJ57" s="21">
        <v>0</v>
      </c>
      <c r="NK57" s="21"/>
      <c r="NL57" s="21">
        <v>4452.45</v>
      </c>
      <c r="NM57" s="21">
        <v>4415.5796499999997</v>
      </c>
      <c r="NN57" s="21">
        <v>4647.0532350000003</v>
      </c>
      <c r="NO57" s="21"/>
      <c r="NP57" s="21">
        <v>2221.0500000000002</v>
      </c>
      <c r="NQ57" s="21">
        <v>2214.4197949999998</v>
      </c>
      <c r="NR57" s="21">
        <v>2330.5041449999999</v>
      </c>
      <c r="NS57" s="21"/>
      <c r="NT57" s="21">
        <v>20.8</v>
      </c>
      <c r="NU57" s="21">
        <v>0</v>
      </c>
      <c r="NV57" s="21">
        <v>162.25608</v>
      </c>
      <c r="NW57" s="21"/>
      <c r="NX57" s="21">
        <v>0</v>
      </c>
      <c r="NY57" s="21">
        <v>0</v>
      </c>
      <c r="NZ57" s="21">
        <v>170.22192000000001</v>
      </c>
      <c r="OA57" s="21"/>
      <c r="OB57" s="21">
        <v>447.25</v>
      </c>
      <c r="OC57" s="21">
        <v>393.75599999999997</v>
      </c>
      <c r="OD57" s="21">
        <v>419.82504</v>
      </c>
      <c r="OE57" s="21"/>
      <c r="OF57" s="21">
        <v>5.45</v>
      </c>
      <c r="OG57" s="21">
        <v>0</v>
      </c>
      <c r="OH57" s="21">
        <v>5.5744999999999996</v>
      </c>
      <c r="OI57" s="21"/>
      <c r="OJ57" s="21">
        <v>1602.75</v>
      </c>
      <c r="OK57" s="21">
        <v>1492.45</v>
      </c>
      <c r="OL57" s="21">
        <v>1444.1835000000001</v>
      </c>
      <c r="OM57" s="21"/>
      <c r="ON57" s="21">
        <v>486.9</v>
      </c>
      <c r="OO57" s="21">
        <v>569.85500000000002</v>
      </c>
      <c r="OP57" s="21">
        <v>572.68700000000001</v>
      </c>
      <c r="OQ57" s="21"/>
      <c r="OR57" s="21">
        <v>108.65</v>
      </c>
      <c r="OS57" s="21">
        <v>31.035</v>
      </c>
      <c r="OT57" s="21">
        <v>15.04</v>
      </c>
      <c r="OU57" s="21"/>
      <c r="OV57" s="21">
        <v>1.65</v>
      </c>
      <c r="OW57" s="21">
        <v>0</v>
      </c>
      <c r="OX57" s="21">
        <v>2.1</v>
      </c>
      <c r="OY57" s="21"/>
      <c r="OZ57" s="21">
        <v>486.65</v>
      </c>
      <c r="PA57" s="21">
        <v>466.47239999999999</v>
      </c>
      <c r="PB57" s="21">
        <v>466.47239999999999</v>
      </c>
      <c r="PC57" s="21"/>
      <c r="PD57" s="21">
        <v>238.1</v>
      </c>
      <c r="PE57" s="21">
        <v>239.59200000000001</v>
      </c>
      <c r="PF57" s="21">
        <v>239.59200000000001</v>
      </c>
      <c r="PG57" s="21"/>
      <c r="PH57" s="21">
        <v>131.05000000000001</v>
      </c>
      <c r="PI57" s="21">
        <v>136.08000000000001</v>
      </c>
      <c r="PJ57" s="21">
        <v>136.08000000000001</v>
      </c>
      <c r="PK57" s="21"/>
      <c r="PL57" s="21">
        <v>851.85</v>
      </c>
      <c r="PM57" s="21">
        <v>0</v>
      </c>
      <c r="PN57" s="21">
        <v>1972.5</v>
      </c>
      <c r="PO57" s="21"/>
      <c r="PP57" s="21">
        <v>387.2</v>
      </c>
      <c r="PQ57" s="21">
        <v>0</v>
      </c>
      <c r="PR57" s="21">
        <v>1011.72061</v>
      </c>
      <c r="PS57" s="21"/>
      <c r="PT57" s="21">
        <v>34.950000000000003</v>
      </c>
      <c r="PU57" s="21">
        <v>48</v>
      </c>
      <c r="PV57" s="21">
        <v>48</v>
      </c>
      <c r="PW57" s="21"/>
      <c r="PX57" s="21">
        <v>86.4</v>
      </c>
      <c r="PY57" s="21">
        <v>86.4</v>
      </c>
      <c r="PZ57" s="21">
        <v>86.4</v>
      </c>
      <c r="QA57" s="21"/>
      <c r="QB57" s="21">
        <v>86.35</v>
      </c>
      <c r="QC57" s="21">
        <v>115.2</v>
      </c>
      <c r="QD57" s="21">
        <v>115.2</v>
      </c>
      <c r="QE57" s="21"/>
      <c r="QF57" s="21">
        <v>487</v>
      </c>
      <c r="QG57" s="21">
        <v>486.5772</v>
      </c>
      <c r="QH57" s="21">
        <v>486.5772</v>
      </c>
      <c r="QI57" s="21"/>
      <c r="QJ57" s="21">
        <v>435.6</v>
      </c>
      <c r="QK57" s="21">
        <v>437.59967999999998</v>
      </c>
      <c r="QL57" s="21">
        <v>466.47239999999999</v>
      </c>
      <c r="QM57" s="21"/>
      <c r="QN57" s="21">
        <v>452.95</v>
      </c>
      <c r="QO57" s="21">
        <v>393.80946</v>
      </c>
      <c r="QP57" s="21">
        <v>419.82504</v>
      </c>
      <c r="QQ57" s="21"/>
      <c r="QR57" s="21">
        <v>79.95</v>
      </c>
      <c r="QS57" s="21">
        <v>79.2</v>
      </c>
      <c r="QT57" s="21">
        <v>79.2</v>
      </c>
      <c r="QU57" s="21"/>
      <c r="QV57" s="21">
        <v>443.95</v>
      </c>
      <c r="QW57" s="21">
        <v>402.56063999999998</v>
      </c>
      <c r="QX57" s="21">
        <v>429.15456</v>
      </c>
      <c r="QY57" s="21"/>
      <c r="QZ57" s="21">
        <v>67</v>
      </c>
      <c r="RA57" s="21">
        <v>85.245000000000005</v>
      </c>
      <c r="RB57" s="21">
        <v>85.883499999999998</v>
      </c>
      <c r="RC57" s="21"/>
      <c r="RD57" s="21">
        <v>93.55</v>
      </c>
      <c r="RE57" s="21">
        <v>106.03</v>
      </c>
      <c r="RF57" s="21">
        <v>108.459</v>
      </c>
      <c r="RG57" s="21"/>
      <c r="RH57" s="21">
        <v>315.89999999999998</v>
      </c>
      <c r="RI57" s="21">
        <v>298.64999999999998</v>
      </c>
      <c r="RJ57" s="21">
        <v>293.36349999999999</v>
      </c>
      <c r="RK57" s="21"/>
      <c r="RL57" s="21">
        <v>997.35</v>
      </c>
      <c r="RM57" s="21">
        <v>930.65</v>
      </c>
      <c r="RN57" s="21">
        <v>949.68700000000001</v>
      </c>
      <c r="RO57" s="21"/>
      <c r="RP57" s="21">
        <v>107.75</v>
      </c>
      <c r="RQ57" s="21">
        <v>0</v>
      </c>
      <c r="RR57" s="21">
        <v>113.8935</v>
      </c>
      <c r="RS57" s="21"/>
      <c r="RT57" s="21">
        <v>71.349999999999994</v>
      </c>
      <c r="RU57" s="21">
        <v>77.040000000000006</v>
      </c>
      <c r="RV57" s="21">
        <v>76.823999999999998</v>
      </c>
      <c r="RW57" s="21"/>
      <c r="RX57" s="21">
        <v>485.3</v>
      </c>
      <c r="RY57" s="21">
        <v>434.03553499999998</v>
      </c>
      <c r="RZ57" s="21">
        <v>379.20188000000002</v>
      </c>
      <c r="SA57" s="21"/>
      <c r="SB57" s="21">
        <v>76.25</v>
      </c>
      <c r="SC57" s="21">
        <v>47</v>
      </c>
      <c r="SD57" s="21">
        <v>47</v>
      </c>
      <c r="SE57" s="21"/>
      <c r="SF57" s="21">
        <v>0</v>
      </c>
      <c r="SG57" s="21">
        <v>9.6</v>
      </c>
      <c r="SH57" s="21">
        <v>9.6</v>
      </c>
      <c r="SI57" s="21"/>
      <c r="SJ57" s="21">
        <v>2.35</v>
      </c>
      <c r="SK57" s="21">
        <v>0</v>
      </c>
      <c r="SL57" s="21">
        <v>2.306</v>
      </c>
      <c r="SM57" s="21"/>
      <c r="SN57" s="21">
        <v>475.25</v>
      </c>
      <c r="SO57" s="21">
        <v>431.72009500000001</v>
      </c>
      <c r="SP57" s="21">
        <v>459.47519999999997</v>
      </c>
      <c r="SQ57" s="21"/>
      <c r="SR57" s="21">
        <v>314.89999999999998</v>
      </c>
      <c r="SS57" s="21">
        <v>275.43246499999998</v>
      </c>
      <c r="ST57" s="21">
        <v>293.87759999999997</v>
      </c>
      <c r="SU57" s="21"/>
      <c r="SV57" s="21">
        <v>486.4</v>
      </c>
      <c r="SW57" s="21">
        <v>437.66771999999997</v>
      </c>
      <c r="SX57" s="21">
        <v>466.47239999999999</v>
      </c>
      <c r="SY57" s="21"/>
      <c r="SZ57" s="21">
        <v>484.65</v>
      </c>
      <c r="TA57" s="21">
        <v>437.66771999999997</v>
      </c>
      <c r="TB57" s="21">
        <v>466.47239999999999</v>
      </c>
      <c r="TC57" s="21"/>
      <c r="TD57" s="21">
        <v>14.4</v>
      </c>
      <c r="TE57" s="21">
        <v>73.56</v>
      </c>
      <c r="TF57" s="21">
        <v>81.975499999999997</v>
      </c>
      <c r="TG57" s="21"/>
      <c r="TH57" s="21">
        <v>217.55</v>
      </c>
      <c r="TI57" s="21">
        <v>448.97</v>
      </c>
      <c r="TJ57" s="21">
        <v>466.14499999999998</v>
      </c>
      <c r="TK57" s="21"/>
      <c r="TL57" s="21">
        <v>59.8</v>
      </c>
      <c r="TM57" s="21">
        <v>97.09</v>
      </c>
      <c r="TN57" s="21">
        <v>101.6695</v>
      </c>
      <c r="TO57" s="21"/>
      <c r="TP57" s="21">
        <v>862.3</v>
      </c>
      <c r="TQ57" s="21">
        <v>977.49</v>
      </c>
      <c r="TR57" s="21">
        <v>989.34400000000005</v>
      </c>
      <c r="TS57" s="21"/>
      <c r="TT57" s="21">
        <v>1331.8</v>
      </c>
      <c r="TU57" s="21">
        <v>1319.395</v>
      </c>
      <c r="TV57" s="21">
        <v>1279.5519999999999</v>
      </c>
      <c r="TW57" s="21"/>
      <c r="TX57" s="21">
        <v>115.6</v>
      </c>
      <c r="TY57" s="21">
        <v>55.8</v>
      </c>
      <c r="TZ57" s="21">
        <v>55.805</v>
      </c>
      <c r="UA57" s="21"/>
      <c r="UB57" s="21">
        <v>85.4</v>
      </c>
      <c r="UC57" s="21">
        <v>78.575000000000003</v>
      </c>
      <c r="UD57" s="21">
        <v>78.584999999999994</v>
      </c>
      <c r="UE57" s="21"/>
      <c r="UF57" s="21">
        <v>78.7</v>
      </c>
      <c r="UG57" s="21">
        <v>159.51499999999999</v>
      </c>
      <c r="UH57" s="21">
        <v>159.51499999999999</v>
      </c>
      <c r="UI57" s="21"/>
      <c r="UJ57" s="21">
        <v>502</v>
      </c>
      <c r="UK57" s="21">
        <v>437.66771999999997</v>
      </c>
      <c r="UL57" s="21">
        <v>466.47239999999999</v>
      </c>
      <c r="UM57" s="21"/>
      <c r="UN57" s="21">
        <v>181.3</v>
      </c>
      <c r="UO57" s="21">
        <v>192</v>
      </c>
      <c r="UP57" s="21">
        <v>192</v>
      </c>
      <c r="UQ57" s="21"/>
      <c r="UR57" s="21">
        <v>34.85</v>
      </c>
      <c r="US57" s="21">
        <v>63</v>
      </c>
      <c r="UT57" s="21">
        <v>168</v>
      </c>
      <c r="UU57" s="21"/>
      <c r="UV57" s="21">
        <v>489.6</v>
      </c>
      <c r="UW57" s="21">
        <v>437.59967999999998</v>
      </c>
      <c r="UX57" s="21">
        <v>466.47239999999999</v>
      </c>
      <c r="UY57" s="21"/>
      <c r="UZ57" s="21">
        <v>489.6</v>
      </c>
      <c r="VA57" s="21">
        <v>437.59967999999998</v>
      </c>
      <c r="VB57" s="21">
        <v>466.47239999999999</v>
      </c>
      <c r="VC57" s="21"/>
      <c r="VD57" s="21">
        <v>480</v>
      </c>
      <c r="VE57" s="21">
        <v>437.59967999999998</v>
      </c>
      <c r="VF57" s="21">
        <v>466.47239999999999</v>
      </c>
      <c r="VG57" s="21"/>
      <c r="VH57" s="21">
        <v>183.4</v>
      </c>
      <c r="VI57" s="21">
        <v>47.18</v>
      </c>
      <c r="VJ57" s="21">
        <v>15.32</v>
      </c>
      <c r="VK57" s="21"/>
      <c r="VL57" s="21">
        <v>1078.4000000000001</v>
      </c>
      <c r="VM57" s="21">
        <v>1468.2249999999999</v>
      </c>
      <c r="VN57" s="21">
        <v>1623.001</v>
      </c>
      <c r="VO57" s="21"/>
      <c r="VP57" s="21">
        <v>88.8</v>
      </c>
      <c r="VQ57" s="21">
        <v>0</v>
      </c>
      <c r="VR57" s="21">
        <v>104.23699999999999</v>
      </c>
      <c r="VS57" s="21"/>
      <c r="VT57" s="21">
        <v>484.55</v>
      </c>
      <c r="VU57" s="21">
        <v>0</v>
      </c>
      <c r="VV57" s="21">
        <v>748</v>
      </c>
      <c r="VW57" s="21"/>
      <c r="VX57" s="21">
        <v>4.8</v>
      </c>
      <c r="VY57" s="21">
        <v>14.4</v>
      </c>
      <c r="VZ57" s="21">
        <v>14.4</v>
      </c>
      <c r="WA57" s="21"/>
      <c r="WB57" s="21">
        <v>994.2</v>
      </c>
      <c r="WC57" s="21">
        <v>1282.9849999999999</v>
      </c>
      <c r="WD57" s="21">
        <v>1325.3309999999999</v>
      </c>
      <c r="WE57" s="21"/>
      <c r="WF57" s="21">
        <v>992.45</v>
      </c>
      <c r="WG57" s="21">
        <v>1289.26</v>
      </c>
      <c r="WH57" s="21">
        <v>1341.1415</v>
      </c>
      <c r="WI57" s="21"/>
      <c r="WJ57" s="21">
        <v>374.55</v>
      </c>
      <c r="WK57" s="21">
        <v>377.81</v>
      </c>
      <c r="WL57" s="21">
        <v>402.85050000000001</v>
      </c>
      <c r="WM57" s="21"/>
      <c r="WN57" s="21">
        <v>73.650000000000006</v>
      </c>
      <c r="WO57" s="21">
        <v>100.8</v>
      </c>
      <c r="WP57" s="21">
        <v>100.8</v>
      </c>
      <c r="WQ57" s="21"/>
      <c r="WR57" s="21">
        <v>51.2</v>
      </c>
      <c r="WS57" s="21">
        <v>57.6</v>
      </c>
      <c r="WT57" s="21">
        <v>57.6</v>
      </c>
      <c r="WU57" s="21"/>
      <c r="WV57" s="21">
        <v>51.6</v>
      </c>
      <c r="WW57" s="21">
        <v>57.6</v>
      </c>
      <c r="WX57" s="21">
        <v>57.6</v>
      </c>
      <c r="WY57" s="21"/>
      <c r="WZ57" s="21">
        <v>0</v>
      </c>
      <c r="XA57" s="21">
        <v>0</v>
      </c>
      <c r="XB57" s="21">
        <v>0</v>
      </c>
      <c r="XC57" s="21"/>
      <c r="XD57" s="21">
        <v>64.650000000000006</v>
      </c>
      <c r="XE57" s="21">
        <v>84.96</v>
      </c>
      <c r="XF57" s="21">
        <v>83.471500000000006</v>
      </c>
      <c r="XG57" s="21"/>
      <c r="XH57" s="21">
        <v>195.35</v>
      </c>
      <c r="XI57" s="21">
        <v>201.6</v>
      </c>
      <c r="XJ57" s="21">
        <v>201.6</v>
      </c>
      <c r="XK57" s="21"/>
      <c r="XL57" s="21">
        <v>479.45</v>
      </c>
      <c r="XM57" s="21">
        <v>433.22640000000001</v>
      </c>
      <c r="XN57" s="21">
        <v>461.80752000000001</v>
      </c>
      <c r="XO57" s="21"/>
      <c r="XP57" s="21">
        <v>477.3</v>
      </c>
      <c r="XQ57" s="21">
        <v>433.22640000000001</v>
      </c>
      <c r="XR57" s="21">
        <v>461.80752000000001</v>
      </c>
      <c r="XS57" s="21"/>
      <c r="XT57" s="21">
        <v>220.8</v>
      </c>
      <c r="XU57" s="21">
        <v>258.8</v>
      </c>
      <c r="XV57" s="21">
        <v>258.8</v>
      </c>
      <c r="XW57" s="21"/>
      <c r="XX57" s="21">
        <v>646.29999999999995</v>
      </c>
      <c r="XY57" s="21">
        <v>684</v>
      </c>
      <c r="XZ57" s="21">
        <v>684</v>
      </c>
      <c r="YA57" s="21"/>
      <c r="YB57" s="21">
        <v>813.4</v>
      </c>
      <c r="YC57" s="21">
        <v>684</v>
      </c>
      <c r="YD57" s="21">
        <v>684</v>
      </c>
      <c r="YE57" s="21"/>
      <c r="YF57" s="21">
        <v>402.05</v>
      </c>
      <c r="YG57" s="21">
        <v>336</v>
      </c>
      <c r="YH57" s="21">
        <v>336</v>
      </c>
      <c r="YI57" s="21"/>
      <c r="YJ57" s="21">
        <v>400.70499999999998</v>
      </c>
      <c r="YK57" s="21">
        <v>408</v>
      </c>
      <c r="YL57" s="21">
        <v>408</v>
      </c>
      <c r="YM57" s="21"/>
      <c r="YN57" s="21">
        <v>176.1</v>
      </c>
      <c r="YO57" s="21">
        <v>192.24</v>
      </c>
      <c r="YP57" s="21">
        <v>192.24</v>
      </c>
      <c r="YQ57" s="21"/>
      <c r="YR57" s="21">
        <v>243.05500000000001</v>
      </c>
      <c r="YS57" s="21">
        <v>264</v>
      </c>
      <c r="YT57" s="21">
        <v>264</v>
      </c>
      <c r="YU57" s="21"/>
      <c r="YV57" s="21">
        <v>342.85</v>
      </c>
      <c r="YW57" s="21">
        <v>528</v>
      </c>
      <c r="YX57" s="21">
        <v>528</v>
      </c>
      <c r="YY57" s="21"/>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2890</v>
      </c>
      <c r="C6" s="1"/>
      <c r="D6" s="1"/>
      <c r="E6" s="1"/>
    </row>
    <row r="7" spans="1:7" ht="33" customHeight="1" x14ac:dyDescent="0.25">
      <c r="A7" s="1"/>
      <c r="B7" s="3" t="s">
        <v>2891</v>
      </c>
      <c r="C7" s="3" t="s">
        <v>2892</v>
      </c>
      <c r="D7" s="3" t="s">
        <v>2893</v>
      </c>
      <c r="E7" s="3" t="s">
        <v>1019</v>
      </c>
    </row>
    <row r="8" spans="1:7" x14ac:dyDescent="0.25">
      <c r="A8" s="1"/>
      <c r="B8" s="147" t="s">
        <v>2894</v>
      </c>
      <c r="C8" s="54">
        <v>4282124.2609200003</v>
      </c>
      <c r="D8" s="54">
        <v>4748211.4510687999</v>
      </c>
      <c r="E8" s="178">
        <v>-9.8160580031431841E-2</v>
      </c>
    </row>
    <row r="9" spans="1:7" x14ac:dyDescent="0.25">
      <c r="A9" s="1"/>
      <c r="B9" s="147" t="s">
        <v>2895</v>
      </c>
      <c r="C9" s="54">
        <v>5282316.48936</v>
      </c>
      <c r="D9" s="54">
        <v>5021919.2584579997</v>
      </c>
      <c r="E9" s="178">
        <v>5.1852134114548872E-2</v>
      </c>
    </row>
    <row r="10" spans="1:7" x14ac:dyDescent="0.25">
      <c r="A10" s="1"/>
      <c r="B10" s="147" t="s">
        <v>2896</v>
      </c>
      <c r="C10" s="54">
        <v>5462172.7047899999</v>
      </c>
      <c r="D10" s="54">
        <v>5199975.9402663996</v>
      </c>
      <c r="E10" s="178">
        <v>5.0422688015392514E-2</v>
      </c>
    </row>
    <row r="11" spans="1:7" x14ac:dyDescent="0.25">
      <c r="A11" s="1"/>
      <c r="B11" s="147" t="s">
        <v>2897</v>
      </c>
      <c r="C11" s="54">
        <v>4787305.4301000005</v>
      </c>
      <c r="D11" s="54">
        <v>5449899.3681220002</v>
      </c>
      <c r="E11" s="178">
        <v>-0.121579114267265</v>
      </c>
    </row>
    <row r="12" spans="1:7" x14ac:dyDescent="0.25">
      <c r="A12" s="1"/>
      <c r="B12" s="147" t="s">
        <v>2898</v>
      </c>
      <c r="C12" s="54">
        <v>4207699.1346300002</v>
      </c>
      <c r="D12" s="54">
        <v>4906682.4803004004</v>
      </c>
      <c r="E12" s="178">
        <v>-0.14245538578799713</v>
      </c>
    </row>
    <row r="13" spans="1:7" x14ac:dyDescent="0.25">
      <c r="A13" s="1"/>
      <c r="B13" s="147" t="s">
        <v>2899</v>
      </c>
      <c r="C13" s="54">
        <v>4120430.2209700001</v>
      </c>
      <c r="D13" s="54">
        <v>4331793.6277550999</v>
      </c>
      <c r="E13" s="178">
        <v>-4.8793507943414326E-2</v>
      </c>
    </row>
    <row r="14" spans="1:7" x14ac:dyDescent="0.25">
      <c r="A14" s="1"/>
      <c r="B14" s="147" t="s">
        <v>2900</v>
      </c>
      <c r="C14" s="54">
        <v>5194359.9197500004</v>
      </c>
      <c r="D14" s="54">
        <v>5616874.6616385002</v>
      </c>
      <c r="E14" s="178">
        <v>-7.5222390980903275E-2</v>
      </c>
    </row>
    <row r="15" spans="1:7" x14ac:dyDescent="0.25">
      <c r="A15" s="1"/>
      <c r="B15" s="147" t="s">
        <v>2901</v>
      </c>
      <c r="C15" s="54">
        <v>5244272.6566899996</v>
      </c>
      <c r="D15" s="54">
        <v>5131950.1690154998</v>
      </c>
      <c r="E15" s="178">
        <v>2.1886901465383413E-2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9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3" t="s">
        <v>2902</v>
      </c>
      <c r="C5" s="1"/>
      <c r="D5" s="1"/>
      <c r="E5" s="1"/>
      <c r="F5" s="1"/>
      <c r="G5" s="1"/>
      <c r="H5" s="1"/>
      <c r="I5" s="1"/>
      <c r="J5" s="1"/>
      <c r="K5" s="1"/>
      <c r="L5" s="1"/>
      <c r="M5" s="1"/>
      <c r="N5" s="1"/>
      <c r="O5" s="1"/>
      <c r="P5" s="1"/>
    </row>
    <row r="6" spans="1:16" ht="30" x14ac:dyDescent="0.25">
      <c r="A6" s="1"/>
      <c r="B6" s="3" t="s">
        <v>169</v>
      </c>
      <c r="C6" s="3" t="s">
        <v>1237</v>
      </c>
      <c r="D6" s="3" t="s">
        <v>1238</v>
      </c>
      <c r="E6" s="3" t="s">
        <v>1239</v>
      </c>
      <c r="F6" s="3" t="s">
        <v>172</v>
      </c>
      <c r="G6" s="3" t="s">
        <v>173</v>
      </c>
      <c r="H6" s="3" t="s">
        <v>1240</v>
      </c>
      <c r="I6" s="3" t="s">
        <v>1241</v>
      </c>
      <c r="J6" s="3" t="s">
        <v>1242</v>
      </c>
      <c r="K6" s="3" t="s">
        <v>1243</v>
      </c>
      <c r="L6" s="3" t="s">
        <v>1244</v>
      </c>
      <c r="M6" s="3" t="s">
        <v>1245</v>
      </c>
      <c r="N6" s="3" t="s">
        <v>1246</v>
      </c>
      <c r="O6" s="3" t="s">
        <v>1247</v>
      </c>
      <c r="P6" s="3" t="s">
        <v>1248</v>
      </c>
    </row>
    <row r="7" spans="1:16" x14ac:dyDescent="0.25">
      <c r="A7" s="1"/>
      <c r="B7" s="6" t="s">
        <v>641</v>
      </c>
      <c r="C7" s="6" t="s">
        <v>1041</v>
      </c>
      <c r="D7" s="9" t="s">
        <v>44</v>
      </c>
      <c r="E7" s="6" t="s">
        <v>1249</v>
      </c>
      <c r="F7" s="9" t="s">
        <v>32</v>
      </c>
      <c r="G7" s="9" t="s">
        <v>33</v>
      </c>
      <c r="H7" s="9" t="s">
        <v>972</v>
      </c>
      <c r="I7" s="9" t="s">
        <v>972</v>
      </c>
      <c r="J7" s="179" t="s">
        <v>1250</v>
      </c>
      <c r="K7" s="9" t="s">
        <v>972</v>
      </c>
      <c r="L7" s="9" t="s">
        <v>972</v>
      </c>
      <c r="M7" s="9" t="s">
        <v>972</v>
      </c>
      <c r="N7" s="9" t="s">
        <v>972</v>
      </c>
      <c r="O7" s="6" t="s">
        <v>1251</v>
      </c>
      <c r="P7" s="6"/>
    </row>
    <row r="8" spans="1:16" x14ac:dyDescent="0.25">
      <c r="A8" s="1"/>
      <c r="B8" s="6" t="s">
        <v>642</v>
      </c>
      <c r="C8" s="6" t="s">
        <v>1128</v>
      </c>
      <c r="D8" s="9" t="s">
        <v>44</v>
      </c>
      <c r="E8" s="6" t="s">
        <v>1252</v>
      </c>
      <c r="F8" s="9" t="s">
        <v>32</v>
      </c>
      <c r="G8" s="9" t="s">
        <v>33</v>
      </c>
      <c r="H8" s="9" t="s">
        <v>972</v>
      </c>
      <c r="I8" s="9" t="s">
        <v>972</v>
      </c>
      <c r="J8" s="179" t="s">
        <v>1250</v>
      </c>
      <c r="K8" s="9" t="s">
        <v>972</v>
      </c>
      <c r="L8" s="9" t="s">
        <v>972</v>
      </c>
      <c r="M8" s="9" t="s">
        <v>972</v>
      </c>
      <c r="N8" s="9" t="s">
        <v>972</v>
      </c>
      <c r="O8" s="6" t="s">
        <v>1251</v>
      </c>
      <c r="P8" s="6"/>
    </row>
    <row r="9" spans="1:16" x14ac:dyDescent="0.25">
      <c r="A9" s="1"/>
      <c r="B9" s="6" t="s">
        <v>643</v>
      </c>
      <c r="C9" s="6" t="s">
        <v>1129</v>
      </c>
      <c r="D9" s="9" t="s">
        <v>44</v>
      </c>
      <c r="E9" s="6" t="s">
        <v>1253</v>
      </c>
      <c r="F9" s="9" t="s">
        <v>32</v>
      </c>
      <c r="G9" s="9" t="s">
        <v>33</v>
      </c>
      <c r="H9" s="9" t="s">
        <v>972</v>
      </c>
      <c r="I9" s="9" t="s">
        <v>972</v>
      </c>
      <c r="J9" s="179" t="s">
        <v>1250</v>
      </c>
      <c r="K9" s="9" t="s">
        <v>972</v>
      </c>
      <c r="L9" s="9" t="s">
        <v>972</v>
      </c>
      <c r="M9" s="9" t="s">
        <v>972</v>
      </c>
      <c r="N9" s="9" t="s">
        <v>972</v>
      </c>
      <c r="O9" s="6" t="s">
        <v>1251</v>
      </c>
      <c r="P9" s="6"/>
    </row>
    <row r="10" spans="1:16" ht="25.5" x14ac:dyDescent="0.25">
      <c r="A10" s="1"/>
      <c r="B10" s="6" t="s">
        <v>644</v>
      </c>
      <c r="C10" s="6" t="s">
        <v>1044</v>
      </c>
      <c r="D10" s="9" t="s">
        <v>44</v>
      </c>
      <c r="E10" s="6" t="s">
        <v>1254</v>
      </c>
      <c r="F10" s="9" t="s">
        <v>32</v>
      </c>
      <c r="G10" s="9" t="s">
        <v>1255</v>
      </c>
      <c r="H10" s="9" t="s">
        <v>972</v>
      </c>
      <c r="I10" s="9" t="s">
        <v>972</v>
      </c>
      <c r="J10" s="179" t="s">
        <v>1250</v>
      </c>
      <c r="K10" s="9" t="s">
        <v>972</v>
      </c>
      <c r="L10" s="9" t="s">
        <v>972</v>
      </c>
      <c r="M10" s="9" t="s">
        <v>972</v>
      </c>
      <c r="N10" s="9" t="s">
        <v>972</v>
      </c>
      <c r="O10" s="6" t="s">
        <v>1251</v>
      </c>
      <c r="P10" s="6"/>
    </row>
    <row r="11" spans="1:16" ht="25.5" x14ac:dyDescent="0.25">
      <c r="A11" s="1"/>
      <c r="B11" s="6" t="s">
        <v>644</v>
      </c>
      <c r="C11" s="6" t="s">
        <v>1044</v>
      </c>
      <c r="D11" s="9" t="s">
        <v>1193</v>
      </c>
      <c r="E11" s="6" t="s">
        <v>1256</v>
      </c>
      <c r="F11" s="9" t="s">
        <v>1255</v>
      </c>
      <c r="G11" s="9" t="s">
        <v>1257</v>
      </c>
      <c r="H11" s="9" t="s">
        <v>972</v>
      </c>
      <c r="I11" s="9" t="s">
        <v>972</v>
      </c>
      <c r="J11" s="179" t="s">
        <v>1250</v>
      </c>
      <c r="K11" s="9" t="s">
        <v>972</v>
      </c>
      <c r="L11" s="9" t="s">
        <v>972</v>
      </c>
      <c r="M11" s="9" t="s">
        <v>972</v>
      </c>
      <c r="N11" s="9" t="s">
        <v>972</v>
      </c>
      <c r="O11" s="6" t="s">
        <v>1251</v>
      </c>
      <c r="P11" s="6"/>
    </row>
    <row r="12" spans="1:16" ht="25.5" x14ac:dyDescent="0.25">
      <c r="A12" s="1"/>
      <c r="B12" s="6" t="s">
        <v>644</v>
      </c>
      <c r="C12" s="6" t="s">
        <v>1044</v>
      </c>
      <c r="D12" s="9" t="s">
        <v>44</v>
      </c>
      <c r="E12" s="6" t="s">
        <v>1254</v>
      </c>
      <c r="F12" s="9" t="s">
        <v>1257</v>
      </c>
      <c r="G12" s="9" t="s">
        <v>1258</v>
      </c>
      <c r="H12" s="9" t="s">
        <v>972</v>
      </c>
      <c r="I12" s="9" t="s">
        <v>972</v>
      </c>
      <c r="J12" s="179" t="s">
        <v>1250</v>
      </c>
      <c r="K12" s="9" t="s">
        <v>972</v>
      </c>
      <c r="L12" s="9" t="s">
        <v>972</v>
      </c>
      <c r="M12" s="9" t="s">
        <v>972</v>
      </c>
      <c r="N12" s="9" t="s">
        <v>972</v>
      </c>
      <c r="O12" s="6" t="s">
        <v>1251</v>
      </c>
      <c r="P12" s="6"/>
    </row>
    <row r="13" spans="1:16" ht="25.5" x14ac:dyDescent="0.25">
      <c r="A13" s="1"/>
      <c r="B13" s="6" t="s">
        <v>644</v>
      </c>
      <c r="C13" s="6" t="s">
        <v>1044</v>
      </c>
      <c r="D13" s="9" t="s">
        <v>1192</v>
      </c>
      <c r="E13" s="6" t="s">
        <v>1259</v>
      </c>
      <c r="F13" s="9" t="s">
        <v>1258</v>
      </c>
      <c r="G13" s="9" t="s">
        <v>1260</v>
      </c>
      <c r="H13" s="9" t="s">
        <v>972</v>
      </c>
      <c r="I13" s="9" t="s">
        <v>972</v>
      </c>
      <c r="J13" s="179" t="s">
        <v>1250</v>
      </c>
      <c r="K13" s="9" t="s">
        <v>972</v>
      </c>
      <c r="L13" s="9" t="s">
        <v>972</v>
      </c>
      <c r="M13" s="9" t="s">
        <v>972</v>
      </c>
      <c r="N13" s="9" t="s">
        <v>972</v>
      </c>
      <c r="O13" s="6" t="s">
        <v>1251</v>
      </c>
      <c r="P13" s="6"/>
    </row>
    <row r="14" spans="1:16" ht="25.5" x14ac:dyDescent="0.25">
      <c r="A14" s="1"/>
      <c r="B14" s="6" t="s">
        <v>644</v>
      </c>
      <c r="C14" s="6" t="s">
        <v>1044</v>
      </c>
      <c r="D14" s="9" t="s">
        <v>44</v>
      </c>
      <c r="E14" s="6" t="s">
        <v>1254</v>
      </c>
      <c r="F14" s="9" t="s">
        <v>1260</v>
      </c>
      <c r="G14" s="9" t="s">
        <v>33</v>
      </c>
      <c r="H14" s="9" t="s">
        <v>972</v>
      </c>
      <c r="I14" s="9" t="s">
        <v>972</v>
      </c>
      <c r="J14" s="179" t="s">
        <v>1250</v>
      </c>
      <c r="K14" s="9" t="s">
        <v>972</v>
      </c>
      <c r="L14" s="9" t="s">
        <v>972</v>
      </c>
      <c r="M14" s="9" t="s">
        <v>972</v>
      </c>
      <c r="N14" s="9" t="s">
        <v>972</v>
      </c>
      <c r="O14" s="6" t="s">
        <v>1251</v>
      </c>
      <c r="P14" s="6"/>
    </row>
    <row r="15" spans="1:16" x14ac:dyDescent="0.25">
      <c r="A15" s="1"/>
      <c r="B15" s="6" t="s">
        <v>639</v>
      </c>
      <c r="C15" s="6" t="s">
        <v>1047</v>
      </c>
      <c r="D15" s="9" t="s">
        <v>44</v>
      </c>
      <c r="E15" s="6" t="s">
        <v>1261</v>
      </c>
      <c r="F15" s="9" t="s">
        <v>32</v>
      </c>
      <c r="G15" s="9" t="s">
        <v>1262</v>
      </c>
      <c r="H15" s="9" t="s">
        <v>972</v>
      </c>
      <c r="I15" s="9" t="s">
        <v>972</v>
      </c>
      <c r="J15" s="179" t="s">
        <v>1250</v>
      </c>
      <c r="K15" s="9" t="s">
        <v>972</v>
      </c>
      <c r="L15" s="9" t="s">
        <v>972</v>
      </c>
      <c r="M15" s="9" t="s">
        <v>972</v>
      </c>
      <c r="N15" s="9" t="s">
        <v>972</v>
      </c>
      <c r="O15" s="6" t="s">
        <v>1251</v>
      </c>
      <c r="P15" s="6"/>
    </row>
    <row r="16" spans="1:16" x14ac:dyDescent="0.25">
      <c r="A16" s="1"/>
      <c r="B16" s="6" t="s">
        <v>639</v>
      </c>
      <c r="C16" s="6" t="s">
        <v>1047</v>
      </c>
      <c r="D16" s="9" t="s">
        <v>1263</v>
      </c>
      <c r="E16" s="6" t="s">
        <v>1264</v>
      </c>
      <c r="F16" s="9" t="s">
        <v>1262</v>
      </c>
      <c r="G16" s="9" t="s">
        <v>1265</v>
      </c>
      <c r="H16" s="9" t="s">
        <v>972</v>
      </c>
      <c r="I16" s="9" t="s">
        <v>972</v>
      </c>
      <c r="J16" s="179" t="s">
        <v>1250</v>
      </c>
      <c r="K16" s="9" t="s">
        <v>972</v>
      </c>
      <c r="L16" s="9" t="s">
        <v>972</v>
      </c>
      <c r="M16" s="9" t="s">
        <v>972</v>
      </c>
      <c r="N16" s="9" t="s">
        <v>972</v>
      </c>
      <c r="O16" s="6" t="s">
        <v>1251</v>
      </c>
      <c r="P16" s="6"/>
    </row>
    <row r="17" spans="1:16" x14ac:dyDescent="0.25">
      <c r="A17" s="1"/>
      <c r="B17" s="6" t="s">
        <v>639</v>
      </c>
      <c r="C17" s="6" t="s">
        <v>1047</v>
      </c>
      <c r="D17" s="9" t="s">
        <v>44</v>
      </c>
      <c r="E17" s="6" t="s">
        <v>1261</v>
      </c>
      <c r="F17" s="9" t="s">
        <v>1265</v>
      </c>
      <c r="G17" s="9" t="s">
        <v>1266</v>
      </c>
      <c r="H17" s="9" t="s">
        <v>972</v>
      </c>
      <c r="I17" s="9" t="s">
        <v>972</v>
      </c>
      <c r="J17" s="179" t="s">
        <v>1250</v>
      </c>
      <c r="K17" s="9" t="s">
        <v>972</v>
      </c>
      <c r="L17" s="9" t="s">
        <v>972</v>
      </c>
      <c r="M17" s="9" t="s">
        <v>972</v>
      </c>
      <c r="N17" s="9" t="s">
        <v>972</v>
      </c>
      <c r="O17" s="6" t="s">
        <v>1251</v>
      </c>
      <c r="P17" s="6"/>
    </row>
    <row r="18" spans="1:16" x14ac:dyDescent="0.25">
      <c r="A18" s="1"/>
      <c r="B18" s="6" t="s">
        <v>639</v>
      </c>
      <c r="C18" s="6" t="s">
        <v>1047</v>
      </c>
      <c r="D18" s="9" t="s">
        <v>1263</v>
      </c>
      <c r="E18" s="6" t="s">
        <v>1264</v>
      </c>
      <c r="F18" s="9" t="s">
        <v>1266</v>
      </c>
      <c r="G18" s="9" t="s">
        <v>1267</v>
      </c>
      <c r="H18" s="9" t="s">
        <v>972</v>
      </c>
      <c r="I18" s="9" t="s">
        <v>972</v>
      </c>
      <c r="J18" s="179" t="s">
        <v>1250</v>
      </c>
      <c r="K18" s="9" t="s">
        <v>972</v>
      </c>
      <c r="L18" s="9" t="s">
        <v>972</v>
      </c>
      <c r="M18" s="9" t="s">
        <v>972</v>
      </c>
      <c r="N18" s="9" t="s">
        <v>972</v>
      </c>
      <c r="O18" s="6" t="s">
        <v>1251</v>
      </c>
      <c r="P18" s="6"/>
    </row>
    <row r="19" spans="1:16" x14ac:dyDescent="0.25">
      <c r="A19" s="1"/>
      <c r="B19" s="6" t="s">
        <v>639</v>
      </c>
      <c r="C19" s="6" t="s">
        <v>1047</v>
      </c>
      <c r="D19" s="9" t="s">
        <v>44</v>
      </c>
      <c r="E19" s="6" t="s">
        <v>1261</v>
      </c>
      <c r="F19" s="9" t="s">
        <v>1267</v>
      </c>
      <c r="G19" s="9" t="s">
        <v>1268</v>
      </c>
      <c r="H19" s="9" t="s">
        <v>972</v>
      </c>
      <c r="I19" s="9" t="s">
        <v>972</v>
      </c>
      <c r="J19" s="179" t="s">
        <v>1250</v>
      </c>
      <c r="K19" s="9" t="s">
        <v>972</v>
      </c>
      <c r="L19" s="9" t="s">
        <v>972</v>
      </c>
      <c r="M19" s="9" t="s">
        <v>972</v>
      </c>
      <c r="N19" s="9" t="s">
        <v>972</v>
      </c>
      <c r="O19" s="6" t="s">
        <v>1251</v>
      </c>
      <c r="P19" s="6"/>
    </row>
    <row r="20" spans="1:16" x14ac:dyDescent="0.25">
      <c r="A20" s="1"/>
      <c r="B20" s="6" t="s">
        <v>639</v>
      </c>
      <c r="C20" s="6" t="s">
        <v>1047</v>
      </c>
      <c r="D20" s="9" t="s">
        <v>1263</v>
      </c>
      <c r="E20" s="6" t="s">
        <v>1264</v>
      </c>
      <c r="F20" s="9" t="s">
        <v>1268</v>
      </c>
      <c r="G20" s="9" t="s">
        <v>33</v>
      </c>
      <c r="H20" s="9" t="s">
        <v>972</v>
      </c>
      <c r="I20" s="9" t="s">
        <v>972</v>
      </c>
      <c r="J20" s="179" t="s">
        <v>1250</v>
      </c>
      <c r="K20" s="9" t="s">
        <v>972</v>
      </c>
      <c r="L20" s="9" t="s">
        <v>972</v>
      </c>
      <c r="M20" s="9" t="s">
        <v>972</v>
      </c>
      <c r="N20" s="9" t="s">
        <v>972</v>
      </c>
      <c r="O20" s="6" t="s">
        <v>1251</v>
      </c>
      <c r="P20" s="6"/>
    </row>
    <row r="21" spans="1:16" x14ac:dyDescent="0.25">
      <c r="A21" s="1"/>
      <c r="B21" s="6" t="s">
        <v>645</v>
      </c>
      <c r="C21" s="6" t="s">
        <v>1048</v>
      </c>
      <c r="D21" s="9" t="s">
        <v>44</v>
      </c>
      <c r="E21" s="6" t="s">
        <v>1269</v>
      </c>
      <c r="F21" s="9" t="s">
        <v>32</v>
      </c>
      <c r="G21" s="9" t="s">
        <v>1270</v>
      </c>
      <c r="H21" s="9" t="s">
        <v>972</v>
      </c>
      <c r="I21" s="9" t="s">
        <v>972</v>
      </c>
      <c r="J21" s="179" t="s">
        <v>1250</v>
      </c>
      <c r="K21" s="9" t="s">
        <v>972</v>
      </c>
      <c r="L21" s="9" t="s">
        <v>972</v>
      </c>
      <c r="M21" s="9" t="s">
        <v>972</v>
      </c>
      <c r="N21" s="9" t="s">
        <v>972</v>
      </c>
      <c r="O21" s="6" t="s">
        <v>1251</v>
      </c>
      <c r="P21" s="6"/>
    </row>
    <row r="22" spans="1:16" x14ac:dyDescent="0.25">
      <c r="A22" s="1"/>
      <c r="B22" s="6" t="s">
        <v>645</v>
      </c>
      <c r="C22" s="6" t="s">
        <v>1048</v>
      </c>
      <c r="D22" s="9" t="s">
        <v>1192</v>
      </c>
      <c r="E22" s="6" t="s">
        <v>1271</v>
      </c>
      <c r="F22" s="9" t="s">
        <v>1270</v>
      </c>
      <c r="G22" s="9" t="s">
        <v>1272</v>
      </c>
      <c r="H22" s="9" t="s">
        <v>972</v>
      </c>
      <c r="I22" s="9" t="s">
        <v>972</v>
      </c>
      <c r="J22" s="179" t="s">
        <v>1250</v>
      </c>
      <c r="K22" s="9" t="s">
        <v>972</v>
      </c>
      <c r="L22" s="9" t="s">
        <v>972</v>
      </c>
      <c r="M22" s="9" t="s">
        <v>972</v>
      </c>
      <c r="N22" s="9" t="s">
        <v>972</v>
      </c>
      <c r="O22" s="6" t="s">
        <v>1251</v>
      </c>
      <c r="P22" s="6"/>
    </row>
    <row r="23" spans="1:16" x14ac:dyDescent="0.25">
      <c r="A23" s="1"/>
      <c r="B23" s="6" t="s">
        <v>645</v>
      </c>
      <c r="C23" s="6" t="s">
        <v>1048</v>
      </c>
      <c r="D23" s="9" t="s">
        <v>44</v>
      </c>
      <c r="E23" s="6" t="s">
        <v>1269</v>
      </c>
      <c r="F23" s="9" t="s">
        <v>1272</v>
      </c>
      <c r="G23" s="9" t="s">
        <v>1273</v>
      </c>
      <c r="H23" s="9" t="s">
        <v>972</v>
      </c>
      <c r="I23" s="9" t="s">
        <v>972</v>
      </c>
      <c r="J23" s="179" t="s">
        <v>1250</v>
      </c>
      <c r="K23" s="9" t="s">
        <v>972</v>
      </c>
      <c r="L23" s="9" t="s">
        <v>972</v>
      </c>
      <c r="M23" s="9" t="s">
        <v>972</v>
      </c>
      <c r="N23" s="9" t="s">
        <v>972</v>
      </c>
      <c r="O23" s="6" t="s">
        <v>1251</v>
      </c>
      <c r="P23" s="6"/>
    </row>
    <row r="24" spans="1:16" x14ac:dyDescent="0.25">
      <c r="A24" s="1"/>
      <c r="B24" s="6" t="s">
        <v>645</v>
      </c>
      <c r="C24" s="6" t="s">
        <v>1048</v>
      </c>
      <c r="D24" s="9" t="s">
        <v>1192</v>
      </c>
      <c r="E24" s="6" t="s">
        <v>1271</v>
      </c>
      <c r="F24" s="9" t="s">
        <v>1273</v>
      </c>
      <c r="G24" s="9" t="s">
        <v>1274</v>
      </c>
      <c r="H24" s="9" t="s">
        <v>972</v>
      </c>
      <c r="I24" s="9" t="s">
        <v>972</v>
      </c>
      <c r="J24" s="179" t="s">
        <v>1250</v>
      </c>
      <c r="K24" s="9" t="s">
        <v>972</v>
      </c>
      <c r="L24" s="9" t="s">
        <v>972</v>
      </c>
      <c r="M24" s="9" t="s">
        <v>972</v>
      </c>
      <c r="N24" s="9" t="s">
        <v>972</v>
      </c>
      <c r="O24" s="6" t="s">
        <v>1251</v>
      </c>
      <c r="P24" s="6"/>
    </row>
    <row r="25" spans="1:16" x14ac:dyDescent="0.25">
      <c r="A25" s="1"/>
      <c r="B25" s="6" t="s">
        <v>645</v>
      </c>
      <c r="C25" s="6" t="s">
        <v>1048</v>
      </c>
      <c r="D25" s="9" t="s">
        <v>44</v>
      </c>
      <c r="E25" s="6" t="s">
        <v>1269</v>
      </c>
      <c r="F25" s="9" t="s">
        <v>1274</v>
      </c>
      <c r="G25" s="9" t="s">
        <v>33</v>
      </c>
      <c r="H25" s="9" t="s">
        <v>972</v>
      </c>
      <c r="I25" s="9" t="s">
        <v>972</v>
      </c>
      <c r="J25" s="179" t="s">
        <v>1250</v>
      </c>
      <c r="K25" s="9" t="s">
        <v>972</v>
      </c>
      <c r="L25" s="9" t="s">
        <v>972</v>
      </c>
      <c r="M25" s="9" t="s">
        <v>972</v>
      </c>
      <c r="N25" s="9" t="s">
        <v>972</v>
      </c>
      <c r="O25" s="6" t="s">
        <v>1251</v>
      </c>
      <c r="P25" s="6"/>
    </row>
    <row r="26" spans="1:16" x14ac:dyDescent="0.25">
      <c r="A26" s="1"/>
      <c r="B26" s="6" t="s">
        <v>244</v>
      </c>
      <c r="C26" s="6" t="s">
        <v>1139</v>
      </c>
      <c r="D26" s="9" t="s">
        <v>44</v>
      </c>
      <c r="E26" s="6" t="s">
        <v>1275</v>
      </c>
      <c r="F26" s="9" t="s">
        <v>32</v>
      </c>
      <c r="G26" s="9" t="s">
        <v>1276</v>
      </c>
      <c r="H26" s="9" t="s">
        <v>972</v>
      </c>
      <c r="I26" s="9" t="s">
        <v>972</v>
      </c>
      <c r="J26" s="180" t="s">
        <v>1277</v>
      </c>
      <c r="K26" s="9" t="s">
        <v>972</v>
      </c>
      <c r="L26" s="9" t="s">
        <v>972</v>
      </c>
      <c r="M26" s="9" t="s">
        <v>972</v>
      </c>
      <c r="N26" s="9" t="s">
        <v>972</v>
      </c>
      <c r="O26" s="6" t="s">
        <v>1251</v>
      </c>
      <c r="P26" s="6"/>
    </row>
    <row r="27" spans="1:16" x14ac:dyDescent="0.25">
      <c r="A27" s="1"/>
      <c r="B27" s="6" t="s">
        <v>244</v>
      </c>
      <c r="C27" s="6" t="s">
        <v>1139</v>
      </c>
      <c r="D27" s="9" t="s">
        <v>44</v>
      </c>
      <c r="E27" s="6" t="s">
        <v>1275</v>
      </c>
      <c r="F27" s="9" t="s">
        <v>1278</v>
      </c>
      <c r="G27" s="9" t="s">
        <v>1279</v>
      </c>
      <c r="H27" s="9" t="s">
        <v>1280</v>
      </c>
      <c r="I27" s="9" t="s">
        <v>1281</v>
      </c>
      <c r="J27" s="181" t="s">
        <v>1282</v>
      </c>
      <c r="K27" s="9" t="s">
        <v>972</v>
      </c>
      <c r="L27" s="9" t="s">
        <v>972</v>
      </c>
      <c r="M27" s="9" t="s">
        <v>972</v>
      </c>
      <c r="N27" s="9" t="s">
        <v>972</v>
      </c>
      <c r="O27" s="6" t="s">
        <v>1251</v>
      </c>
      <c r="P27" s="6" t="s">
        <v>1283</v>
      </c>
    </row>
    <row r="28" spans="1:16" x14ac:dyDescent="0.25">
      <c r="A28" s="1"/>
      <c r="B28" s="6" t="s">
        <v>244</v>
      </c>
      <c r="C28" s="6" t="s">
        <v>1139</v>
      </c>
      <c r="D28" s="9" t="s">
        <v>1284</v>
      </c>
      <c r="E28" s="6" t="s">
        <v>1275</v>
      </c>
      <c r="F28" s="9" t="s">
        <v>1285</v>
      </c>
      <c r="G28" s="9" t="s">
        <v>1286</v>
      </c>
      <c r="H28" s="9" t="s">
        <v>972</v>
      </c>
      <c r="I28" s="9" t="s">
        <v>972</v>
      </c>
      <c r="J28" s="182" t="s">
        <v>1287</v>
      </c>
      <c r="K28" s="9" t="s">
        <v>972</v>
      </c>
      <c r="L28" s="9" t="s">
        <v>972</v>
      </c>
      <c r="M28" s="9" t="s">
        <v>972</v>
      </c>
      <c r="N28" s="9" t="s">
        <v>972</v>
      </c>
      <c r="O28" s="6" t="s">
        <v>1251</v>
      </c>
      <c r="P28" s="6"/>
    </row>
    <row r="29" spans="1:16" x14ac:dyDescent="0.25">
      <c r="A29" s="1"/>
      <c r="B29" s="6" t="s">
        <v>75</v>
      </c>
      <c r="C29" s="6" t="s">
        <v>1144</v>
      </c>
      <c r="D29" s="9" t="s">
        <v>44</v>
      </c>
      <c r="E29" s="6" t="s">
        <v>1288</v>
      </c>
      <c r="F29" s="9" t="s">
        <v>32</v>
      </c>
      <c r="G29" s="9" t="s">
        <v>1289</v>
      </c>
      <c r="H29" s="9" t="s">
        <v>972</v>
      </c>
      <c r="I29" s="9" t="s">
        <v>972</v>
      </c>
      <c r="J29" s="181" t="s">
        <v>1282</v>
      </c>
      <c r="K29" s="9" t="s">
        <v>972</v>
      </c>
      <c r="L29" s="9" t="s">
        <v>972</v>
      </c>
      <c r="M29" s="9" t="s">
        <v>972</v>
      </c>
      <c r="N29" s="9" t="s">
        <v>972</v>
      </c>
      <c r="O29" s="6" t="s">
        <v>1251</v>
      </c>
      <c r="P29" s="6"/>
    </row>
    <row r="30" spans="1:16" x14ac:dyDescent="0.25">
      <c r="A30" s="1"/>
      <c r="B30" s="6" t="s">
        <v>75</v>
      </c>
      <c r="C30" s="6" t="s">
        <v>1144</v>
      </c>
      <c r="D30" s="9" t="s">
        <v>44</v>
      </c>
      <c r="E30" s="6" t="s">
        <v>1288</v>
      </c>
      <c r="F30" s="9" t="s">
        <v>1289</v>
      </c>
      <c r="G30" s="9" t="s">
        <v>1290</v>
      </c>
      <c r="H30" s="9" t="s">
        <v>972</v>
      </c>
      <c r="I30" s="9" t="s">
        <v>972</v>
      </c>
      <c r="J30" s="180" t="s">
        <v>1277</v>
      </c>
      <c r="K30" s="9" t="s">
        <v>972</v>
      </c>
      <c r="L30" s="9" t="s">
        <v>972</v>
      </c>
      <c r="M30" s="9" t="s">
        <v>972</v>
      </c>
      <c r="N30" s="9" t="s">
        <v>972</v>
      </c>
      <c r="O30" s="6" t="s">
        <v>1251</v>
      </c>
      <c r="P30" s="6"/>
    </row>
    <row r="31" spans="1:16" x14ac:dyDescent="0.25">
      <c r="A31" s="1"/>
      <c r="B31" s="6" t="s">
        <v>75</v>
      </c>
      <c r="C31" s="6" t="s">
        <v>1144</v>
      </c>
      <c r="D31" s="9" t="s">
        <v>44</v>
      </c>
      <c r="E31" s="6" t="s">
        <v>1288</v>
      </c>
      <c r="F31" s="9" t="s">
        <v>1290</v>
      </c>
      <c r="G31" s="9" t="s">
        <v>33</v>
      </c>
      <c r="H31" s="9" t="s">
        <v>972</v>
      </c>
      <c r="I31" s="9" t="s">
        <v>972</v>
      </c>
      <c r="J31" s="181" t="s">
        <v>1282</v>
      </c>
      <c r="K31" s="9" t="s">
        <v>972</v>
      </c>
      <c r="L31" s="9" t="s">
        <v>972</v>
      </c>
      <c r="M31" s="9" t="s">
        <v>972</v>
      </c>
      <c r="N31" s="9" t="s">
        <v>972</v>
      </c>
      <c r="O31" s="6" t="s">
        <v>1251</v>
      </c>
      <c r="P31" s="6"/>
    </row>
    <row r="32" spans="1:16" x14ac:dyDescent="0.25">
      <c r="A32" s="1"/>
      <c r="B32" s="6" t="s">
        <v>82</v>
      </c>
      <c r="C32" s="6" t="s">
        <v>87</v>
      </c>
      <c r="D32" s="9" t="s">
        <v>1162</v>
      </c>
      <c r="E32" s="6" t="s">
        <v>1291</v>
      </c>
      <c r="F32" s="9" t="s">
        <v>32</v>
      </c>
      <c r="G32" s="9" t="s">
        <v>1292</v>
      </c>
      <c r="H32" s="9" t="s">
        <v>972</v>
      </c>
      <c r="I32" s="9" t="s">
        <v>972</v>
      </c>
      <c r="J32" s="180" t="s">
        <v>1277</v>
      </c>
      <c r="K32" s="9" t="s">
        <v>972</v>
      </c>
      <c r="L32" s="9" t="s">
        <v>972</v>
      </c>
      <c r="M32" s="9" t="s">
        <v>972</v>
      </c>
      <c r="N32" s="9" t="s">
        <v>972</v>
      </c>
      <c r="O32" s="6" t="s">
        <v>1251</v>
      </c>
      <c r="P32" s="6"/>
    </row>
    <row r="33" spans="1:16" x14ac:dyDescent="0.25">
      <c r="A33" s="1"/>
      <c r="B33" s="6" t="s">
        <v>82</v>
      </c>
      <c r="C33" s="6" t="s">
        <v>87</v>
      </c>
      <c r="D33" s="9" t="s">
        <v>272</v>
      </c>
      <c r="E33" s="6" t="s">
        <v>1293</v>
      </c>
      <c r="F33" s="9" t="s">
        <v>32</v>
      </c>
      <c r="G33" s="9" t="s">
        <v>1294</v>
      </c>
      <c r="H33" s="9" t="s">
        <v>972</v>
      </c>
      <c r="I33" s="9" t="s">
        <v>1295</v>
      </c>
      <c r="J33" s="180" t="s">
        <v>1277</v>
      </c>
      <c r="K33" s="9" t="s">
        <v>972</v>
      </c>
      <c r="L33" s="9" t="s">
        <v>972</v>
      </c>
      <c r="M33" s="9" t="s">
        <v>972</v>
      </c>
      <c r="N33" s="9" t="s">
        <v>972</v>
      </c>
      <c r="O33" s="6" t="s">
        <v>1251</v>
      </c>
      <c r="P33" s="6"/>
    </row>
    <row r="34" spans="1:16" x14ac:dyDescent="0.25">
      <c r="A34" s="1"/>
      <c r="B34" s="6" t="s">
        <v>82</v>
      </c>
      <c r="C34" s="6" t="s">
        <v>87</v>
      </c>
      <c r="D34" s="9" t="s">
        <v>1162</v>
      </c>
      <c r="E34" s="6" t="s">
        <v>1291</v>
      </c>
      <c r="F34" s="9" t="s">
        <v>1296</v>
      </c>
      <c r="G34" s="9" t="s">
        <v>1297</v>
      </c>
      <c r="H34" s="9" t="s">
        <v>1298</v>
      </c>
      <c r="I34" s="9" t="s">
        <v>972</v>
      </c>
      <c r="J34" s="180" t="s">
        <v>1277</v>
      </c>
      <c r="K34" s="9" t="s">
        <v>972</v>
      </c>
      <c r="L34" s="9" t="s">
        <v>972</v>
      </c>
      <c r="M34" s="9" t="s">
        <v>972</v>
      </c>
      <c r="N34" s="9" t="s">
        <v>972</v>
      </c>
      <c r="O34" s="6" t="s">
        <v>1251</v>
      </c>
      <c r="P34" s="6"/>
    </row>
    <row r="35" spans="1:16" ht="25.5" x14ac:dyDescent="0.25">
      <c r="A35" s="1"/>
      <c r="B35" s="6" t="s">
        <v>82</v>
      </c>
      <c r="C35" s="6" t="s">
        <v>87</v>
      </c>
      <c r="D35" s="9" t="s">
        <v>1162</v>
      </c>
      <c r="E35" s="6" t="s">
        <v>1291</v>
      </c>
      <c r="F35" s="9" t="s">
        <v>1297</v>
      </c>
      <c r="G35" s="9" t="s">
        <v>1299</v>
      </c>
      <c r="H35" s="9" t="s">
        <v>972</v>
      </c>
      <c r="I35" s="9" t="s">
        <v>972</v>
      </c>
      <c r="J35" s="181" t="s">
        <v>1282</v>
      </c>
      <c r="K35" s="9" t="s">
        <v>972</v>
      </c>
      <c r="L35" s="9" t="s">
        <v>972</v>
      </c>
      <c r="M35" s="9" t="s">
        <v>972</v>
      </c>
      <c r="N35" s="9" t="s">
        <v>972</v>
      </c>
      <c r="O35" s="6" t="s">
        <v>1251</v>
      </c>
      <c r="P35" s="6" t="s">
        <v>1300</v>
      </c>
    </row>
    <row r="36" spans="1:16" x14ac:dyDescent="0.25">
      <c r="A36" s="1"/>
      <c r="B36" s="6" t="s">
        <v>82</v>
      </c>
      <c r="C36" s="6" t="s">
        <v>87</v>
      </c>
      <c r="D36" s="9" t="s">
        <v>1161</v>
      </c>
      <c r="E36" s="6" t="s">
        <v>1301</v>
      </c>
      <c r="F36" s="9" t="s">
        <v>1302</v>
      </c>
      <c r="G36" s="9" t="s">
        <v>1303</v>
      </c>
      <c r="H36" s="9" t="s">
        <v>1304</v>
      </c>
      <c r="I36" s="9" t="s">
        <v>972</v>
      </c>
      <c r="J36" s="181" t="s">
        <v>1282</v>
      </c>
      <c r="K36" s="9" t="s">
        <v>972</v>
      </c>
      <c r="L36" s="9" t="s">
        <v>972</v>
      </c>
      <c r="M36" s="9" t="s">
        <v>972</v>
      </c>
      <c r="N36" s="9" t="s">
        <v>972</v>
      </c>
      <c r="O36" s="6" t="s">
        <v>1251</v>
      </c>
      <c r="P36" s="6"/>
    </row>
    <row r="37" spans="1:16" x14ac:dyDescent="0.25">
      <c r="A37" s="1"/>
      <c r="B37" s="6" t="s">
        <v>82</v>
      </c>
      <c r="C37" s="6" t="s">
        <v>87</v>
      </c>
      <c r="D37" s="9" t="s">
        <v>272</v>
      </c>
      <c r="E37" s="6" t="s">
        <v>1293</v>
      </c>
      <c r="F37" s="9" t="s">
        <v>1305</v>
      </c>
      <c r="G37" s="9" t="s">
        <v>33</v>
      </c>
      <c r="H37" s="9" t="s">
        <v>1306</v>
      </c>
      <c r="I37" s="9" t="s">
        <v>972</v>
      </c>
      <c r="J37" s="181" t="s">
        <v>1282</v>
      </c>
      <c r="K37" s="9" t="s">
        <v>972</v>
      </c>
      <c r="L37" s="9" t="s">
        <v>972</v>
      </c>
      <c r="M37" s="9" t="s">
        <v>972</v>
      </c>
      <c r="N37" s="9" t="s">
        <v>972</v>
      </c>
      <c r="O37" s="6" t="s">
        <v>1251</v>
      </c>
      <c r="P37" s="6"/>
    </row>
    <row r="38" spans="1:16" x14ac:dyDescent="0.25">
      <c r="A38" s="1"/>
      <c r="B38" s="6" t="s">
        <v>82</v>
      </c>
      <c r="C38" s="6" t="s">
        <v>87</v>
      </c>
      <c r="D38" s="9" t="s">
        <v>1161</v>
      </c>
      <c r="E38" s="6" t="s">
        <v>1301</v>
      </c>
      <c r="F38" s="9" t="s">
        <v>1303</v>
      </c>
      <c r="G38" s="9" t="s">
        <v>1307</v>
      </c>
      <c r="H38" s="9" t="s">
        <v>972</v>
      </c>
      <c r="I38" s="9" t="s">
        <v>972</v>
      </c>
      <c r="J38" s="180" t="s">
        <v>1277</v>
      </c>
      <c r="K38" s="9" t="s">
        <v>972</v>
      </c>
      <c r="L38" s="9" t="s">
        <v>972</v>
      </c>
      <c r="M38" s="9" t="s">
        <v>972</v>
      </c>
      <c r="N38" s="9" t="s">
        <v>972</v>
      </c>
      <c r="O38" s="6" t="s">
        <v>1251</v>
      </c>
      <c r="P38" s="6"/>
    </row>
    <row r="39" spans="1:16" x14ac:dyDescent="0.25">
      <c r="A39" s="1"/>
      <c r="B39" s="6" t="s">
        <v>82</v>
      </c>
      <c r="C39" s="6" t="s">
        <v>87</v>
      </c>
      <c r="D39" s="9" t="s">
        <v>1161</v>
      </c>
      <c r="E39" s="6" t="s">
        <v>1301</v>
      </c>
      <c r="F39" s="9" t="s">
        <v>1307</v>
      </c>
      <c r="G39" s="9" t="s">
        <v>1308</v>
      </c>
      <c r="H39" s="9" t="s">
        <v>972</v>
      </c>
      <c r="I39" s="9" t="s">
        <v>972</v>
      </c>
      <c r="J39" s="181" t="s">
        <v>1282</v>
      </c>
      <c r="K39" s="9" t="s">
        <v>972</v>
      </c>
      <c r="L39" s="9" t="s">
        <v>972</v>
      </c>
      <c r="M39" s="9" t="s">
        <v>972</v>
      </c>
      <c r="N39" s="9" t="s">
        <v>972</v>
      </c>
      <c r="O39" s="6" t="s">
        <v>1251</v>
      </c>
      <c r="P39" s="6"/>
    </row>
    <row r="40" spans="1:16" x14ac:dyDescent="0.25">
      <c r="A40" s="1"/>
      <c r="B40" s="6" t="s">
        <v>82</v>
      </c>
      <c r="C40" s="6" t="s">
        <v>87</v>
      </c>
      <c r="D40" s="9" t="s">
        <v>1161</v>
      </c>
      <c r="E40" s="6" t="s">
        <v>1301</v>
      </c>
      <c r="F40" s="9" t="s">
        <v>1308</v>
      </c>
      <c r="G40" s="9" t="s">
        <v>1309</v>
      </c>
      <c r="H40" s="9" t="s">
        <v>972</v>
      </c>
      <c r="I40" s="9" t="s">
        <v>972</v>
      </c>
      <c r="J40" s="180" t="s">
        <v>1277</v>
      </c>
      <c r="K40" s="9" t="s">
        <v>972</v>
      </c>
      <c r="L40" s="9" t="s">
        <v>972</v>
      </c>
      <c r="M40" s="9" t="s">
        <v>972</v>
      </c>
      <c r="N40" s="9" t="s">
        <v>972</v>
      </c>
      <c r="O40" s="6" t="s">
        <v>1251</v>
      </c>
      <c r="P40" s="6"/>
    </row>
    <row r="41" spans="1:16" x14ac:dyDescent="0.25">
      <c r="A41" s="1"/>
      <c r="B41" s="6" t="s">
        <v>82</v>
      </c>
      <c r="C41" s="6" t="s">
        <v>87</v>
      </c>
      <c r="D41" s="9" t="s">
        <v>1161</v>
      </c>
      <c r="E41" s="6" t="s">
        <v>1301</v>
      </c>
      <c r="F41" s="9" t="s">
        <v>1309</v>
      </c>
      <c r="G41" s="9" t="s">
        <v>1310</v>
      </c>
      <c r="H41" s="9" t="s">
        <v>972</v>
      </c>
      <c r="I41" s="9" t="s">
        <v>972</v>
      </c>
      <c r="J41" s="181" t="s">
        <v>1282</v>
      </c>
      <c r="K41" s="9" t="s">
        <v>972</v>
      </c>
      <c r="L41" s="9" t="s">
        <v>972</v>
      </c>
      <c r="M41" s="9" t="s">
        <v>972</v>
      </c>
      <c r="N41" s="9" t="s">
        <v>972</v>
      </c>
      <c r="O41" s="6" t="s">
        <v>1251</v>
      </c>
      <c r="P41" s="6"/>
    </row>
    <row r="42" spans="1:16" x14ac:dyDescent="0.25">
      <c r="A42" s="1"/>
      <c r="B42" s="6" t="s">
        <v>82</v>
      </c>
      <c r="C42" s="6" t="s">
        <v>87</v>
      </c>
      <c r="D42" s="9" t="s">
        <v>1162</v>
      </c>
      <c r="E42" s="6" t="s">
        <v>1291</v>
      </c>
      <c r="F42" s="9" t="s">
        <v>1299</v>
      </c>
      <c r="G42" s="9" t="s">
        <v>1311</v>
      </c>
      <c r="H42" s="9" t="s">
        <v>972</v>
      </c>
      <c r="I42" s="9" t="s">
        <v>1312</v>
      </c>
      <c r="J42" s="181" t="s">
        <v>1282</v>
      </c>
      <c r="K42" s="9" t="s">
        <v>972</v>
      </c>
      <c r="L42" s="9" t="s">
        <v>972</v>
      </c>
      <c r="M42" s="9" t="s">
        <v>972</v>
      </c>
      <c r="N42" s="9" t="s">
        <v>972</v>
      </c>
      <c r="O42" s="6" t="s">
        <v>1251</v>
      </c>
      <c r="P42" s="6" t="s">
        <v>1313</v>
      </c>
    </row>
    <row r="43" spans="1:16" x14ac:dyDescent="0.25">
      <c r="A43" s="1"/>
      <c r="B43" s="6" t="s">
        <v>82</v>
      </c>
      <c r="C43" s="6" t="s">
        <v>87</v>
      </c>
      <c r="D43" s="9" t="s">
        <v>1161</v>
      </c>
      <c r="E43" s="6" t="s">
        <v>1301</v>
      </c>
      <c r="F43" s="9" t="s">
        <v>1310</v>
      </c>
      <c r="G43" s="9" t="s">
        <v>1314</v>
      </c>
      <c r="H43" s="9" t="s">
        <v>972</v>
      </c>
      <c r="I43" s="9" t="s">
        <v>972</v>
      </c>
      <c r="J43" s="180" t="s">
        <v>1277</v>
      </c>
      <c r="K43" s="9" t="s">
        <v>972</v>
      </c>
      <c r="L43" s="9" t="s">
        <v>972</v>
      </c>
      <c r="M43" s="9" t="s">
        <v>972</v>
      </c>
      <c r="N43" s="9" t="s">
        <v>972</v>
      </c>
      <c r="O43" s="6" t="s">
        <v>1251</v>
      </c>
      <c r="P43" s="6"/>
    </row>
    <row r="44" spans="1:16" x14ac:dyDescent="0.25">
      <c r="A44" s="1"/>
      <c r="B44" s="6" t="s">
        <v>82</v>
      </c>
      <c r="C44" s="6" t="s">
        <v>87</v>
      </c>
      <c r="D44" s="9" t="s">
        <v>1161</v>
      </c>
      <c r="E44" s="6" t="s">
        <v>1301</v>
      </c>
      <c r="F44" s="9" t="s">
        <v>1314</v>
      </c>
      <c r="G44" s="9" t="s">
        <v>1315</v>
      </c>
      <c r="H44" s="9" t="s">
        <v>972</v>
      </c>
      <c r="I44" s="9" t="s">
        <v>972</v>
      </c>
      <c r="J44" s="181" t="s">
        <v>1282</v>
      </c>
      <c r="K44" s="9" t="s">
        <v>972</v>
      </c>
      <c r="L44" s="9" t="s">
        <v>972</v>
      </c>
      <c r="M44" s="9" t="s">
        <v>972</v>
      </c>
      <c r="N44" s="9" t="s">
        <v>972</v>
      </c>
      <c r="O44" s="6" t="s">
        <v>1251</v>
      </c>
      <c r="P44" s="6"/>
    </row>
    <row r="45" spans="1:16" x14ac:dyDescent="0.25">
      <c r="A45" s="1"/>
      <c r="B45" s="6" t="s">
        <v>82</v>
      </c>
      <c r="C45" s="6" t="s">
        <v>87</v>
      </c>
      <c r="D45" s="9" t="s">
        <v>1161</v>
      </c>
      <c r="E45" s="6" t="s">
        <v>1301</v>
      </c>
      <c r="F45" s="9" t="s">
        <v>1315</v>
      </c>
      <c r="G45" s="9" t="s">
        <v>33</v>
      </c>
      <c r="H45" s="9" t="s">
        <v>972</v>
      </c>
      <c r="I45" s="9" t="s">
        <v>972</v>
      </c>
      <c r="J45" s="180" t="s">
        <v>1277</v>
      </c>
      <c r="K45" s="9" t="s">
        <v>972</v>
      </c>
      <c r="L45" s="9" t="s">
        <v>972</v>
      </c>
      <c r="M45" s="9" t="s">
        <v>972</v>
      </c>
      <c r="N45" s="9" t="s">
        <v>972</v>
      </c>
      <c r="O45" s="6" t="s">
        <v>1251</v>
      </c>
      <c r="P45" s="6"/>
    </row>
    <row r="46" spans="1:16" x14ac:dyDescent="0.25">
      <c r="A46" s="1"/>
      <c r="B46" s="6" t="s">
        <v>82</v>
      </c>
      <c r="C46" s="6" t="s">
        <v>90</v>
      </c>
      <c r="D46" s="9" t="s">
        <v>44</v>
      </c>
      <c r="E46" s="6" t="s">
        <v>1316</v>
      </c>
      <c r="F46" s="9" t="s">
        <v>32</v>
      </c>
      <c r="G46" s="9" t="s">
        <v>1317</v>
      </c>
      <c r="H46" s="9" t="s">
        <v>972</v>
      </c>
      <c r="I46" s="9" t="s">
        <v>972</v>
      </c>
      <c r="J46" s="181" t="s">
        <v>1282</v>
      </c>
      <c r="K46" s="9" t="s">
        <v>972</v>
      </c>
      <c r="L46" s="9" t="s">
        <v>972</v>
      </c>
      <c r="M46" s="9" t="s">
        <v>972</v>
      </c>
      <c r="N46" s="9" t="s">
        <v>972</v>
      </c>
      <c r="O46" s="6" t="s">
        <v>1251</v>
      </c>
      <c r="P46" s="6"/>
    </row>
    <row r="47" spans="1:16" x14ac:dyDescent="0.25">
      <c r="A47" s="1"/>
      <c r="B47" s="6" t="s">
        <v>82</v>
      </c>
      <c r="C47" s="6" t="s">
        <v>90</v>
      </c>
      <c r="D47" s="9" t="s">
        <v>44</v>
      </c>
      <c r="E47" s="6" t="s">
        <v>1316</v>
      </c>
      <c r="F47" s="9" t="s">
        <v>1317</v>
      </c>
      <c r="G47" s="9" t="s">
        <v>1318</v>
      </c>
      <c r="H47" s="9" t="s">
        <v>972</v>
      </c>
      <c r="I47" s="9" t="s">
        <v>972</v>
      </c>
      <c r="J47" s="180" t="s">
        <v>1277</v>
      </c>
      <c r="K47" s="9" t="s">
        <v>972</v>
      </c>
      <c r="L47" s="9" t="s">
        <v>972</v>
      </c>
      <c r="M47" s="9" t="s">
        <v>972</v>
      </c>
      <c r="N47" s="9" t="s">
        <v>972</v>
      </c>
      <c r="O47" s="6" t="s">
        <v>1251</v>
      </c>
      <c r="P47" s="6"/>
    </row>
    <row r="48" spans="1:16" x14ac:dyDescent="0.25">
      <c r="A48" s="1"/>
      <c r="B48" s="6" t="s">
        <v>82</v>
      </c>
      <c r="C48" s="6" t="s">
        <v>90</v>
      </c>
      <c r="D48" s="9" t="s">
        <v>44</v>
      </c>
      <c r="E48" s="6" t="s">
        <v>1316</v>
      </c>
      <c r="F48" s="9" t="s">
        <v>1318</v>
      </c>
      <c r="G48" s="9" t="s">
        <v>1319</v>
      </c>
      <c r="H48" s="9" t="s">
        <v>972</v>
      </c>
      <c r="I48" s="9" t="s">
        <v>972</v>
      </c>
      <c r="J48" s="181" t="s">
        <v>1282</v>
      </c>
      <c r="K48" s="9" t="s">
        <v>972</v>
      </c>
      <c r="L48" s="9" t="s">
        <v>972</v>
      </c>
      <c r="M48" s="9" t="s">
        <v>972</v>
      </c>
      <c r="N48" s="9" t="s">
        <v>972</v>
      </c>
      <c r="O48" s="6" t="s">
        <v>1251</v>
      </c>
      <c r="P48" s="6"/>
    </row>
    <row r="49" spans="1:16" x14ac:dyDescent="0.25">
      <c r="A49" s="1"/>
      <c r="B49" s="6" t="s">
        <v>82</v>
      </c>
      <c r="C49" s="6" t="s">
        <v>90</v>
      </c>
      <c r="D49" s="9" t="s">
        <v>44</v>
      </c>
      <c r="E49" s="6" t="s">
        <v>1316</v>
      </c>
      <c r="F49" s="9" t="s">
        <v>1319</v>
      </c>
      <c r="G49" s="9" t="s">
        <v>1320</v>
      </c>
      <c r="H49" s="9" t="s">
        <v>972</v>
      </c>
      <c r="I49" s="9" t="s">
        <v>972</v>
      </c>
      <c r="J49" s="180" t="s">
        <v>1277</v>
      </c>
      <c r="K49" s="9" t="s">
        <v>972</v>
      </c>
      <c r="L49" s="9" t="s">
        <v>972</v>
      </c>
      <c r="M49" s="9" t="s">
        <v>972</v>
      </c>
      <c r="N49" s="9" t="s">
        <v>972</v>
      </c>
      <c r="O49" s="6" t="s">
        <v>1251</v>
      </c>
      <c r="P49" s="6"/>
    </row>
    <row r="50" spans="1:16" x14ac:dyDescent="0.25">
      <c r="A50" s="1"/>
      <c r="B50" s="6" t="s">
        <v>82</v>
      </c>
      <c r="C50" s="6" t="s">
        <v>90</v>
      </c>
      <c r="D50" s="9" t="s">
        <v>44</v>
      </c>
      <c r="E50" s="6" t="s">
        <v>1316</v>
      </c>
      <c r="F50" s="9" t="s">
        <v>1320</v>
      </c>
      <c r="G50" s="9" t="s">
        <v>33</v>
      </c>
      <c r="H50" s="9" t="s">
        <v>972</v>
      </c>
      <c r="I50" s="9" t="s">
        <v>972</v>
      </c>
      <c r="J50" s="181" t="s">
        <v>1282</v>
      </c>
      <c r="K50" s="9" t="s">
        <v>972</v>
      </c>
      <c r="L50" s="9" t="s">
        <v>972</v>
      </c>
      <c r="M50" s="9" t="s">
        <v>972</v>
      </c>
      <c r="N50" s="9" t="s">
        <v>972</v>
      </c>
      <c r="O50" s="6" t="s">
        <v>1251</v>
      </c>
      <c r="P50" s="6"/>
    </row>
    <row r="51" spans="1:16" x14ac:dyDescent="0.25">
      <c r="A51" s="1"/>
      <c r="B51" s="6" t="s">
        <v>91</v>
      </c>
      <c r="C51" s="6" t="s">
        <v>92</v>
      </c>
      <c r="D51" s="9" t="s">
        <v>301</v>
      </c>
      <c r="E51" s="6" t="s">
        <v>1321</v>
      </c>
      <c r="F51" s="9" t="s">
        <v>1322</v>
      </c>
      <c r="G51" s="9" t="s">
        <v>1323</v>
      </c>
      <c r="H51" s="9" t="s">
        <v>972</v>
      </c>
      <c r="I51" s="9" t="s">
        <v>972</v>
      </c>
      <c r="J51" s="182" t="s">
        <v>1287</v>
      </c>
      <c r="K51" s="9" t="s">
        <v>972</v>
      </c>
      <c r="L51" s="9" t="s">
        <v>972</v>
      </c>
      <c r="M51" s="9" t="s">
        <v>972</v>
      </c>
      <c r="N51" s="9" t="s">
        <v>972</v>
      </c>
      <c r="O51" s="6" t="s">
        <v>1251</v>
      </c>
      <c r="P51" s="6"/>
    </row>
    <row r="52" spans="1:16" x14ac:dyDescent="0.25">
      <c r="A52" s="1"/>
      <c r="B52" s="6" t="s">
        <v>91</v>
      </c>
      <c r="C52" s="6" t="s">
        <v>92</v>
      </c>
      <c r="D52" s="9" t="s">
        <v>44</v>
      </c>
      <c r="E52" s="6" t="s">
        <v>1324</v>
      </c>
      <c r="F52" s="9" t="s">
        <v>1323</v>
      </c>
      <c r="G52" s="9" t="s">
        <v>1325</v>
      </c>
      <c r="H52" s="9" t="s">
        <v>972</v>
      </c>
      <c r="I52" s="9" t="s">
        <v>972</v>
      </c>
      <c r="J52" s="182" t="s">
        <v>1287</v>
      </c>
      <c r="K52" s="9" t="s">
        <v>972</v>
      </c>
      <c r="L52" s="9" t="s">
        <v>972</v>
      </c>
      <c r="M52" s="9" t="s">
        <v>972</v>
      </c>
      <c r="N52" s="9" t="s">
        <v>972</v>
      </c>
      <c r="O52" s="6" t="s">
        <v>1251</v>
      </c>
      <c r="P52" s="6"/>
    </row>
    <row r="53" spans="1:16" x14ac:dyDescent="0.25">
      <c r="A53" s="1"/>
      <c r="B53" s="6" t="s">
        <v>91</v>
      </c>
      <c r="C53" s="6" t="s">
        <v>92</v>
      </c>
      <c r="D53" s="9" t="s">
        <v>301</v>
      </c>
      <c r="E53" s="6" t="s">
        <v>1321</v>
      </c>
      <c r="F53" s="9" t="s">
        <v>1325</v>
      </c>
      <c r="G53" s="9" t="s">
        <v>1326</v>
      </c>
      <c r="H53" s="9" t="s">
        <v>972</v>
      </c>
      <c r="I53" s="9" t="s">
        <v>972</v>
      </c>
      <c r="J53" s="182" t="s">
        <v>1287</v>
      </c>
      <c r="K53" s="9" t="s">
        <v>972</v>
      </c>
      <c r="L53" s="9" t="s">
        <v>972</v>
      </c>
      <c r="M53" s="9" t="s">
        <v>972</v>
      </c>
      <c r="N53" s="9" t="s">
        <v>972</v>
      </c>
      <c r="O53" s="6" t="s">
        <v>1251</v>
      </c>
      <c r="P53" s="6"/>
    </row>
    <row r="54" spans="1:16" ht="25.5" x14ac:dyDescent="0.25">
      <c r="A54" s="1"/>
      <c r="B54" s="6" t="s">
        <v>640</v>
      </c>
      <c r="C54" s="6" t="s">
        <v>1163</v>
      </c>
      <c r="D54" s="9" t="s">
        <v>1164</v>
      </c>
      <c r="E54" s="6" t="s">
        <v>1327</v>
      </c>
      <c r="F54" s="9" t="s">
        <v>32</v>
      </c>
      <c r="G54" s="9" t="s">
        <v>33</v>
      </c>
      <c r="H54" s="9" t="s">
        <v>972</v>
      </c>
      <c r="I54" s="9" t="s">
        <v>972</v>
      </c>
      <c r="J54" s="179" t="s">
        <v>1250</v>
      </c>
      <c r="K54" s="9" t="s">
        <v>972</v>
      </c>
      <c r="L54" s="9" t="s">
        <v>972</v>
      </c>
      <c r="M54" s="9" t="s">
        <v>972</v>
      </c>
      <c r="N54" s="9" t="s">
        <v>972</v>
      </c>
      <c r="O54" s="6" t="s">
        <v>1251</v>
      </c>
      <c r="P54" s="6"/>
    </row>
    <row r="55" spans="1:16" ht="25.5" x14ac:dyDescent="0.25">
      <c r="A55" s="1"/>
      <c r="B55" s="6" t="s">
        <v>640</v>
      </c>
      <c r="C55" s="6" t="s">
        <v>1163</v>
      </c>
      <c r="D55" s="9" t="s">
        <v>1165</v>
      </c>
      <c r="E55" s="6" t="s">
        <v>1328</v>
      </c>
      <c r="F55" s="9" t="s">
        <v>32</v>
      </c>
      <c r="G55" s="9" t="s">
        <v>33</v>
      </c>
      <c r="H55" s="9" t="s">
        <v>972</v>
      </c>
      <c r="I55" s="9" t="s">
        <v>972</v>
      </c>
      <c r="J55" s="179" t="s">
        <v>1250</v>
      </c>
      <c r="K55" s="9" t="s">
        <v>972</v>
      </c>
      <c r="L55" s="9" t="s">
        <v>972</v>
      </c>
      <c r="M55" s="9" t="s">
        <v>972</v>
      </c>
      <c r="N55" s="9" t="s">
        <v>972</v>
      </c>
      <c r="O55" s="6" t="s">
        <v>1251</v>
      </c>
      <c r="P55" s="6"/>
    </row>
    <row r="56" spans="1:16" x14ac:dyDescent="0.25">
      <c r="A56" s="1"/>
      <c r="B56" s="6" t="s">
        <v>94</v>
      </c>
      <c r="C56" s="6" t="s">
        <v>103</v>
      </c>
      <c r="D56" s="9" t="s">
        <v>44</v>
      </c>
      <c r="E56" s="6" t="s">
        <v>1329</v>
      </c>
      <c r="F56" s="9" t="s">
        <v>32</v>
      </c>
      <c r="G56" s="9" t="s">
        <v>1330</v>
      </c>
      <c r="H56" s="9" t="s">
        <v>972</v>
      </c>
      <c r="I56" s="9" t="s">
        <v>972</v>
      </c>
      <c r="J56" s="181" t="s">
        <v>1282</v>
      </c>
      <c r="K56" s="9" t="s">
        <v>972</v>
      </c>
      <c r="L56" s="9" t="s">
        <v>972</v>
      </c>
      <c r="M56" s="9" t="s">
        <v>972</v>
      </c>
      <c r="N56" s="9" t="s">
        <v>972</v>
      </c>
      <c r="O56" s="6" t="s">
        <v>1251</v>
      </c>
      <c r="P56" s="6"/>
    </row>
    <row r="57" spans="1:16" x14ac:dyDescent="0.25">
      <c r="A57" s="1"/>
      <c r="B57" s="6" t="s">
        <v>94</v>
      </c>
      <c r="C57" s="6" t="s">
        <v>103</v>
      </c>
      <c r="D57" s="9" t="s">
        <v>44</v>
      </c>
      <c r="E57" s="6" t="s">
        <v>1329</v>
      </c>
      <c r="F57" s="9" t="s">
        <v>1330</v>
      </c>
      <c r="G57" s="9" t="s">
        <v>1331</v>
      </c>
      <c r="H57" s="9" t="s">
        <v>972</v>
      </c>
      <c r="I57" s="9" t="s">
        <v>972</v>
      </c>
      <c r="J57" s="183" t="s">
        <v>1332</v>
      </c>
      <c r="K57" s="9" t="s">
        <v>972</v>
      </c>
      <c r="L57" s="9" t="s">
        <v>972</v>
      </c>
      <c r="M57" s="9" t="s">
        <v>972</v>
      </c>
      <c r="N57" s="9" t="s">
        <v>972</v>
      </c>
      <c r="O57" s="6" t="s">
        <v>1251</v>
      </c>
      <c r="P57" s="6"/>
    </row>
    <row r="58" spans="1:16" x14ac:dyDescent="0.25">
      <c r="A58" s="1"/>
      <c r="B58" s="6" t="s">
        <v>94</v>
      </c>
      <c r="C58" s="6" t="s">
        <v>103</v>
      </c>
      <c r="D58" s="9" t="s">
        <v>44</v>
      </c>
      <c r="E58" s="6" t="s">
        <v>1329</v>
      </c>
      <c r="F58" s="9" t="s">
        <v>1331</v>
      </c>
      <c r="G58" s="9" t="s">
        <v>1333</v>
      </c>
      <c r="H58" s="9" t="s">
        <v>972</v>
      </c>
      <c r="I58" s="9" t="s">
        <v>972</v>
      </c>
      <c r="J58" s="181" t="s">
        <v>1282</v>
      </c>
      <c r="K58" s="9" t="s">
        <v>972</v>
      </c>
      <c r="L58" s="9" t="s">
        <v>972</v>
      </c>
      <c r="M58" s="9" t="s">
        <v>972</v>
      </c>
      <c r="N58" s="9" t="s">
        <v>972</v>
      </c>
      <c r="O58" s="6" t="s">
        <v>1251</v>
      </c>
      <c r="P58" s="6"/>
    </row>
    <row r="59" spans="1:16" x14ac:dyDescent="0.25">
      <c r="A59" s="1"/>
      <c r="B59" s="6" t="s">
        <v>94</v>
      </c>
      <c r="C59" s="6" t="s">
        <v>103</v>
      </c>
      <c r="D59" s="9" t="s">
        <v>44</v>
      </c>
      <c r="E59" s="6" t="s">
        <v>1329</v>
      </c>
      <c r="F59" s="9" t="s">
        <v>1333</v>
      </c>
      <c r="G59" s="9" t="s">
        <v>1320</v>
      </c>
      <c r="H59" s="9" t="s">
        <v>972</v>
      </c>
      <c r="I59" s="9" t="s">
        <v>972</v>
      </c>
      <c r="J59" s="183" t="s">
        <v>1332</v>
      </c>
      <c r="K59" s="9" t="s">
        <v>972</v>
      </c>
      <c r="L59" s="9" t="s">
        <v>972</v>
      </c>
      <c r="M59" s="9" t="s">
        <v>972</v>
      </c>
      <c r="N59" s="9" t="s">
        <v>972</v>
      </c>
      <c r="O59" s="6" t="s">
        <v>1251</v>
      </c>
      <c r="P59" s="6"/>
    </row>
    <row r="60" spans="1:16" x14ac:dyDescent="0.25">
      <c r="A60" s="1"/>
      <c r="B60" s="6" t="s">
        <v>94</v>
      </c>
      <c r="C60" s="6" t="s">
        <v>103</v>
      </c>
      <c r="D60" s="9" t="s">
        <v>44</v>
      </c>
      <c r="E60" s="6" t="s">
        <v>1329</v>
      </c>
      <c r="F60" s="9" t="s">
        <v>1320</v>
      </c>
      <c r="G60" s="9" t="s">
        <v>33</v>
      </c>
      <c r="H60" s="9" t="s">
        <v>972</v>
      </c>
      <c r="I60" s="9" t="s">
        <v>972</v>
      </c>
      <c r="J60" s="181" t="s">
        <v>1282</v>
      </c>
      <c r="K60" s="9" t="s">
        <v>972</v>
      </c>
      <c r="L60" s="9" t="s">
        <v>972</v>
      </c>
      <c r="M60" s="9" t="s">
        <v>972</v>
      </c>
      <c r="N60" s="9" t="s">
        <v>972</v>
      </c>
      <c r="O60" s="6" t="s">
        <v>1251</v>
      </c>
      <c r="P60" s="6"/>
    </row>
    <row r="61" spans="1:16" ht="38.25" x14ac:dyDescent="0.25">
      <c r="A61" s="1"/>
      <c r="B61" s="6" t="s">
        <v>94</v>
      </c>
      <c r="C61" s="6" t="s">
        <v>106</v>
      </c>
      <c r="D61" s="9" t="s">
        <v>44</v>
      </c>
      <c r="E61" s="6" t="s">
        <v>1334</v>
      </c>
      <c r="F61" s="9" t="s">
        <v>32</v>
      </c>
      <c r="G61" s="9" t="s">
        <v>1289</v>
      </c>
      <c r="H61" s="9" t="s">
        <v>972</v>
      </c>
      <c r="I61" s="9" t="s">
        <v>972</v>
      </c>
      <c r="J61" s="181" t="s">
        <v>1282</v>
      </c>
      <c r="K61" s="9" t="s">
        <v>972</v>
      </c>
      <c r="L61" s="9" t="s">
        <v>972</v>
      </c>
      <c r="M61" s="9" t="s">
        <v>972</v>
      </c>
      <c r="N61" s="9" t="s">
        <v>972</v>
      </c>
      <c r="O61" s="6" t="s">
        <v>1251</v>
      </c>
      <c r="P61" s="6" t="s">
        <v>1335</v>
      </c>
    </row>
    <row r="62" spans="1:16" x14ac:dyDescent="0.25">
      <c r="A62" s="1"/>
      <c r="B62" s="6" t="s">
        <v>94</v>
      </c>
      <c r="C62" s="6" t="s">
        <v>106</v>
      </c>
      <c r="D62" s="9" t="s">
        <v>44</v>
      </c>
      <c r="E62" s="6" t="s">
        <v>1334</v>
      </c>
      <c r="F62" s="9" t="s">
        <v>1289</v>
      </c>
      <c r="G62" s="9" t="s">
        <v>1336</v>
      </c>
      <c r="H62" s="9" t="s">
        <v>972</v>
      </c>
      <c r="I62" s="9" t="s">
        <v>972</v>
      </c>
      <c r="J62" s="180" t="s">
        <v>1277</v>
      </c>
      <c r="K62" s="9" t="s">
        <v>972</v>
      </c>
      <c r="L62" s="9" t="s">
        <v>972</v>
      </c>
      <c r="M62" s="9" t="s">
        <v>972</v>
      </c>
      <c r="N62" s="9" t="s">
        <v>972</v>
      </c>
      <c r="O62" s="6" t="s">
        <v>1251</v>
      </c>
      <c r="P62" s="6"/>
    </row>
    <row r="63" spans="1:16" x14ac:dyDescent="0.25">
      <c r="A63" s="1"/>
      <c r="B63" s="6" t="s">
        <v>94</v>
      </c>
      <c r="C63" s="6" t="s">
        <v>106</v>
      </c>
      <c r="D63" s="9" t="s">
        <v>44</v>
      </c>
      <c r="E63" s="6" t="s">
        <v>1334</v>
      </c>
      <c r="F63" s="9" t="s">
        <v>1336</v>
      </c>
      <c r="G63" s="9" t="s">
        <v>33</v>
      </c>
      <c r="H63" s="9" t="s">
        <v>972</v>
      </c>
      <c r="I63" s="9" t="s">
        <v>972</v>
      </c>
      <c r="J63" s="181" t="s">
        <v>1282</v>
      </c>
      <c r="K63" s="9" t="s">
        <v>972</v>
      </c>
      <c r="L63" s="9" t="s">
        <v>972</v>
      </c>
      <c r="M63" s="9" t="s">
        <v>972</v>
      </c>
      <c r="N63" s="9" t="s">
        <v>972</v>
      </c>
      <c r="O63" s="6" t="s">
        <v>1251</v>
      </c>
      <c r="P63" s="6" t="s">
        <v>1337</v>
      </c>
    </row>
    <row r="64" spans="1:16" x14ac:dyDescent="0.25">
      <c r="A64" s="1"/>
      <c r="B64" s="6" t="s">
        <v>133</v>
      </c>
      <c r="C64" s="6" t="s">
        <v>1177</v>
      </c>
      <c r="D64" s="9" t="s">
        <v>1338</v>
      </c>
      <c r="E64" s="6" t="s">
        <v>1339</v>
      </c>
      <c r="F64" s="9" t="s">
        <v>1340</v>
      </c>
      <c r="G64" s="9" t="s">
        <v>1341</v>
      </c>
      <c r="H64" s="9" t="s">
        <v>1342</v>
      </c>
      <c r="I64" s="9" t="s">
        <v>972</v>
      </c>
      <c r="J64" s="181" t="s">
        <v>1282</v>
      </c>
      <c r="K64" s="9" t="s">
        <v>972</v>
      </c>
      <c r="L64" s="9" t="s">
        <v>972</v>
      </c>
      <c r="M64" s="9" t="s">
        <v>972</v>
      </c>
      <c r="N64" s="9" t="s">
        <v>972</v>
      </c>
      <c r="O64" s="6" t="s">
        <v>1251</v>
      </c>
      <c r="P64" s="6"/>
    </row>
    <row r="65" spans="1:16" x14ac:dyDescent="0.25">
      <c r="A65" s="1"/>
      <c r="B65" s="6" t="s">
        <v>133</v>
      </c>
      <c r="C65" s="6" t="s">
        <v>1177</v>
      </c>
      <c r="D65" s="9" t="s">
        <v>1178</v>
      </c>
      <c r="E65" s="6" t="s">
        <v>1343</v>
      </c>
      <c r="F65" s="9" t="s">
        <v>1344</v>
      </c>
      <c r="G65" s="9" t="s">
        <v>1341</v>
      </c>
      <c r="H65" s="9" t="s">
        <v>1345</v>
      </c>
      <c r="I65" s="9" t="s">
        <v>972</v>
      </c>
      <c r="J65" s="181" t="s">
        <v>1282</v>
      </c>
      <c r="K65" s="9" t="s">
        <v>972</v>
      </c>
      <c r="L65" s="9" t="s">
        <v>972</v>
      </c>
      <c r="M65" s="9" t="s">
        <v>972</v>
      </c>
      <c r="N65" s="9" t="s">
        <v>972</v>
      </c>
      <c r="O65" s="6" t="s">
        <v>1251</v>
      </c>
      <c r="P65" s="6"/>
    </row>
    <row r="66" spans="1:16" x14ac:dyDescent="0.25">
      <c r="A66" s="1"/>
      <c r="B66" s="6" t="s">
        <v>133</v>
      </c>
      <c r="C66" s="6" t="s">
        <v>1177</v>
      </c>
      <c r="D66" s="9" t="s">
        <v>1178</v>
      </c>
      <c r="E66" s="6" t="s">
        <v>1343</v>
      </c>
      <c r="F66" s="9" t="s">
        <v>1341</v>
      </c>
      <c r="G66" s="9" t="s">
        <v>1346</v>
      </c>
      <c r="H66" s="9" t="s">
        <v>972</v>
      </c>
      <c r="I66" s="9" t="s">
        <v>1347</v>
      </c>
      <c r="J66" s="180" t="s">
        <v>1277</v>
      </c>
      <c r="K66" s="9" t="s">
        <v>972</v>
      </c>
      <c r="L66" s="9" t="s">
        <v>972</v>
      </c>
      <c r="M66" s="9" t="s">
        <v>972</v>
      </c>
      <c r="N66" s="9" t="s">
        <v>972</v>
      </c>
      <c r="O66" s="6" t="s">
        <v>1251</v>
      </c>
      <c r="P66" s="6"/>
    </row>
    <row r="67" spans="1:16" x14ac:dyDescent="0.25">
      <c r="A67" s="1"/>
      <c r="B67" s="6" t="s">
        <v>133</v>
      </c>
      <c r="C67" s="6" t="s">
        <v>1177</v>
      </c>
      <c r="D67" s="9" t="s">
        <v>1338</v>
      </c>
      <c r="E67" s="6" t="s">
        <v>1339</v>
      </c>
      <c r="F67" s="9" t="s">
        <v>1341</v>
      </c>
      <c r="G67" s="9" t="s">
        <v>1348</v>
      </c>
      <c r="H67" s="9" t="s">
        <v>972</v>
      </c>
      <c r="I67" s="9" t="s">
        <v>1347</v>
      </c>
      <c r="J67" s="180" t="s">
        <v>1277</v>
      </c>
      <c r="K67" s="9" t="s">
        <v>972</v>
      </c>
      <c r="L67" s="9" t="s">
        <v>972</v>
      </c>
      <c r="M67" s="9" t="s">
        <v>972</v>
      </c>
      <c r="N67" s="9" t="s">
        <v>972</v>
      </c>
      <c r="O67" s="6" t="s">
        <v>1251</v>
      </c>
      <c r="P67" s="6"/>
    </row>
    <row r="68" spans="1:16" x14ac:dyDescent="0.25">
      <c r="A68" s="1"/>
      <c r="B68" s="6" t="s">
        <v>133</v>
      </c>
      <c r="C68" s="6" t="s">
        <v>145</v>
      </c>
      <c r="D68" s="9" t="s">
        <v>44</v>
      </c>
      <c r="E68" s="6" t="s">
        <v>1349</v>
      </c>
      <c r="F68" s="9" t="s">
        <v>1350</v>
      </c>
      <c r="G68" s="9" t="s">
        <v>1351</v>
      </c>
      <c r="H68" s="9" t="s">
        <v>1352</v>
      </c>
      <c r="I68" s="9" t="s">
        <v>972</v>
      </c>
      <c r="J68" s="180" t="s">
        <v>1277</v>
      </c>
      <c r="K68" s="9" t="s">
        <v>972</v>
      </c>
      <c r="L68" s="9" t="s">
        <v>972</v>
      </c>
      <c r="M68" s="9" t="s">
        <v>972</v>
      </c>
      <c r="N68" s="9" t="s">
        <v>972</v>
      </c>
      <c r="O68" s="6" t="s">
        <v>1251</v>
      </c>
      <c r="P68" s="6"/>
    </row>
    <row r="69" spans="1:16" x14ac:dyDescent="0.25">
      <c r="A69" s="1"/>
      <c r="B69" s="6" t="s">
        <v>133</v>
      </c>
      <c r="C69" s="6" t="s">
        <v>145</v>
      </c>
      <c r="D69" s="9" t="s">
        <v>44</v>
      </c>
      <c r="E69" s="6" t="s">
        <v>1349</v>
      </c>
      <c r="F69" s="9" t="s">
        <v>1351</v>
      </c>
      <c r="G69" s="9" t="s">
        <v>1353</v>
      </c>
      <c r="H69" s="9" t="s">
        <v>972</v>
      </c>
      <c r="I69" s="9" t="s">
        <v>972</v>
      </c>
      <c r="J69" s="181" t="s">
        <v>1282</v>
      </c>
      <c r="K69" s="9" t="s">
        <v>972</v>
      </c>
      <c r="L69" s="9" t="s">
        <v>972</v>
      </c>
      <c r="M69" s="9" t="s">
        <v>972</v>
      </c>
      <c r="N69" s="9" t="s">
        <v>972</v>
      </c>
      <c r="O69" s="6" t="s">
        <v>1251</v>
      </c>
      <c r="P69" s="6"/>
    </row>
    <row r="70" spans="1:16" x14ac:dyDescent="0.25">
      <c r="A70" s="1"/>
      <c r="B70" s="6" t="s">
        <v>133</v>
      </c>
      <c r="C70" s="6" t="s">
        <v>145</v>
      </c>
      <c r="D70" s="9" t="s">
        <v>44</v>
      </c>
      <c r="E70" s="6" t="s">
        <v>1349</v>
      </c>
      <c r="F70" s="9" t="s">
        <v>1353</v>
      </c>
      <c r="G70" s="9" t="s">
        <v>1354</v>
      </c>
      <c r="H70" s="9" t="s">
        <v>972</v>
      </c>
      <c r="I70" s="9" t="s">
        <v>1355</v>
      </c>
      <c r="J70" s="180" t="s">
        <v>1277</v>
      </c>
      <c r="K70" s="9" t="s">
        <v>972</v>
      </c>
      <c r="L70" s="9" t="s">
        <v>972</v>
      </c>
      <c r="M70" s="9" t="s">
        <v>972</v>
      </c>
      <c r="N70" s="9" t="s">
        <v>972</v>
      </c>
      <c r="O70" s="6" t="s">
        <v>1251</v>
      </c>
      <c r="P70" s="6"/>
    </row>
    <row r="71" spans="1:16" x14ac:dyDescent="0.25">
      <c r="A71" s="1"/>
      <c r="B71" s="6" t="s">
        <v>133</v>
      </c>
      <c r="C71" s="6" t="s">
        <v>148</v>
      </c>
      <c r="D71" s="9" t="s">
        <v>44</v>
      </c>
      <c r="E71" s="6" t="s">
        <v>1356</v>
      </c>
      <c r="F71" s="9" t="s">
        <v>32</v>
      </c>
      <c r="G71" s="9" t="s">
        <v>1317</v>
      </c>
      <c r="H71" s="9" t="s">
        <v>972</v>
      </c>
      <c r="I71" s="9" t="s">
        <v>972</v>
      </c>
      <c r="J71" s="181" t="s">
        <v>1282</v>
      </c>
      <c r="K71" s="9" t="s">
        <v>972</v>
      </c>
      <c r="L71" s="9" t="s">
        <v>972</v>
      </c>
      <c r="M71" s="9" t="s">
        <v>972</v>
      </c>
      <c r="N71" s="9" t="s">
        <v>972</v>
      </c>
      <c r="O71" s="6" t="s">
        <v>1251</v>
      </c>
      <c r="P71" s="6"/>
    </row>
    <row r="72" spans="1:16" x14ac:dyDescent="0.25">
      <c r="A72" s="1"/>
      <c r="B72" s="6" t="s">
        <v>133</v>
      </c>
      <c r="C72" s="6" t="s">
        <v>148</v>
      </c>
      <c r="D72" s="9" t="s">
        <v>44</v>
      </c>
      <c r="E72" s="6" t="s">
        <v>1356</v>
      </c>
      <c r="F72" s="9" t="s">
        <v>1317</v>
      </c>
      <c r="G72" s="9" t="s">
        <v>1357</v>
      </c>
      <c r="H72" s="9" t="s">
        <v>972</v>
      </c>
      <c r="I72" s="9" t="s">
        <v>972</v>
      </c>
      <c r="J72" s="180" t="s">
        <v>1277</v>
      </c>
      <c r="K72" s="9" t="s">
        <v>972</v>
      </c>
      <c r="L72" s="9" t="s">
        <v>972</v>
      </c>
      <c r="M72" s="9" t="s">
        <v>972</v>
      </c>
      <c r="N72" s="9" t="s">
        <v>972</v>
      </c>
      <c r="O72" s="6" t="s">
        <v>1251</v>
      </c>
      <c r="P72" s="6"/>
    </row>
    <row r="73" spans="1:16" x14ac:dyDescent="0.25">
      <c r="A73" s="1"/>
      <c r="B73" s="6" t="s">
        <v>133</v>
      </c>
      <c r="C73" s="6" t="s">
        <v>148</v>
      </c>
      <c r="D73" s="9" t="s">
        <v>44</v>
      </c>
      <c r="E73" s="6" t="s">
        <v>1356</v>
      </c>
      <c r="F73" s="9" t="s">
        <v>1357</v>
      </c>
      <c r="G73" s="9" t="s">
        <v>1319</v>
      </c>
      <c r="H73" s="9" t="s">
        <v>972</v>
      </c>
      <c r="I73" s="9" t="s">
        <v>972</v>
      </c>
      <c r="J73" s="181" t="s">
        <v>1282</v>
      </c>
      <c r="K73" s="9" t="s">
        <v>972</v>
      </c>
      <c r="L73" s="9" t="s">
        <v>972</v>
      </c>
      <c r="M73" s="9" t="s">
        <v>972</v>
      </c>
      <c r="N73" s="9" t="s">
        <v>972</v>
      </c>
      <c r="O73" s="6" t="s">
        <v>1251</v>
      </c>
      <c r="P73" s="6"/>
    </row>
    <row r="74" spans="1:16" x14ac:dyDescent="0.25">
      <c r="A74" s="1"/>
      <c r="B74" s="6" t="s">
        <v>133</v>
      </c>
      <c r="C74" s="6" t="s">
        <v>148</v>
      </c>
      <c r="D74" s="9" t="s">
        <v>44</v>
      </c>
      <c r="E74" s="6" t="s">
        <v>1356</v>
      </c>
      <c r="F74" s="9" t="s">
        <v>1319</v>
      </c>
      <c r="G74" s="9" t="s">
        <v>1297</v>
      </c>
      <c r="H74" s="9" t="s">
        <v>972</v>
      </c>
      <c r="I74" s="9" t="s">
        <v>972</v>
      </c>
      <c r="J74" s="180" t="s">
        <v>1277</v>
      </c>
      <c r="K74" s="9" t="s">
        <v>972</v>
      </c>
      <c r="L74" s="9" t="s">
        <v>972</v>
      </c>
      <c r="M74" s="9" t="s">
        <v>972</v>
      </c>
      <c r="N74" s="9" t="s">
        <v>972</v>
      </c>
      <c r="O74" s="6" t="s">
        <v>1251</v>
      </c>
      <c r="P74" s="6"/>
    </row>
    <row r="75" spans="1:16" x14ac:dyDescent="0.25">
      <c r="A75" s="1"/>
      <c r="B75" s="6" t="s">
        <v>133</v>
      </c>
      <c r="C75" s="6" t="s">
        <v>148</v>
      </c>
      <c r="D75" s="9" t="s">
        <v>44</v>
      </c>
      <c r="E75" s="6" t="s">
        <v>1356</v>
      </c>
      <c r="F75" s="9" t="s">
        <v>1297</v>
      </c>
      <c r="G75" s="9" t="s">
        <v>1358</v>
      </c>
      <c r="H75" s="9" t="s">
        <v>972</v>
      </c>
      <c r="I75" s="9" t="s">
        <v>972</v>
      </c>
      <c r="J75" s="181" t="s">
        <v>1282</v>
      </c>
      <c r="K75" s="9" t="s">
        <v>972</v>
      </c>
      <c r="L75" s="9" t="s">
        <v>972</v>
      </c>
      <c r="M75" s="9" t="s">
        <v>972</v>
      </c>
      <c r="N75" s="9" t="s">
        <v>972</v>
      </c>
      <c r="O75" s="6" t="s">
        <v>1251</v>
      </c>
      <c r="P75" s="6"/>
    </row>
    <row r="76" spans="1:16" x14ac:dyDescent="0.25">
      <c r="A76" s="1"/>
      <c r="B76" s="6" t="s">
        <v>133</v>
      </c>
      <c r="C76" s="6" t="s">
        <v>148</v>
      </c>
      <c r="D76" s="9" t="s">
        <v>44</v>
      </c>
      <c r="E76" s="6" t="s">
        <v>1359</v>
      </c>
      <c r="F76" s="9" t="s">
        <v>1358</v>
      </c>
      <c r="G76" s="9" t="s">
        <v>1353</v>
      </c>
      <c r="H76" s="9" t="s">
        <v>972</v>
      </c>
      <c r="I76" s="9" t="s">
        <v>972</v>
      </c>
      <c r="J76" s="181" t="s">
        <v>1282</v>
      </c>
      <c r="K76" s="9" t="s">
        <v>972</v>
      </c>
      <c r="L76" s="9" t="s">
        <v>972</v>
      </c>
      <c r="M76" s="9" t="s">
        <v>972</v>
      </c>
      <c r="N76" s="9" t="s">
        <v>972</v>
      </c>
      <c r="O76" s="6" t="s">
        <v>1251</v>
      </c>
      <c r="P76" s="6"/>
    </row>
    <row r="77" spans="1:16" x14ac:dyDescent="0.25">
      <c r="A77" s="1"/>
      <c r="B77" s="6" t="s">
        <v>133</v>
      </c>
      <c r="C77" s="6" t="s">
        <v>148</v>
      </c>
      <c r="D77" s="9" t="s">
        <v>44</v>
      </c>
      <c r="E77" s="6" t="s">
        <v>1359</v>
      </c>
      <c r="F77" s="9" t="s">
        <v>1353</v>
      </c>
      <c r="G77" s="9" t="s">
        <v>1360</v>
      </c>
      <c r="H77" s="9" t="s">
        <v>972</v>
      </c>
      <c r="I77" s="9" t="s">
        <v>972</v>
      </c>
      <c r="J77" s="181" t="s">
        <v>1282</v>
      </c>
      <c r="K77" s="9" t="s">
        <v>972</v>
      </c>
      <c r="L77" s="9" t="s">
        <v>972</v>
      </c>
      <c r="M77" s="9" t="s">
        <v>972</v>
      </c>
      <c r="N77" s="9" t="s">
        <v>972</v>
      </c>
      <c r="O77" s="6" t="s">
        <v>1251</v>
      </c>
      <c r="P77" s="6"/>
    </row>
    <row r="78" spans="1:16" x14ac:dyDescent="0.25">
      <c r="A78" s="1"/>
      <c r="B78" s="6" t="s">
        <v>133</v>
      </c>
      <c r="C78" s="6" t="s">
        <v>148</v>
      </c>
      <c r="D78" s="9" t="s">
        <v>44</v>
      </c>
      <c r="E78" s="6" t="s">
        <v>1356</v>
      </c>
      <c r="F78" s="9" t="s">
        <v>1360</v>
      </c>
      <c r="G78" s="9" t="s">
        <v>33</v>
      </c>
      <c r="H78" s="9" t="s">
        <v>972</v>
      </c>
      <c r="I78" s="9" t="s">
        <v>972</v>
      </c>
      <c r="J78" s="181" t="s">
        <v>1282</v>
      </c>
      <c r="K78" s="9" t="s">
        <v>972</v>
      </c>
      <c r="L78" s="9" t="s">
        <v>972</v>
      </c>
      <c r="M78" s="9" t="s">
        <v>972</v>
      </c>
      <c r="N78" s="9" t="s">
        <v>972</v>
      </c>
      <c r="O78" s="6" t="s">
        <v>1251</v>
      </c>
      <c r="P78" s="6"/>
    </row>
    <row r="79" spans="1:16" x14ac:dyDescent="0.25">
      <c r="A79" s="1"/>
      <c r="B79" s="6" t="s">
        <v>41</v>
      </c>
      <c r="C79" s="6" t="s">
        <v>1087</v>
      </c>
      <c r="D79" s="9" t="s">
        <v>44</v>
      </c>
      <c r="E79" s="6" t="s">
        <v>1361</v>
      </c>
      <c r="F79" s="9" t="s">
        <v>32</v>
      </c>
      <c r="G79" s="9" t="s">
        <v>33</v>
      </c>
      <c r="H79" s="9" t="s">
        <v>972</v>
      </c>
      <c r="I79" s="9" t="s">
        <v>972</v>
      </c>
      <c r="J79" s="181" t="s">
        <v>1282</v>
      </c>
      <c r="K79" s="9" t="s">
        <v>972</v>
      </c>
      <c r="L79" s="9" t="s">
        <v>972</v>
      </c>
      <c r="M79" s="9" t="s">
        <v>972</v>
      </c>
      <c r="N79" s="9" t="s">
        <v>972</v>
      </c>
      <c r="O79" s="6" t="s">
        <v>1251</v>
      </c>
      <c r="P79" s="6"/>
    </row>
    <row r="80" spans="1:16" x14ac:dyDescent="0.25">
      <c r="A80" s="1"/>
      <c r="B80" s="6" t="s">
        <v>41</v>
      </c>
      <c r="C80" s="6" t="s">
        <v>1185</v>
      </c>
      <c r="D80" s="9" t="s">
        <v>44</v>
      </c>
      <c r="E80" s="6" t="s">
        <v>1362</v>
      </c>
      <c r="F80" s="9" t="s">
        <v>32</v>
      </c>
      <c r="G80" s="9" t="s">
        <v>33</v>
      </c>
      <c r="H80" s="9" t="s">
        <v>972</v>
      </c>
      <c r="I80" s="9" t="s">
        <v>972</v>
      </c>
      <c r="J80" s="181" t="s">
        <v>1282</v>
      </c>
      <c r="K80" s="9" t="s">
        <v>972</v>
      </c>
      <c r="L80" s="9" t="s">
        <v>972</v>
      </c>
      <c r="M80" s="9" t="s">
        <v>972</v>
      </c>
      <c r="N80" s="9" t="s">
        <v>972</v>
      </c>
      <c r="O80" s="6" t="s">
        <v>1251</v>
      </c>
      <c r="P80" s="6"/>
    </row>
    <row r="81" spans="1:16" x14ac:dyDescent="0.25">
      <c r="A81" s="1"/>
      <c r="B81" s="6" t="s">
        <v>41</v>
      </c>
      <c r="C81" s="6" t="s">
        <v>1186</v>
      </c>
      <c r="D81" s="9" t="s">
        <v>44</v>
      </c>
      <c r="E81" s="6" t="s">
        <v>1363</v>
      </c>
      <c r="F81" s="9" t="s">
        <v>32</v>
      </c>
      <c r="G81" s="9" t="s">
        <v>45</v>
      </c>
      <c r="H81" s="9" t="s">
        <v>972</v>
      </c>
      <c r="I81" s="9" t="s">
        <v>972</v>
      </c>
      <c r="J81" s="181" t="s">
        <v>1282</v>
      </c>
      <c r="K81" s="9" t="s">
        <v>972</v>
      </c>
      <c r="L81" s="9" t="s">
        <v>972</v>
      </c>
      <c r="M81" s="9" t="s">
        <v>972</v>
      </c>
      <c r="N81" s="9" t="s">
        <v>972</v>
      </c>
      <c r="O81" s="6" t="s">
        <v>1251</v>
      </c>
      <c r="P81" s="6"/>
    </row>
    <row r="82" spans="1:16" x14ac:dyDescent="0.25">
      <c r="A82" s="1"/>
      <c r="B82" s="6" t="s">
        <v>41</v>
      </c>
      <c r="C82" s="6" t="s">
        <v>1186</v>
      </c>
      <c r="D82" s="9" t="s">
        <v>44</v>
      </c>
      <c r="E82" s="6" t="s">
        <v>1363</v>
      </c>
      <c r="F82" s="9" t="s">
        <v>46</v>
      </c>
      <c r="G82" s="9" t="s">
        <v>33</v>
      </c>
      <c r="H82" s="9" t="s">
        <v>1364</v>
      </c>
      <c r="I82" s="9" t="s">
        <v>972</v>
      </c>
      <c r="J82" s="181" t="s">
        <v>1282</v>
      </c>
      <c r="K82" s="9" t="s">
        <v>972</v>
      </c>
      <c r="L82" s="9" t="s">
        <v>972</v>
      </c>
      <c r="M82" s="9" t="s">
        <v>972</v>
      </c>
      <c r="N82" s="9" t="s">
        <v>972</v>
      </c>
      <c r="O82" s="6" t="s">
        <v>1251</v>
      </c>
      <c r="P82" s="6"/>
    </row>
    <row r="83" spans="1:16" x14ac:dyDescent="0.25">
      <c r="A83" s="1"/>
      <c r="B83" s="6" t="s">
        <v>513</v>
      </c>
      <c r="C83" s="6" t="s">
        <v>1190</v>
      </c>
      <c r="D83" s="9" t="s">
        <v>1192</v>
      </c>
      <c r="E83" s="6" t="s">
        <v>1365</v>
      </c>
      <c r="F83" s="9" t="s">
        <v>1366</v>
      </c>
      <c r="G83" s="9" t="s">
        <v>1367</v>
      </c>
      <c r="H83" s="9" t="s">
        <v>1368</v>
      </c>
      <c r="I83" s="9" t="s">
        <v>972</v>
      </c>
      <c r="J83" s="180" t="s">
        <v>1277</v>
      </c>
      <c r="K83" s="9" t="s">
        <v>972</v>
      </c>
      <c r="L83" s="9" t="s">
        <v>972</v>
      </c>
      <c r="M83" s="9" t="s">
        <v>972</v>
      </c>
      <c r="N83" s="9" t="s">
        <v>972</v>
      </c>
      <c r="O83" s="6" t="s">
        <v>1251</v>
      </c>
      <c r="P83" s="6"/>
    </row>
    <row r="84" spans="1:16" x14ac:dyDescent="0.25">
      <c r="A84" s="1"/>
      <c r="B84" s="6" t="s">
        <v>513</v>
      </c>
      <c r="C84" s="6" t="s">
        <v>1190</v>
      </c>
      <c r="D84" s="9" t="s">
        <v>1192</v>
      </c>
      <c r="E84" s="6" t="s">
        <v>1365</v>
      </c>
      <c r="F84" s="9" t="s">
        <v>1367</v>
      </c>
      <c r="G84" s="9" t="s">
        <v>1369</v>
      </c>
      <c r="H84" s="9" t="s">
        <v>972</v>
      </c>
      <c r="I84" s="9" t="s">
        <v>972</v>
      </c>
      <c r="J84" s="181" t="s">
        <v>1282</v>
      </c>
      <c r="K84" s="9" t="s">
        <v>972</v>
      </c>
      <c r="L84" s="9" t="s">
        <v>972</v>
      </c>
      <c r="M84" s="9" t="s">
        <v>972</v>
      </c>
      <c r="N84" s="9" t="s">
        <v>1370</v>
      </c>
      <c r="O84" s="6" t="s">
        <v>1251</v>
      </c>
      <c r="P84" s="6" t="s">
        <v>1371</v>
      </c>
    </row>
    <row r="85" spans="1:16" x14ac:dyDescent="0.25">
      <c r="A85" s="1"/>
      <c r="B85" s="6" t="s">
        <v>513</v>
      </c>
      <c r="C85" s="6" t="s">
        <v>1190</v>
      </c>
      <c r="D85" s="9" t="s">
        <v>1192</v>
      </c>
      <c r="E85" s="6" t="s">
        <v>1365</v>
      </c>
      <c r="F85" s="9" t="s">
        <v>1369</v>
      </c>
      <c r="G85" s="9" t="s">
        <v>1372</v>
      </c>
      <c r="H85" s="9" t="s">
        <v>972</v>
      </c>
      <c r="I85" s="9" t="s">
        <v>1373</v>
      </c>
      <c r="J85" s="180" t="s">
        <v>1277</v>
      </c>
      <c r="K85" s="9" t="s">
        <v>972</v>
      </c>
      <c r="L85" s="9" t="s">
        <v>972</v>
      </c>
      <c r="M85" s="9" t="s">
        <v>972</v>
      </c>
      <c r="N85" s="9" t="s">
        <v>972</v>
      </c>
      <c r="O85" s="6" t="s">
        <v>1251</v>
      </c>
      <c r="P85" s="6"/>
    </row>
    <row r="86" spans="1:16" x14ac:dyDescent="0.25">
      <c r="A86" s="1"/>
      <c r="B86" s="6" t="s">
        <v>161</v>
      </c>
      <c r="C86" s="6" t="s">
        <v>1196</v>
      </c>
      <c r="D86" s="9" t="s">
        <v>44</v>
      </c>
      <c r="E86" s="6" t="s">
        <v>1374</v>
      </c>
      <c r="F86" s="9" t="s">
        <v>32</v>
      </c>
      <c r="G86" s="9" t="s">
        <v>1289</v>
      </c>
      <c r="H86" s="9" t="s">
        <v>972</v>
      </c>
      <c r="I86" s="9" t="s">
        <v>972</v>
      </c>
      <c r="J86" s="181" t="s">
        <v>1282</v>
      </c>
      <c r="K86" s="9" t="s">
        <v>972</v>
      </c>
      <c r="L86" s="9" t="s">
        <v>972</v>
      </c>
      <c r="M86" s="9" t="s">
        <v>972</v>
      </c>
      <c r="N86" s="9" t="s">
        <v>972</v>
      </c>
      <c r="O86" s="6" t="s">
        <v>1251</v>
      </c>
      <c r="P86" s="6"/>
    </row>
    <row r="87" spans="1:16" x14ac:dyDescent="0.25">
      <c r="A87" s="1"/>
      <c r="B87" s="6" t="s">
        <v>161</v>
      </c>
      <c r="C87" s="6" t="s">
        <v>1196</v>
      </c>
      <c r="D87" s="9" t="s">
        <v>44</v>
      </c>
      <c r="E87" s="6" t="s">
        <v>1374</v>
      </c>
      <c r="F87" s="9" t="s">
        <v>1289</v>
      </c>
      <c r="G87" s="9" t="s">
        <v>1336</v>
      </c>
      <c r="H87" s="9" t="s">
        <v>972</v>
      </c>
      <c r="I87" s="9" t="s">
        <v>972</v>
      </c>
      <c r="J87" s="180" t="s">
        <v>1277</v>
      </c>
      <c r="K87" s="9" t="s">
        <v>972</v>
      </c>
      <c r="L87" s="9" t="s">
        <v>972</v>
      </c>
      <c r="M87" s="9" t="s">
        <v>972</v>
      </c>
      <c r="N87" s="9" t="s">
        <v>972</v>
      </c>
      <c r="O87" s="6" t="s">
        <v>1251</v>
      </c>
      <c r="P87" s="6"/>
    </row>
    <row r="88" spans="1:16" x14ac:dyDescent="0.25">
      <c r="A88" s="1"/>
      <c r="B88" s="6" t="s">
        <v>161</v>
      </c>
      <c r="C88" s="6" t="s">
        <v>1196</v>
      </c>
      <c r="D88" s="9" t="s">
        <v>44</v>
      </c>
      <c r="E88" s="6" t="s">
        <v>1374</v>
      </c>
      <c r="F88" s="9" t="s">
        <v>1336</v>
      </c>
      <c r="G88" s="9" t="s">
        <v>1375</v>
      </c>
      <c r="H88" s="9" t="s">
        <v>972</v>
      </c>
      <c r="I88" s="9" t="s">
        <v>972</v>
      </c>
      <c r="J88" s="181" t="s">
        <v>1282</v>
      </c>
      <c r="K88" s="9" t="s">
        <v>972</v>
      </c>
      <c r="L88" s="9" t="s">
        <v>972</v>
      </c>
      <c r="M88" s="9" t="s">
        <v>972</v>
      </c>
      <c r="N88" s="9" t="s">
        <v>972</v>
      </c>
      <c r="O88" s="6" t="s">
        <v>1251</v>
      </c>
      <c r="P88" s="6"/>
    </row>
    <row r="89" spans="1:16" x14ac:dyDescent="0.25">
      <c r="A89" s="1"/>
      <c r="B89" s="6" t="s">
        <v>161</v>
      </c>
      <c r="C89" s="6" t="s">
        <v>1196</v>
      </c>
      <c r="D89" s="9" t="s">
        <v>44</v>
      </c>
      <c r="E89" s="6" t="s">
        <v>1374</v>
      </c>
      <c r="F89" s="9" t="s">
        <v>1375</v>
      </c>
      <c r="G89" s="9" t="s">
        <v>1376</v>
      </c>
      <c r="H89" s="9" t="s">
        <v>972</v>
      </c>
      <c r="I89" s="9" t="s">
        <v>972</v>
      </c>
      <c r="J89" s="182" t="s">
        <v>1287</v>
      </c>
      <c r="K89" s="9" t="s">
        <v>972</v>
      </c>
      <c r="L89" s="9" t="s">
        <v>972</v>
      </c>
      <c r="M89" s="9" t="s">
        <v>972</v>
      </c>
      <c r="N89" s="9" t="s">
        <v>972</v>
      </c>
      <c r="O89" s="6" t="s">
        <v>1251</v>
      </c>
      <c r="P89" s="6"/>
    </row>
    <row r="90" spans="1:16" x14ac:dyDescent="0.25">
      <c r="A90" s="1"/>
      <c r="B90" s="6" t="s">
        <v>161</v>
      </c>
      <c r="C90" s="6" t="s">
        <v>1196</v>
      </c>
      <c r="D90" s="9" t="s">
        <v>44</v>
      </c>
      <c r="E90" s="6" t="s">
        <v>1374</v>
      </c>
      <c r="F90" s="9" t="s">
        <v>1376</v>
      </c>
      <c r="G90" s="9" t="s">
        <v>33</v>
      </c>
      <c r="H90" s="9" t="s">
        <v>972</v>
      </c>
      <c r="I90" s="9" t="s">
        <v>972</v>
      </c>
      <c r="J90" s="181" t="s">
        <v>1282</v>
      </c>
      <c r="K90" s="9" t="s">
        <v>972</v>
      </c>
      <c r="L90" s="9" t="s">
        <v>972</v>
      </c>
      <c r="M90" s="9" t="s">
        <v>972</v>
      </c>
      <c r="N90" s="9" t="s">
        <v>972</v>
      </c>
      <c r="O90" s="6" t="s">
        <v>1251</v>
      </c>
      <c r="P90" s="6"/>
    </row>
    <row r="91" spans="1:16" x14ac:dyDescent="0.25">
      <c r="A91" s="1"/>
      <c r="B91" s="6" t="s">
        <v>165</v>
      </c>
      <c r="C91" s="6" t="s">
        <v>1197</v>
      </c>
      <c r="D91" s="9" t="s">
        <v>1162</v>
      </c>
      <c r="E91" s="6" t="s">
        <v>1377</v>
      </c>
      <c r="F91" s="9" t="s">
        <v>1378</v>
      </c>
      <c r="G91" s="9" t="s">
        <v>1379</v>
      </c>
      <c r="H91" s="9" t="s">
        <v>1380</v>
      </c>
      <c r="I91" s="9" t="s">
        <v>972</v>
      </c>
      <c r="J91" s="180" t="s">
        <v>1277</v>
      </c>
      <c r="K91" s="9" t="s">
        <v>972</v>
      </c>
      <c r="L91" s="9" t="s">
        <v>972</v>
      </c>
      <c r="M91" s="9" t="s">
        <v>972</v>
      </c>
      <c r="N91" s="9" t="s">
        <v>972</v>
      </c>
      <c r="O91" s="6" t="s">
        <v>1251</v>
      </c>
      <c r="P91" s="6"/>
    </row>
    <row r="92" spans="1:16" x14ac:dyDescent="0.25">
      <c r="A92" s="1"/>
      <c r="B92" s="6" t="s">
        <v>165</v>
      </c>
      <c r="C92" s="6" t="s">
        <v>1197</v>
      </c>
      <c r="D92" s="9" t="s">
        <v>1162</v>
      </c>
      <c r="E92" s="6" t="s">
        <v>1377</v>
      </c>
      <c r="F92" s="9" t="s">
        <v>1379</v>
      </c>
      <c r="G92" s="9" t="s">
        <v>1381</v>
      </c>
      <c r="H92" s="9" t="s">
        <v>972</v>
      </c>
      <c r="I92" s="9" t="s">
        <v>972</v>
      </c>
      <c r="J92" s="181" t="s">
        <v>1282</v>
      </c>
      <c r="K92" s="9" t="s">
        <v>972</v>
      </c>
      <c r="L92" s="9" t="s">
        <v>972</v>
      </c>
      <c r="M92" s="9" t="s">
        <v>972</v>
      </c>
      <c r="N92" s="9" t="s">
        <v>972</v>
      </c>
      <c r="O92" s="6" t="s">
        <v>1251</v>
      </c>
      <c r="P92" s="6"/>
    </row>
    <row r="93" spans="1:16" x14ac:dyDescent="0.25">
      <c r="A93" s="1"/>
      <c r="B93" s="6" t="s">
        <v>165</v>
      </c>
      <c r="C93" s="6" t="s">
        <v>1197</v>
      </c>
      <c r="D93" s="9" t="s">
        <v>1162</v>
      </c>
      <c r="E93" s="6" t="s">
        <v>1377</v>
      </c>
      <c r="F93" s="9" t="s">
        <v>1381</v>
      </c>
      <c r="G93" s="9" t="s">
        <v>33</v>
      </c>
      <c r="H93" s="9" t="s">
        <v>972</v>
      </c>
      <c r="I93" s="9" t="s">
        <v>972</v>
      </c>
      <c r="J93" s="180" t="s">
        <v>1277</v>
      </c>
      <c r="K93" s="9" t="s">
        <v>972</v>
      </c>
      <c r="L93" s="9" t="s">
        <v>972</v>
      </c>
      <c r="M93" s="9" t="s">
        <v>972</v>
      </c>
      <c r="N93" s="9" t="s">
        <v>972</v>
      </c>
      <c r="O93" s="6" t="s">
        <v>1251</v>
      </c>
      <c r="P9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3" t="s">
        <v>2903</v>
      </c>
      <c r="C5" s="1"/>
      <c r="D5" s="1"/>
      <c r="E5" s="1"/>
      <c r="F5" s="1"/>
      <c r="G5" s="1"/>
      <c r="H5" s="1"/>
    </row>
    <row r="6" spans="1:8" ht="53.1" customHeight="1" x14ac:dyDescent="0.25">
      <c r="A6" s="1"/>
      <c r="B6" s="3" t="s">
        <v>4</v>
      </c>
      <c r="C6" s="3" t="s">
        <v>2904</v>
      </c>
      <c r="D6" s="3" t="s">
        <v>2905</v>
      </c>
      <c r="E6" s="3" t="s">
        <v>7</v>
      </c>
      <c r="F6" s="3" t="s">
        <v>8</v>
      </c>
      <c r="G6" s="3" t="s">
        <v>2906</v>
      </c>
      <c r="H6" s="3" t="s">
        <v>1658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3" t="s">
        <v>2907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2908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2909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972</v>
      </c>
      <c r="C8" s="184" t="s">
        <v>972</v>
      </c>
      <c r="D8" s="184" t="s">
        <v>972</v>
      </c>
      <c r="E8" s="184" t="s">
        <v>972</v>
      </c>
      <c r="F8" s="184" t="s">
        <v>972</v>
      </c>
      <c r="G8" s="184" t="s">
        <v>2910</v>
      </c>
      <c r="H8" s="184" t="s">
        <v>972</v>
      </c>
      <c r="I8" s="184" t="s">
        <v>972</v>
      </c>
      <c r="J8" s="184" t="s">
        <v>2911</v>
      </c>
      <c r="K8" s="184" t="s">
        <v>972</v>
      </c>
      <c r="L8" s="184" t="s">
        <v>972</v>
      </c>
      <c r="M8" s="184" t="s">
        <v>2912</v>
      </c>
      <c r="N8" s="184" t="s">
        <v>972</v>
      </c>
      <c r="O8" s="184" t="s">
        <v>972</v>
      </c>
      <c r="P8" s="184" t="s">
        <v>2913</v>
      </c>
      <c r="Q8" s="184" t="s">
        <v>972</v>
      </c>
      <c r="R8" s="184" t="s">
        <v>972</v>
      </c>
      <c r="S8" s="184" t="s">
        <v>2914</v>
      </c>
      <c r="T8" s="184" t="s">
        <v>972</v>
      </c>
      <c r="U8" s="184" t="s">
        <v>972</v>
      </c>
      <c r="V8" s="184" t="s">
        <v>2915</v>
      </c>
      <c r="W8" s="184" t="s">
        <v>972</v>
      </c>
      <c r="X8" s="184" t="s">
        <v>972</v>
      </c>
      <c r="Y8" s="184" t="s">
        <v>2916</v>
      </c>
      <c r="Z8" s="184" t="s">
        <v>972</v>
      </c>
      <c r="AA8" s="184" t="s">
        <v>972</v>
      </c>
      <c r="AB8" s="184" t="s">
        <v>2917</v>
      </c>
      <c r="AC8" s="184" t="s">
        <v>972</v>
      </c>
      <c r="AD8" s="184" t="s">
        <v>972</v>
      </c>
      <c r="AE8" s="184" t="s">
        <v>2918</v>
      </c>
      <c r="AF8" s="184" t="s">
        <v>972</v>
      </c>
      <c r="AG8" s="184" t="s">
        <v>972</v>
      </c>
      <c r="AH8" s="184" t="s">
        <v>2919</v>
      </c>
      <c r="AI8" s="184" t="s">
        <v>972</v>
      </c>
      <c r="AJ8" s="184" t="s">
        <v>972</v>
      </c>
      <c r="AK8" s="184" t="s">
        <v>2920</v>
      </c>
      <c r="AL8" s="184" t="s">
        <v>972</v>
      </c>
      <c r="AM8" s="184" t="s">
        <v>972</v>
      </c>
      <c r="AN8" s="184" t="s">
        <v>2921</v>
      </c>
      <c r="AO8" s="184" t="s">
        <v>972</v>
      </c>
      <c r="AP8" s="184" t="s">
        <v>972</v>
      </c>
      <c r="AQ8" s="184" t="s">
        <v>2922</v>
      </c>
      <c r="AR8" s="184" t="s">
        <v>972</v>
      </c>
      <c r="AS8" s="184" t="s">
        <v>972</v>
      </c>
      <c r="AT8" s="184" t="s">
        <v>2923</v>
      </c>
      <c r="AU8" s="184" t="s">
        <v>972</v>
      </c>
      <c r="AV8" s="184" t="s">
        <v>972</v>
      </c>
      <c r="AW8" s="184" t="s">
        <v>2924</v>
      </c>
      <c r="AX8" s="184" t="s">
        <v>972</v>
      </c>
      <c r="AY8" s="184" t="s">
        <v>972</v>
      </c>
      <c r="AZ8" s="184" t="s">
        <v>2925</v>
      </c>
      <c r="BA8" s="184" t="s">
        <v>972</v>
      </c>
      <c r="BB8" s="184" t="s">
        <v>972</v>
      </c>
      <c r="BC8" s="184" t="s">
        <v>2926</v>
      </c>
      <c r="BD8" s="184" t="s">
        <v>972</v>
      </c>
      <c r="BE8" s="184" t="s">
        <v>972</v>
      </c>
      <c r="BF8" s="184" t="s">
        <v>2927</v>
      </c>
      <c r="BG8" s="184" t="s">
        <v>972</v>
      </c>
      <c r="BH8" s="184" t="s">
        <v>972</v>
      </c>
      <c r="BI8" s="184" t="s">
        <v>2928</v>
      </c>
      <c r="BJ8" s="184" t="s">
        <v>972</v>
      </c>
      <c r="BK8" s="184" t="s">
        <v>972</v>
      </c>
      <c r="BL8" s="184" t="s">
        <v>2929</v>
      </c>
      <c r="BM8" s="184" t="s">
        <v>972</v>
      </c>
      <c r="BN8" s="184" t="s">
        <v>972</v>
      </c>
      <c r="BO8" s="184" t="s">
        <v>2930</v>
      </c>
      <c r="BP8" s="184" t="s">
        <v>972</v>
      </c>
      <c r="BQ8" s="184" t="s">
        <v>972</v>
      </c>
      <c r="BR8" s="184" t="s">
        <v>2931</v>
      </c>
      <c r="BS8" s="184" t="s">
        <v>972</v>
      </c>
      <c r="BT8" s="184" t="s">
        <v>972</v>
      </c>
      <c r="BU8" s="184" t="s">
        <v>2932</v>
      </c>
      <c r="BV8" s="184" t="s">
        <v>972</v>
      </c>
      <c r="BW8" s="184" t="s">
        <v>972</v>
      </c>
      <c r="BX8" s="184" t="s">
        <v>2933</v>
      </c>
      <c r="BY8" s="184" t="s">
        <v>972</v>
      </c>
      <c r="BZ8" s="184" t="s">
        <v>972</v>
      </c>
      <c r="CA8" s="184" t="s">
        <v>2934</v>
      </c>
      <c r="CB8" s="184" t="s">
        <v>972</v>
      </c>
      <c r="CC8" s="184" t="s">
        <v>972</v>
      </c>
      <c r="CD8" s="184" t="s">
        <v>2935</v>
      </c>
      <c r="CE8" s="184" t="s">
        <v>972</v>
      </c>
      <c r="CF8" s="184" t="s">
        <v>972</v>
      </c>
      <c r="CG8" s="184" t="s">
        <v>2936</v>
      </c>
      <c r="CH8" s="184" t="s">
        <v>972</v>
      </c>
      <c r="CI8" s="184" t="s">
        <v>972</v>
      </c>
      <c r="CJ8" s="184" t="s">
        <v>2937</v>
      </c>
      <c r="CK8" s="184" t="s">
        <v>972</v>
      </c>
      <c r="CL8" s="184" t="s">
        <v>972</v>
      </c>
      <c r="CM8" s="184" t="s">
        <v>2938</v>
      </c>
      <c r="CN8" s="184" t="s">
        <v>972</v>
      </c>
      <c r="CO8" s="184" t="s">
        <v>972</v>
      </c>
      <c r="CP8" s="184" t="s">
        <v>2939</v>
      </c>
      <c r="CQ8" s="184" t="s">
        <v>972</v>
      </c>
      <c r="CR8" s="184" t="s">
        <v>972</v>
      </c>
      <c r="CS8" s="184" t="s">
        <v>2940</v>
      </c>
      <c r="CT8" s="184" t="s">
        <v>972</v>
      </c>
      <c r="CU8" s="184" t="s">
        <v>972</v>
      </c>
      <c r="CV8" s="184" t="s">
        <v>2941</v>
      </c>
      <c r="CW8" s="184" t="s">
        <v>972</v>
      </c>
      <c r="CX8" s="184" t="s">
        <v>972</v>
      </c>
      <c r="CY8" s="184" t="s">
        <v>2942</v>
      </c>
      <c r="CZ8" s="184" t="s">
        <v>972</v>
      </c>
      <c r="DA8" s="184" t="s">
        <v>972</v>
      </c>
      <c r="DB8" s="184" t="s">
        <v>2943</v>
      </c>
      <c r="DC8" s="184" t="s">
        <v>972</v>
      </c>
      <c r="DD8" s="184" t="s">
        <v>972</v>
      </c>
      <c r="DE8" s="184" t="s">
        <v>2944</v>
      </c>
      <c r="DF8" s="184" t="s">
        <v>972</v>
      </c>
      <c r="DG8" s="184" t="s">
        <v>972</v>
      </c>
      <c r="DH8" s="184" t="s">
        <v>2945</v>
      </c>
      <c r="DI8" s="184" t="s">
        <v>972</v>
      </c>
      <c r="DJ8" s="184" t="s">
        <v>972</v>
      </c>
      <c r="DK8" s="184" t="s">
        <v>2946</v>
      </c>
      <c r="DL8" s="184" t="s">
        <v>972</v>
      </c>
      <c r="DM8" s="184" t="s">
        <v>972</v>
      </c>
      <c r="DN8" s="184" t="s">
        <v>2947</v>
      </c>
      <c r="DO8" s="184" t="s">
        <v>972</v>
      </c>
      <c r="DP8" s="184" t="s">
        <v>972</v>
      </c>
      <c r="DQ8" s="184" t="s">
        <v>2948</v>
      </c>
      <c r="DR8" s="184" t="s">
        <v>972</v>
      </c>
      <c r="DS8" s="184" t="s">
        <v>972</v>
      </c>
      <c r="DT8" s="184" t="s">
        <v>2949</v>
      </c>
      <c r="DU8" s="184" t="s">
        <v>972</v>
      </c>
      <c r="DV8" s="184" t="s">
        <v>972</v>
      </c>
      <c r="DW8" s="184" t="s">
        <v>2950</v>
      </c>
      <c r="DX8" s="184" t="s">
        <v>972</v>
      </c>
      <c r="DY8" s="184" t="s">
        <v>972</v>
      </c>
      <c r="DZ8" s="184" t="s">
        <v>2951</v>
      </c>
      <c r="EA8" s="184" t="s">
        <v>972</v>
      </c>
      <c r="EB8" s="184" t="s">
        <v>972</v>
      </c>
      <c r="EC8" s="184" t="s">
        <v>2952</v>
      </c>
      <c r="ED8" s="184" t="s">
        <v>972</v>
      </c>
      <c r="EE8" s="184" t="s">
        <v>972</v>
      </c>
      <c r="EF8" s="184" t="s">
        <v>2953</v>
      </c>
      <c r="EG8" s="184" t="s">
        <v>972</v>
      </c>
      <c r="EH8" s="184" t="s">
        <v>972</v>
      </c>
      <c r="EI8" s="184" t="s">
        <v>2954</v>
      </c>
      <c r="EJ8" s="184" t="s">
        <v>972</v>
      </c>
      <c r="EK8" s="184" t="s">
        <v>972</v>
      </c>
      <c r="EL8" s="184" t="s">
        <v>2955</v>
      </c>
      <c r="EM8" s="184" t="s">
        <v>972</v>
      </c>
      <c r="EN8" s="184" t="s">
        <v>972</v>
      </c>
      <c r="EO8" s="184" t="s">
        <v>2956</v>
      </c>
      <c r="EP8" s="184" t="s">
        <v>972</v>
      </c>
      <c r="EQ8" s="184" t="s">
        <v>972</v>
      </c>
      <c r="ER8" s="184" t="s">
        <v>2957</v>
      </c>
      <c r="ES8" s="184" t="s">
        <v>972</v>
      </c>
      <c r="ET8" s="184" t="s">
        <v>972</v>
      </c>
    </row>
    <row r="9" spans="1:150" x14ac:dyDescent="0.25">
      <c r="A9" s="1"/>
      <c r="B9" s="184" t="s">
        <v>2958</v>
      </c>
      <c r="C9" s="184" t="s">
        <v>3</v>
      </c>
      <c r="D9" s="184" t="s">
        <v>44</v>
      </c>
      <c r="E9" s="184" t="s">
        <v>2959</v>
      </c>
      <c r="F9" s="184" t="s">
        <v>2960</v>
      </c>
      <c r="G9" s="184" t="s">
        <v>2961</v>
      </c>
      <c r="H9" s="184" t="s">
        <v>2962</v>
      </c>
      <c r="I9" s="184" t="s">
        <v>2963</v>
      </c>
      <c r="J9" s="184" t="s">
        <v>2961</v>
      </c>
      <c r="K9" s="184" t="s">
        <v>2962</v>
      </c>
      <c r="L9" s="184" t="s">
        <v>2963</v>
      </c>
      <c r="M9" s="184" t="s">
        <v>2961</v>
      </c>
      <c r="N9" s="184" t="s">
        <v>2962</v>
      </c>
      <c r="O9" s="184" t="s">
        <v>2963</v>
      </c>
      <c r="P9" s="184" t="s">
        <v>2961</v>
      </c>
      <c r="Q9" s="184" t="s">
        <v>2962</v>
      </c>
      <c r="R9" s="184" t="s">
        <v>2963</v>
      </c>
      <c r="S9" s="184" t="s">
        <v>2961</v>
      </c>
      <c r="T9" s="184" t="s">
        <v>2962</v>
      </c>
      <c r="U9" s="184" t="s">
        <v>2963</v>
      </c>
      <c r="V9" s="184" t="s">
        <v>2961</v>
      </c>
      <c r="W9" s="184" t="s">
        <v>2962</v>
      </c>
      <c r="X9" s="184" t="s">
        <v>2963</v>
      </c>
      <c r="Y9" s="184" t="s">
        <v>2961</v>
      </c>
      <c r="Z9" s="184" t="s">
        <v>2962</v>
      </c>
      <c r="AA9" s="184" t="s">
        <v>2963</v>
      </c>
      <c r="AB9" s="184" t="s">
        <v>2961</v>
      </c>
      <c r="AC9" s="184" t="s">
        <v>2962</v>
      </c>
      <c r="AD9" s="184" t="s">
        <v>2963</v>
      </c>
      <c r="AE9" s="184" t="s">
        <v>2961</v>
      </c>
      <c r="AF9" s="184" t="s">
        <v>2962</v>
      </c>
      <c r="AG9" s="184" t="s">
        <v>2963</v>
      </c>
      <c r="AH9" s="184" t="s">
        <v>2961</v>
      </c>
      <c r="AI9" s="184" t="s">
        <v>2962</v>
      </c>
      <c r="AJ9" s="184" t="s">
        <v>2963</v>
      </c>
      <c r="AK9" s="184" t="s">
        <v>2961</v>
      </c>
      <c r="AL9" s="184" t="s">
        <v>2962</v>
      </c>
      <c r="AM9" s="184" t="s">
        <v>2963</v>
      </c>
      <c r="AN9" s="184" t="s">
        <v>2961</v>
      </c>
      <c r="AO9" s="184" t="s">
        <v>2962</v>
      </c>
      <c r="AP9" s="184" t="s">
        <v>2963</v>
      </c>
      <c r="AQ9" s="184" t="s">
        <v>2961</v>
      </c>
      <c r="AR9" s="184" t="s">
        <v>2962</v>
      </c>
      <c r="AS9" s="184" t="s">
        <v>2963</v>
      </c>
      <c r="AT9" s="184" t="s">
        <v>2961</v>
      </c>
      <c r="AU9" s="184" t="s">
        <v>2962</v>
      </c>
      <c r="AV9" s="184" t="s">
        <v>2963</v>
      </c>
      <c r="AW9" s="184" t="s">
        <v>2961</v>
      </c>
      <c r="AX9" s="184" t="s">
        <v>2962</v>
      </c>
      <c r="AY9" s="184" t="s">
        <v>2963</v>
      </c>
      <c r="AZ9" s="184" t="s">
        <v>2961</v>
      </c>
      <c r="BA9" s="184" t="s">
        <v>2962</v>
      </c>
      <c r="BB9" s="184" t="s">
        <v>2963</v>
      </c>
      <c r="BC9" s="184" t="s">
        <v>2961</v>
      </c>
      <c r="BD9" s="184" t="s">
        <v>2962</v>
      </c>
      <c r="BE9" s="184" t="s">
        <v>2963</v>
      </c>
      <c r="BF9" s="184" t="s">
        <v>2961</v>
      </c>
      <c r="BG9" s="184" t="s">
        <v>2962</v>
      </c>
      <c r="BH9" s="184" t="s">
        <v>2963</v>
      </c>
      <c r="BI9" s="184" t="s">
        <v>2961</v>
      </c>
      <c r="BJ9" s="184" t="s">
        <v>2962</v>
      </c>
      <c r="BK9" s="184" t="s">
        <v>2963</v>
      </c>
      <c r="BL9" s="184" t="s">
        <v>2961</v>
      </c>
      <c r="BM9" s="184" t="s">
        <v>2962</v>
      </c>
      <c r="BN9" s="184" t="s">
        <v>2963</v>
      </c>
      <c r="BO9" s="184" t="s">
        <v>2961</v>
      </c>
      <c r="BP9" s="184" t="s">
        <v>2962</v>
      </c>
      <c r="BQ9" s="184" t="s">
        <v>2963</v>
      </c>
      <c r="BR9" s="184" t="s">
        <v>2961</v>
      </c>
      <c r="BS9" s="184" t="s">
        <v>2962</v>
      </c>
      <c r="BT9" s="184" t="s">
        <v>2963</v>
      </c>
      <c r="BU9" s="184" t="s">
        <v>2961</v>
      </c>
      <c r="BV9" s="184" t="s">
        <v>2962</v>
      </c>
      <c r="BW9" s="184" t="s">
        <v>2963</v>
      </c>
      <c r="BX9" s="184" t="s">
        <v>2961</v>
      </c>
      <c r="BY9" s="184" t="s">
        <v>2962</v>
      </c>
      <c r="BZ9" s="184" t="s">
        <v>2963</v>
      </c>
      <c r="CA9" s="184" t="s">
        <v>2961</v>
      </c>
      <c r="CB9" s="184" t="s">
        <v>2962</v>
      </c>
      <c r="CC9" s="184" t="s">
        <v>2963</v>
      </c>
      <c r="CD9" s="184" t="s">
        <v>2961</v>
      </c>
      <c r="CE9" s="184" t="s">
        <v>2962</v>
      </c>
      <c r="CF9" s="184" t="s">
        <v>2963</v>
      </c>
      <c r="CG9" s="184" t="s">
        <v>2961</v>
      </c>
      <c r="CH9" s="184" t="s">
        <v>2962</v>
      </c>
      <c r="CI9" s="184" t="s">
        <v>2963</v>
      </c>
      <c r="CJ9" s="184" t="s">
        <v>2961</v>
      </c>
      <c r="CK9" s="184" t="s">
        <v>2962</v>
      </c>
      <c r="CL9" s="184" t="s">
        <v>2963</v>
      </c>
      <c r="CM9" s="184" t="s">
        <v>2961</v>
      </c>
      <c r="CN9" s="184" t="s">
        <v>2962</v>
      </c>
      <c r="CO9" s="184" t="s">
        <v>2963</v>
      </c>
      <c r="CP9" s="184" t="s">
        <v>2961</v>
      </c>
      <c r="CQ9" s="184" t="s">
        <v>2962</v>
      </c>
      <c r="CR9" s="184" t="s">
        <v>2963</v>
      </c>
      <c r="CS9" s="184" t="s">
        <v>2961</v>
      </c>
      <c r="CT9" s="184" t="s">
        <v>2962</v>
      </c>
      <c r="CU9" s="184" t="s">
        <v>2963</v>
      </c>
      <c r="CV9" s="184" t="s">
        <v>2961</v>
      </c>
      <c r="CW9" s="184" t="s">
        <v>2962</v>
      </c>
      <c r="CX9" s="184" t="s">
        <v>2963</v>
      </c>
      <c r="CY9" s="184" t="s">
        <v>2961</v>
      </c>
      <c r="CZ9" s="184" t="s">
        <v>2962</v>
      </c>
      <c r="DA9" s="184" t="s">
        <v>2963</v>
      </c>
      <c r="DB9" s="184" t="s">
        <v>2961</v>
      </c>
      <c r="DC9" s="184" t="s">
        <v>2962</v>
      </c>
      <c r="DD9" s="184" t="s">
        <v>2963</v>
      </c>
      <c r="DE9" s="184" t="s">
        <v>2961</v>
      </c>
      <c r="DF9" s="184" t="s">
        <v>2962</v>
      </c>
      <c r="DG9" s="184" t="s">
        <v>2963</v>
      </c>
      <c r="DH9" s="184" t="s">
        <v>2961</v>
      </c>
      <c r="DI9" s="184" t="s">
        <v>2962</v>
      </c>
      <c r="DJ9" s="184" t="s">
        <v>2963</v>
      </c>
      <c r="DK9" s="184" t="s">
        <v>2961</v>
      </c>
      <c r="DL9" s="184" t="s">
        <v>2962</v>
      </c>
      <c r="DM9" s="184" t="s">
        <v>2963</v>
      </c>
      <c r="DN9" s="184" t="s">
        <v>2961</v>
      </c>
      <c r="DO9" s="184" t="s">
        <v>2962</v>
      </c>
      <c r="DP9" s="184" t="s">
        <v>2963</v>
      </c>
      <c r="DQ9" s="184" t="s">
        <v>2961</v>
      </c>
      <c r="DR9" s="184" t="s">
        <v>2962</v>
      </c>
      <c r="DS9" s="184" t="s">
        <v>2963</v>
      </c>
      <c r="DT9" s="184" t="s">
        <v>2961</v>
      </c>
      <c r="DU9" s="184" t="s">
        <v>2962</v>
      </c>
      <c r="DV9" s="184" t="s">
        <v>2963</v>
      </c>
      <c r="DW9" s="184" t="s">
        <v>2961</v>
      </c>
      <c r="DX9" s="184" t="s">
        <v>2962</v>
      </c>
      <c r="DY9" s="184" t="s">
        <v>2963</v>
      </c>
      <c r="DZ9" s="184" t="s">
        <v>2961</v>
      </c>
      <c r="EA9" s="184" t="s">
        <v>2962</v>
      </c>
      <c r="EB9" s="184" t="s">
        <v>2963</v>
      </c>
      <c r="EC9" s="184" t="s">
        <v>2961</v>
      </c>
      <c r="ED9" s="184" t="s">
        <v>2962</v>
      </c>
      <c r="EE9" s="184" t="s">
        <v>2963</v>
      </c>
      <c r="EF9" s="184" t="s">
        <v>2961</v>
      </c>
      <c r="EG9" s="184" t="s">
        <v>2962</v>
      </c>
      <c r="EH9" s="184" t="s">
        <v>2963</v>
      </c>
      <c r="EI9" s="184" t="s">
        <v>2961</v>
      </c>
      <c r="EJ9" s="184" t="s">
        <v>2962</v>
      </c>
      <c r="EK9" s="184" t="s">
        <v>2963</v>
      </c>
      <c r="EL9" s="184" t="s">
        <v>2961</v>
      </c>
      <c r="EM9" s="184" t="s">
        <v>2962</v>
      </c>
      <c r="EN9" s="184" t="s">
        <v>2963</v>
      </c>
      <c r="EO9" s="184" t="s">
        <v>2961</v>
      </c>
      <c r="EP9" s="184" t="s">
        <v>2962</v>
      </c>
      <c r="EQ9" s="184" t="s">
        <v>2963</v>
      </c>
      <c r="ER9" s="184" t="s">
        <v>2961</v>
      </c>
      <c r="ES9" s="184" t="s">
        <v>2962</v>
      </c>
      <c r="ET9" s="184" t="s">
        <v>2963</v>
      </c>
    </row>
    <row r="10" spans="1:150" x14ac:dyDescent="0.25">
      <c r="A10" s="1"/>
      <c r="B10" s="185" t="s">
        <v>2964</v>
      </c>
      <c r="C10" s="185" t="s">
        <v>94</v>
      </c>
      <c r="D10" s="185" t="s">
        <v>103</v>
      </c>
      <c r="E10" s="185" t="s">
        <v>2965</v>
      </c>
      <c r="F10" s="185" t="s">
        <v>2966</v>
      </c>
      <c r="G10" s="185" t="s">
        <v>2967</v>
      </c>
      <c r="H10" s="185" t="s">
        <v>2968</v>
      </c>
      <c r="I10" s="185" t="s">
        <v>2969</v>
      </c>
      <c r="J10" s="185" t="s">
        <v>2967</v>
      </c>
      <c r="K10" s="185" t="s">
        <v>2970</v>
      </c>
      <c r="L10" s="185" t="s">
        <v>2971</v>
      </c>
      <c r="M10" s="185" t="s">
        <v>2967</v>
      </c>
      <c r="N10" s="185" t="s">
        <v>2972</v>
      </c>
      <c r="O10" s="185" t="s">
        <v>2973</v>
      </c>
      <c r="P10" s="185" t="s">
        <v>2967</v>
      </c>
      <c r="Q10" s="185" t="s">
        <v>2974</v>
      </c>
      <c r="R10" s="185" t="s">
        <v>2975</v>
      </c>
      <c r="S10" s="185" t="s">
        <v>2967</v>
      </c>
      <c r="T10" s="185" t="s">
        <v>2974</v>
      </c>
      <c r="U10" s="185" t="s">
        <v>2976</v>
      </c>
      <c r="V10" s="185" t="s">
        <v>2967</v>
      </c>
      <c r="W10" s="185" t="s">
        <v>2974</v>
      </c>
      <c r="X10" s="185" t="s">
        <v>2977</v>
      </c>
      <c r="Y10" s="185" t="s">
        <v>2967</v>
      </c>
      <c r="Z10" s="185" t="s">
        <v>2974</v>
      </c>
      <c r="AA10" s="185" t="s">
        <v>2978</v>
      </c>
      <c r="AB10" s="185" t="s">
        <v>2967</v>
      </c>
      <c r="AC10" s="185" t="s">
        <v>2974</v>
      </c>
      <c r="AD10" s="185" t="s">
        <v>2979</v>
      </c>
      <c r="AE10" s="185" t="s">
        <v>2967</v>
      </c>
      <c r="AF10" s="185" t="s">
        <v>2974</v>
      </c>
      <c r="AG10" s="185" t="s">
        <v>2980</v>
      </c>
      <c r="AH10" s="185" t="s">
        <v>2967</v>
      </c>
      <c r="AI10" s="185" t="s">
        <v>2974</v>
      </c>
      <c r="AJ10" s="185" t="s">
        <v>2981</v>
      </c>
      <c r="AK10" s="185" t="s">
        <v>2967</v>
      </c>
      <c r="AL10" s="185" t="s">
        <v>2974</v>
      </c>
      <c r="AM10" s="185" t="s">
        <v>2982</v>
      </c>
      <c r="AN10" s="185" t="s">
        <v>2967</v>
      </c>
      <c r="AO10" s="185" t="s">
        <v>2974</v>
      </c>
      <c r="AP10" s="185" t="s">
        <v>2983</v>
      </c>
      <c r="AQ10" s="185" t="s">
        <v>2967</v>
      </c>
      <c r="AR10" s="185" t="s">
        <v>2984</v>
      </c>
      <c r="AS10" s="185" t="s">
        <v>2985</v>
      </c>
      <c r="AT10" s="185" t="s">
        <v>2967</v>
      </c>
      <c r="AU10" s="185" t="s">
        <v>2984</v>
      </c>
      <c r="AV10" s="185" t="s">
        <v>2985</v>
      </c>
      <c r="AW10" s="185" t="s">
        <v>2967</v>
      </c>
      <c r="AX10" s="185" t="s">
        <v>2984</v>
      </c>
      <c r="AY10" s="185" t="s">
        <v>2986</v>
      </c>
      <c r="AZ10" s="185" t="s">
        <v>2967</v>
      </c>
      <c r="BA10" s="185" t="s">
        <v>2984</v>
      </c>
      <c r="BB10" s="185" t="s">
        <v>2987</v>
      </c>
      <c r="BC10" s="185" t="s">
        <v>2967</v>
      </c>
      <c r="BD10" s="185" t="s">
        <v>2984</v>
      </c>
      <c r="BE10" s="185" t="s">
        <v>2987</v>
      </c>
      <c r="BF10" s="185" t="s">
        <v>2967</v>
      </c>
      <c r="BG10" s="185" t="s">
        <v>2984</v>
      </c>
      <c r="BH10" s="185" t="s">
        <v>2988</v>
      </c>
      <c r="BI10" s="185" t="s">
        <v>2967</v>
      </c>
      <c r="BJ10" s="185" t="s">
        <v>2984</v>
      </c>
      <c r="BK10" s="185" t="s">
        <v>2989</v>
      </c>
      <c r="BL10" s="185" t="s">
        <v>2967</v>
      </c>
      <c r="BM10" s="185" t="s">
        <v>2984</v>
      </c>
      <c r="BN10" s="185" t="s">
        <v>2989</v>
      </c>
      <c r="BO10" s="185" t="s">
        <v>2967</v>
      </c>
      <c r="BP10" s="185" t="s">
        <v>2984</v>
      </c>
      <c r="BQ10" s="185" t="s">
        <v>2989</v>
      </c>
      <c r="BR10" s="185" t="s">
        <v>2967</v>
      </c>
      <c r="BS10" s="185" t="s">
        <v>2984</v>
      </c>
      <c r="BT10" s="185" t="s">
        <v>2988</v>
      </c>
      <c r="BU10" s="185" t="s">
        <v>2967</v>
      </c>
      <c r="BV10" s="185" t="s">
        <v>2990</v>
      </c>
      <c r="BW10" s="185" t="s">
        <v>2991</v>
      </c>
      <c r="BX10" s="185" t="s">
        <v>2967</v>
      </c>
      <c r="BY10" s="185" t="s">
        <v>2990</v>
      </c>
      <c r="BZ10" s="185" t="s">
        <v>2992</v>
      </c>
      <c r="CA10" s="185" t="s">
        <v>2967</v>
      </c>
      <c r="CB10" s="185" t="s">
        <v>2990</v>
      </c>
      <c r="CC10" s="185" t="s">
        <v>2993</v>
      </c>
      <c r="CD10" s="185" t="s">
        <v>2967</v>
      </c>
      <c r="CE10" s="185" t="s">
        <v>2990</v>
      </c>
      <c r="CF10" s="185" t="s">
        <v>2994</v>
      </c>
      <c r="CG10" s="185" t="s">
        <v>2967</v>
      </c>
      <c r="CH10" s="185" t="s">
        <v>2990</v>
      </c>
      <c r="CI10" s="185" t="s">
        <v>2995</v>
      </c>
      <c r="CJ10" s="185" t="s">
        <v>2967</v>
      </c>
      <c r="CK10" s="185" t="s">
        <v>2990</v>
      </c>
      <c r="CL10" s="185" t="s">
        <v>2996</v>
      </c>
      <c r="CM10" s="185" t="s">
        <v>2967</v>
      </c>
      <c r="CN10" s="185" t="s">
        <v>2990</v>
      </c>
      <c r="CO10" s="185" t="s">
        <v>2997</v>
      </c>
      <c r="CP10" s="185" t="s">
        <v>2967</v>
      </c>
      <c r="CQ10" s="185" t="s">
        <v>2990</v>
      </c>
      <c r="CR10" s="185" t="s">
        <v>2998</v>
      </c>
      <c r="CS10" s="185" t="s">
        <v>2967</v>
      </c>
      <c r="CT10" s="185" t="s">
        <v>2990</v>
      </c>
      <c r="CU10" s="185" t="s">
        <v>2999</v>
      </c>
      <c r="CV10" s="185" t="s">
        <v>2967</v>
      </c>
      <c r="CW10" s="185" t="s">
        <v>2990</v>
      </c>
      <c r="CX10" s="185" t="s">
        <v>3000</v>
      </c>
      <c r="CY10" s="185" t="s">
        <v>2967</v>
      </c>
      <c r="CZ10" s="185" t="s">
        <v>2990</v>
      </c>
      <c r="DA10" s="185" t="s">
        <v>2997</v>
      </c>
      <c r="DB10" s="185" t="s">
        <v>2967</v>
      </c>
      <c r="DC10" s="185" t="s">
        <v>3001</v>
      </c>
      <c r="DD10" s="185" t="s">
        <v>3002</v>
      </c>
      <c r="DE10" s="185" t="s">
        <v>2967</v>
      </c>
      <c r="DF10" s="185" t="s">
        <v>2990</v>
      </c>
      <c r="DG10" s="185" t="s">
        <v>3003</v>
      </c>
      <c r="DH10" s="185" t="s">
        <v>2967</v>
      </c>
      <c r="DI10" s="185" t="s">
        <v>2990</v>
      </c>
      <c r="DJ10" s="185" t="s">
        <v>3004</v>
      </c>
      <c r="DK10" s="185" t="s">
        <v>2967</v>
      </c>
      <c r="DL10" s="185" t="s">
        <v>2990</v>
      </c>
      <c r="DM10" s="185" t="s">
        <v>3005</v>
      </c>
      <c r="DN10" s="185" t="s">
        <v>2967</v>
      </c>
      <c r="DO10" s="185" t="s">
        <v>3006</v>
      </c>
      <c r="DP10" s="185" t="s">
        <v>3007</v>
      </c>
      <c r="DQ10" s="185" t="s">
        <v>2967</v>
      </c>
      <c r="DR10" s="185" t="s">
        <v>3008</v>
      </c>
      <c r="DS10" s="185" t="s">
        <v>3009</v>
      </c>
      <c r="DT10" s="185" t="s">
        <v>2967</v>
      </c>
      <c r="DU10" s="185" t="s">
        <v>3008</v>
      </c>
      <c r="DV10" s="185" t="s">
        <v>3010</v>
      </c>
      <c r="DW10" s="185" t="s">
        <v>2967</v>
      </c>
      <c r="DX10" s="185" t="s">
        <v>3011</v>
      </c>
      <c r="DY10" s="185" t="s">
        <v>3012</v>
      </c>
      <c r="DZ10" s="185" t="s">
        <v>2967</v>
      </c>
      <c r="EA10" s="185" t="s">
        <v>3011</v>
      </c>
      <c r="EB10" s="185" t="s">
        <v>3013</v>
      </c>
      <c r="EC10" s="185" t="s">
        <v>2967</v>
      </c>
      <c r="ED10" s="185" t="s">
        <v>3011</v>
      </c>
      <c r="EE10" s="185" t="s">
        <v>3014</v>
      </c>
      <c r="EF10" s="185" t="s">
        <v>2967</v>
      </c>
      <c r="EG10" s="185" t="s">
        <v>3015</v>
      </c>
      <c r="EH10" s="185" t="s">
        <v>3016</v>
      </c>
      <c r="EI10" s="185" t="s">
        <v>2967</v>
      </c>
      <c r="EJ10" s="185" t="s">
        <v>2974</v>
      </c>
      <c r="EK10" s="185" t="s">
        <v>3017</v>
      </c>
      <c r="EL10" s="185" t="s">
        <v>2967</v>
      </c>
      <c r="EM10" s="185" t="s">
        <v>2974</v>
      </c>
      <c r="EN10" s="185" t="s">
        <v>3018</v>
      </c>
      <c r="EO10" s="185" t="s">
        <v>2967</v>
      </c>
      <c r="EP10" s="185" t="s">
        <v>2974</v>
      </c>
      <c r="EQ10" s="185" t="s">
        <v>3019</v>
      </c>
      <c r="ER10" s="185" t="s">
        <v>2967</v>
      </c>
      <c r="ES10" s="185" t="s">
        <v>2974</v>
      </c>
      <c r="ET10" s="185" t="s">
        <v>3020</v>
      </c>
    </row>
    <row r="11" spans="1:150" x14ac:dyDescent="0.25">
      <c r="A11" s="1"/>
      <c r="B11" s="186" t="s">
        <v>3021</v>
      </c>
      <c r="C11" s="186" t="s">
        <v>94</v>
      </c>
      <c r="D11" s="186" t="s">
        <v>103</v>
      </c>
      <c r="E11" s="186" t="s">
        <v>3022</v>
      </c>
      <c r="F11" s="186" t="s">
        <v>3023</v>
      </c>
      <c r="G11" s="187" t="s">
        <v>2967</v>
      </c>
      <c r="H11" s="187" t="s">
        <v>972</v>
      </c>
      <c r="I11" s="187" t="s">
        <v>972</v>
      </c>
      <c r="J11" s="187" t="s">
        <v>2967</v>
      </c>
      <c r="K11" s="187" t="s">
        <v>972</v>
      </c>
      <c r="L11" s="187" t="s">
        <v>972</v>
      </c>
      <c r="M11" s="187" t="s">
        <v>2967</v>
      </c>
      <c r="N11" s="187" t="s">
        <v>972</v>
      </c>
      <c r="O11" s="187" t="s">
        <v>972</v>
      </c>
      <c r="P11" s="187" t="s">
        <v>2967</v>
      </c>
      <c r="Q11" s="187" t="s">
        <v>972</v>
      </c>
      <c r="R11" s="187" t="s">
        <v>972</v>
      </c>
      <c r="S11" s="187" t="s">
        <v>2967</v>
      </c>
      <c r="T11" s="187" t="s">
        <v>972</v>
      </c>
      <c r="U11" s="187" t="s">
        <v>972</v>
      </c>
      <c r="V11" s="187" t="s">
        <v>2967</v>
      </c>
      <c r="W11" s="187" t="s">
        <v>972</v>
      </c>
      <c r="X11" s="187" t="s">
        <v>972</v>
      </c>
      <c r="Y11" s="187" t="s">
        <v>2967</v>
      </c>
      <c r="Z11" s="187" t="s">
        <v>972</v>
      </c>
      <c r="AA11" s="187" t="s">
        <v>972</v>
      </c>
      <c r="AB11" s="187" t="s">
        <v>2967</v>
      </c>
      <c r="AC11" s="187" t="s">
        <v>972</v>
      </c>
      <c r="AD11" s="187" t="s">
        <v>972</v>
      </c>
      <c r="AE11" s="187" t="s">
        <v>2967</v>
      </c>
      <c r="AF11" s="187" t="s">
        <v>972</v>
      </c>
      <c r="AG11" s="187" t="s">
        <v>972</v>
      </c>
      <c r="AH11" s="187" t="s">
        <v>2967</v>
      </c>
      <c r="AI11" s="187" t="s">
        <v>972</v>
      </c>
      <c r="AJ11" s="187" t="s">
        <v>972</v>
      </c>
      <c r="AK11" s="187" t="s">
        <v>2967</v>
      </c>
      <c r="AL11" s="187" t="s">
        <v>972</v>
      </c>
      <c r="AM11" s="187" t="s">
        <v>972</v>
      </c>
      <c r="AN11" s="187" t="s">
        <v>2967</v>
      </c>
      <c r="AO11" s="187" t="s">
        <v>972</v>
      </c>
      <c r="AP11" s="187" t="s">
        <v>972</v>
      </c>
      <c r="AQ11" s="187" t="s">
        <v>2967</v>
      </c>
      <c r="AR11" s="187" t="s">
        <v>972</v>
      </c>
      <c r="AS11" s="187" t="s">
        <v>972</v>
      </c>
      <c r="AT11" s="187" t="s">
        <v>2967</v>
      </c>
      <c r="AU11" s="187" t="s">
        <v>972</v>
      </c>
      <c r="AV11" s="187" t="s">
        <v>972</v>
      </c>
      <c r="AW11" s="187" t="s">
        <v>2967</v>
      </c>
      <c r="AX11" s="187" t="s">
        <v>972</v>
      </c>
      <c r="AY11" s="187" t="s">
        <v>972</v>
      </c>
      <c r="AZ11" s="187" t="s">
        <v>2967</v>
      </c>
      <c r="BA11" s="187" t="s">
        <v>972</v>
      </c>
      <c r="BB11" s="187" t="s">
        <v>972</v>
      </c>
      <c r="BC11" s="187" t="s">
        <v>2967</v>
      </c>
      <c r="BD11" s="187" t="s">
        <v>972</v>
      </c>
      <c r="BE11" s="187" t="s">
        <v>972</v>
      </c>
      <c r="BF11" s="187" t="s">
        <v>2967</v>
      </c>
      <c r="BG11" s="187" t="s">
        <v>972</v>
      </c>
      <c r="BH11" s="187" t="s">
        <v>972</v>
      </c>
      <c r="BI11" s="187" t="s">
        <v>2967</v>
      </c>
      <c r="BJ11" s="187" t="s">
        <v>972</v>
      </c>
      <c r="BK11" s="187" t="s">
        <v>972</v>
      </c>
      <c r="BL11" s="187" t="s">
        <v>2967</v>
      </c>
      <c r="BM11" s="187" t="s">
        <v>972</v>
      </c>
      <c r="BN11" s="187" t="s">
        <v>972</v>
      </c>
      <c r="BO11" s="187" t="s">
        <v>2967</v>
      </c>
      <c r="BP11" s="187" t="s">
        <v>972</v>
      </c>
      <c r="BQ11" s="187" t="s">
        <v>972</v>
      </c>
      <c r="BR11" s="187" t="s">
        <v>2967</v>
      </c>
      <c r="BS11" s="187" t="s">
        <v>972</v>
      </c>
      <c r="BT11" s="187" t="s">
        <v>972</v>
      </c>
      <c r="BU11" s="187" t="s">
        <v>2967</v>
      </c>
      <c r="BV11" s="187" t="s">
        <v>972</v>
      </c>
      <c r="BW11" s="187" t="s">
        <v>972</v>
      </c>
      <c r="BX11" s="187" t="s">
        <v>2967</v>
      </c>
      <c r="BY11" s="187" t="s">
        <v>972</v>
      </c>
      <c r="BZ11" s="187" t="s">
        <v>972</v>
      </c>
      <c r="CA11" s="187" t="s">
        <v>2967</v>
      </c>
      <c r="CB11" s="187" t="s">
        <v>972</v>
      </c>
      <c r="CC11" s="187" t="s">
        <v>972</v>
      </c>
      <c r="CD11" s="187" t="s">
        <v>2967</v>
      </c>
      <c r="CE11" s="187" t="s">
        <v>972</v>
      </c>
      <c r="CF11" s="187" t="s">
        <v>972</v>
      </c>
      <c r="CG11" s="187" t="s">
        <v>2967</v>
      </c>
      <c r="CH11" s="187" t="s">
        <v>972</v>
      </c>
      <c r="CI11" s="187" t="s">
        <v>972</v>
      </c>
      <c r="CJ11" s="187" t="s">
        <v>2967</v>
      </c>
      <c r="CK11" s="187" t="s">
        <v>972</v>
      </c>
      <c r="CL11" s="187" t="s">
        <v>972</v>
      </c>
      <c r="CM11" s="187" t="s">
        <v>2967</v>
      </c>
      <c r="CN11" s="187" t="s">
        <v>972</v>
      </c>
      <c r="CO11" s="187" t="s">
        <v>972</v>
      </c>
      <c r="CP11" s="187" t="s">
        <v>2967</v>
      </c>
      <c r="CQ11" s="187" t="s">
        <v>972</v>
      </c>
      <c r="CR11" s="187" t="s">
        <v>972</v>
      </c>
      <c r="CS11" s="187" t="s">
        <v>2967</v>
      </c>
      <c r="CT11" s="187" t="s">
        <v>972</v>
      </c>
      <c r="CU11" s="187" t="s">
        <v>972</v>
      </c>
      <c r="CV11" s="187" t="s">
        <v>2967</v>
      </c>
      <c r="CW11" s="187" t="s">
        <v>972</v>
      </c>
      <c r="CX11" s="187" t="s">
        <v>972</v>
      </c>
      <c r="CY11" s="187" t="s">
        <v>2967</v>
      </c>
      <c r="CZ11" s="187" t="s">
        <v>972</v>
      </c>
      <c r="DA11" s="187" t="s">
        <v>972</v>
      </c>
      <c r="DB11" s="187" t="s">
        <v>2967</v>
      </c>
      <c r="DC11" s="187" t="s">
        <v>972</v>
      </c>
      <c r="DD11" s="187" t="s">
        <v>972</v>
      </c>
      <c r="DE11" s="187" t="s">
        <v>2967</v>
      </c>
      <c r="DF11" s="187" t="s">
        <v>972</v>
      </c>
      <c r="DG11" s="187" t="s">
        <v>972</v>
      </c>
      <c r="DH11" s="187" t="s">
        <v>2967</v>
      </c>
      <c r="DI11" s="187" t="s">
        <v>972</v>
      </c>
      <c r="DJ11" s="187" t="s">
        <v>972</v>
      </c>
      <c r="DK11" s="187" t="s">
        <v>2967</v>
      </c>
      <c r="DL11" s="187" t="s">
        <v>972</v>
      </c>
      <c r="DM11" s="187" t="s">
        <v>972</v>
      </c>
      <c r="DN11" s="187" t="s">
        <v>2967</v>
      </c>
      <c r="DO11" s="187" t="s">
        <v>972</v>
      </c>
      <c r="DP11" s="187" t="s">
        <v>972</v>
      </c>
      <c r="DQ11" s="187" t="s">
        <v>2967</v>
      </c>
      <c r="DR11" s="187" t="s">
        <v>972</v>
      </c>
      <c r="DS11" s="187" t="s">
        <v>972</v>
      </c>
      <c r="DT11" s="187" t="s">
        <v>2967</v>
      </c>
      <c r="DU11" s="187" t="s">
        <v>972</v>
      </c>
      <c r="DV11" s="187" t="s">
        <v>972</v>
      </c>
      <c r="DW11" s="187" t="s">
        <v>2967</v>
      </c>
      <c r="DX11" s="187" t="s">
        <v>972</v>
      </c>
      <c r="DY11" s="187" t="s">
        <v>972</v>
      </c>
      <c r="DZ11" s="187" t="s">
        <v>2967</v>
      </c>
      <c r="EA11" s="187" t="s">
        <v>972</v>
      </c>
      <c r="EB11" s="187" t="s">
        <v>972</v>
      </c>
      <c r="EC11" s="187" t="s">
        <v>2967</v>
      </c>
      <c r="ED11" s="187" t="s">
        <v>972</v>
      </c>
      <c r="EE11" s="187" t="s">
        <v>972</v>
      </c>
      <c r="EF11" s="187" t="s">
        <v>2967</v>
      </c>
      <c r="EG11" s="187" t="s">
        <v>972</v>
      </c>
      <c r="EH11" s="187" t="s">
        <v>972</v>
      </c>
      <c r="EI11" s="187" t="s">
        <v>2967</v>
      </c>
      <c r="EJ11" s="187" t="s">
        <v>972</v>
      </c>
      <c r="EK11" s="187" t="s">
        <v>972</v>
      </c>
      <c r="EL11" s="187" t="s">
        <v>2967</v>
      </c>
      <c r="EM11" s="187" t="s">
        <v>972</v>
      </c>
      <c r="EN11" s="187" t="s">
        <v>972</v>
      </c>
      <c r="EO11" s="187" t="s">
        <v>2967</v>
      </c>
      <c r="EP11" s="187" t="s">
        <v>972</v>
      </c>
      <c r="EQ11" s="187" t="s">
        <v>972</v>
      </c>
      <c r="ER11" s="187" t="s">
        <v>2967</v>
      </c>
      <c r="ES11" s="187" t="s">
        <v>972</v>
      </c>
      <c r="ET11" s="187" t="s">
        <v>972</v>
      </c>
    </row>
    <row r="12" spans="1:150" x14ac:dyDescent="0.25">
      <c r="A12" s="1"/>
      <c r="B12" s="186" t="s">
        <v>3024</v>
      </c>
      <c r="C12" s="186" t="s">
        <v>94</v>
      </c>
      <c r="D12" s="186" t="s">
        <v>103</v>
      </c>
      <c r="E12" s="186" t="s">
        <v>3025</v>
      </c>
      <c r="F12" s="186" t="s">
        <v>3026</v>
      </c>
      <c r="G12" s="187" t="s">
        <v>2967</v>
      </c>
      <c r="H12" s="187" t="s">
        <v>972</v>
      </c>
      <c r="I12" s="187" t="s">
        <v>972</v>
      </c>
      <c r="J12" s="187" t="s">
        <v>2967</v>
      </c>
      <c r="K12" s="187" t="s">
        <v>972</v>
      </c>
      <c r="L12" s="187" t="s">
        <v>972</v>
      </c>
      <c r="M12" s="187" t="s">
        <v>2967</v>
      </c>
      <c r="N12" s="187" t="s">
        <v>972</v>
      </c>
      <c r="O12" s="187" t="s">
        <v>972</v>
      </c>
      <c r="P12" s="187" t="s">
        <v>2967</v>
      </c>
      <c r="Q12" s="187" t="s">
        <v>972</v>
      </c>
      <c r="R12" s="187" t="s">
        <v>972</v>
      </c>
      <c r="S12" s="187" t="s">
        <v>2967</v>
      </c>
      <c r="T12" s="187" t="s">
        <v>972</v>
      </c>
      <c r="U12" s="187" t="s">
        <v>972</v>
      </c>
      <c r="V12" s="187" t="s">
        <v>2967</v>
      </c>
      <c r="W12" s="187" t="s">
        <v>972</v>
      </c>
      <c r="X12" s="187" t="s">
        <v>972</v>
      </c>
      <c r="Y12" s="187" t="s">
        <v>2967</v>
      </c>
      <c r="Z12" s="187" t="s">
        <v>972</v>
      </c>
      <c r="AA12" s="187" t="s">
        <v>972</v>
      </c>
      <c r="AB12" s="187" t="s">
        <v>2967</v>
      </c>
      <c r="AC12" s="187" t="s">
        <v>972</v>
      </c>
      <c r="AD12" s="187" t="s">
        <v>972</v>
      </c>
      <c r="AE12" s="187" t="s">
        <v>2967</v>
      </c>
      <c r="AF12" s="187" t="s">
        <v>972</v>
      </c>
      <c r="AG12" s="187" t="s">
        <v>972</v>
      </c>
      <c r="AH12" s="187" t="s">
        <v>2967</v>
      </c>
      <c r="AI12" s="187" t="s">
        <v>972</v>
      </c>
      <c r="AJ12" s="187" t="s">
        <v>972</v>
      </c>
      <c r="AK12" s="187" t="s">
        <v>2967</v>
      </c>
      <c r="AL12" s="187" t="s">
        <v>972</v>
      </c>
      <c r="AM12" s="187" t="s">
        <v>972</v>
      </c>
      <c r="AN12" s="187" t="s">
        <v>2967</v>
      </c>
      <c r="AO12" s="187" t="s">
        <v>972</v>
      </c>
      <c r="AP12" s="187" t="s">
        <v>972</v>
      </c>
      <c r="AQ12" s="187" t="s">
        <v>2967</v>
      </c>
      <c r="AR12" s="187" t="s">
        <v>972</v>
      </c>
      <c r="AS12" s="187" t="s">
        <v>972</v>
      </c>
      <c r="AT12" s="187" t="s">
        <v>2967</v>
      </c>
      <c r="AU12" s="187" t="s">
        <v>972</v>
      </c>
      <c r="AV12" s="187" t="s">
        <v>972</v>
      </c>
      <c r="AW12" s="187" t="s">
        <v>2967</v>
      </c>
      <c r="AX12" s="187" t="s">
        <v>972</v>
      </c>
      <c r="AY12" s="187" t="s">
        <v>972</v>
      </c>
      <c r="AZ12" s="187" t="s">
        <v>2967</v>
      </c>
      <c r="BA12" s="187" t="s">
        <v>972</v>
      </c>
      <c r="BB12" s="187" t="s">
        <v>972</v>
      </c>
      <c r="BC12" s="187" t="s">
        <v>2967</v>
      </c>
      <c r="BD12" s="187" t="s">
        <v>972</v>
      </c>
      <c r="BE12" s="187" t="s">
        <v>972</v>
      </c>
      <c r="BF12" s="187" t="s">
        <v>2967</v>
      </c>
      <c r="BG12" s="187" t="s">
        <v>972</v>
      </c>
      <c r="BH12" s="187" t="s">
        <v>972</v>
      </c>
      <c r="BI12" s="187" t="s">
        <v>2967</v>
      </c>
      <c r="BJ12" s="187" t="s">
        <v>972</v>
      </c>
      <c r="BK12" s="187" t="s">
        <v>972</v>
      </c>
      <c r="BL12" s="187" t="s">
        <v>2967</v>
      </c>
      <c r="BM12" s="187" t="s">
        <v>972</v>
      </c>
      <c r="BN12" s="187" t="s">
        <v>972</v>
      </c>
      <c r="BO12" s="187" t="s">
        <v>2967</v>
      </c>
      <c r="BP12" s="187" t="s">
        <v>972</v>
      </c>
      <c r="BQ12" s="187" t="s">
        <v>972</v>
      </c>
      <c r="BR12" s="187" t="s">
        <v>2967</v>
      </c>
      <c r="BS12" s="187" t="s">
        <v>972</v>
      </c>
      <c r="BT12" s="187" t="s">
        <v>972</v>
      </c>
      <c r="BU12" s="187" t="s">
        <v>2967</v>
      </c>
      <c r="BV12" s="187" t="s">
        <v>972</v>
      </c>
      <c r="BW12" s="187" t="s">
        <v>972</v>
      </c>
      <c r="BX12" s="187" t="s">
        <v>2967</v>
      </c>
      <c r="BY12" s="187" t="s">
        <v>972</v>
      </c>
      <c r="BZ12" s="187" t="s">
        <v>972</v>
      </c>
      <c r="CA12" s="187" t="s">
        <v>2967</v>
      </c>
      <c r="CB12" s="187" t="s">
        <v>972</v>
      </c>
      <c r="CC12" s="187" t="s">
        <v>972</v>
      </c>
      <c r="CD12" s="187" t="s">
        <v>2967</v>
      </c>
      <c r="CE12" s="187" t="s">
        <v>972</v>
      </c>
      <c r="CF12" s="187" t="s">
        <v>972</v>
      </c>
      <c r="CG12" s="187" t="s">
        <v>2967</v>
      </c>
      <c r="CH12" s="187" t="s">
        <v>972</v>
      </c>
      <c r="CI12" s="187" t="s">
        <v>972</v>
      </c>
      <c r="CJ12" s="187" t="s">
        <v>2967</v>
      </c>
      <c r="CK12" s="187" t="s">
        <v>972</v>
      </c>
      <c r="CL12" s="187" t="s">
        <v>972</v>
      </c>
      <c r="CM12" s="187" t="s">
        <v>2967</v>
      </c>
      <c r="CN12" s="187" t="s">
        <v>972</v>
      </c>
      <c r="CO12" s="187" t="s">
        <v>972</v>
      </c>
      <c r="CP12" s="187" t="s">
        <v>2967</v>
      </c>
      <c r="CQ12" s="187" t="s">
        <v>972</v>
      </c>
      <c r="CR12" s="187" t="s">
        <v>972</v>
      </c>
      <c r="CS12" s="187" t="s">
        <v>2967</v>
      </c>
      <c r="CT12" s="187" t="s">
        <v>972</v>
      </c>
      <c r="CU12" s="187" t="s">
        <v>972</v>
      </c>
      <c r="CV12" s="187" t="s">
        <v>2967</v>
      </c>
      <c r="CW12" s="187" t="s">
        <v>972</v>
      </c>
      <c r="CX12" s="187" t="s">
        <v>972</v>
      </c>
      <c r="CY12" s="187" t="s">
        <v>2967</v>
      </c>
      <c r="CZ12" s="187" t="s">
        <v>972</v>
      </c>
      <c r="DA12" s="187" t="s">
        <v>972</v>
      </c>
      <c r="DB12" s="187" t="s">
        <v>2967</v>
      </c>
      <c r="DC12" s="187" t="s">
        <v>972</v>
      </c>
      <c r="DD12" s="187" t="s">
        <v>972</v>
      </c>
      <c r="DE12" s="187" t="s">
        <v>2967</v>
      </c>
      <c r="DF12" s="187" t="s">
        <v>972</v>
      </c>
      <c r="DG12" s="187" t="s">
        <v>972</v>
      </c>
      <c r="DH12" s="187" t="s">
        <v>2967</v>
      </c>
      <c r="DI12" s="187" t="s">
        <v>972</v>
      </c>
      <c r="DJ12" s="187" t="s">
        <v>972</v>
      </c>
      <c r="DK12" s="187" t="s">
        <v>2967</v>
      </c>
      <c r="DL12" s="187" t="s">
        <v>972</v>
      </c>
      <c r="DM12" s="187" t="s">
        <v>972</v>
      </c>
      <c r="DN12" s="187" t="s">
        <v>2967</v>
      </c>
      <c r="DO12" s="187" t="s">
        <v>972</v>
      </c>
      <c r="DP12" s="187" t="s">
        <v>972</v>
      </c>
      <c r="DQ12" s="187" t="s">
        <v>2967</v>
      </c>
      <c r="DR12" s="187" t="s">
        <v>972</v>
      </c>
      <c r="DS12" s="187" t="s">
        <v>972</v>
      </c>
      <c r="DT12" s="187" t="s">
        <v>2967</v>
      </c>
      <c r="DU12" s="187" t="s">
        <v>972</v>
      </c>
      <c r="DV12" s="187" t="s">
        <v>972</v>
      </c>
      <c r="DW12" s="187" t="s">
        <v>2967</v>
      </c>
      <c r="DX12" s="187" t="s">
        <v>972</v>
      </c>
      <c r="DY12" s="187" t="s">
        <v>972</v>
      </c>
      <c r="DZ12" s="187" t="s">
        <v>2967</v>
      </c>
      <c r="EA12" s="187" t="s">
        <v>972</v>
      </c>
      <c r="EB12" s="187" t="s">
        <v>972</v>
      </c>
      <c r="EC12" s="187" t="s">
        <v>2967</v>
      </c>
      <c r="ED12" s="187" t="s">
        <v>972</v>
      </c>
      <c r="EE12" s="187" t="s">
        <v>972</v>
      </c>
      <c r="EF12" s="187" t="s">
        <v>2967</v>
      </c>
      <c r="EG12" s="187" t="s">
        <v>972</v>
      </c>
      <c r="EH12" s="187" t="s">
        <v>972</v>
      </c>
      <c r="EI12" s="187" t="s">
        <v>2967</v>
      </c>
      <c r="EJ12" s="187" t="s">
        <v>972</v>
      </c>
      <c r="EK12" s="187" t="s">
        <v>972</v>
      </c>
      <c r="EL12" s="187" t="s">
        <v>2967</v>
      </c>
      <c r="EM12" s="187" t="s">
        <v>972</v>
      </c>
      <c r="EN12" s="187" t="s">
        <v>972</v>
      </c>
      <c r="EO12" s="187" t="s">
        <v>2967</v>
      </c>
      <c r="EP12" s="187" t="s">
        <v>972</v>
      </c>
      <c r="EQ12" s="187" t="s">
        <v>972</v>
      </c>
      <c r="ER12" s="187" t="s">
        <v>2967</v>
      </c>
      <c r="ES12" s="187" t="s">
        <v>972</v>
      </c>
      <c r="ET12" s="187" t="s">
        <v>972</v>
      </c>
    </row>
    <row r="13" spans="1:150" x14ac:dyDescent="0.25">
      <c r="A13" s="1"/>
      <c r="B13" s="186" t="s">
        <v>3027</v>
      </c>
      <c r="C13" s="186" t="s">
        <v>94</v>
      </c>
      <c r="D13" s="186" t="s">
        <v>103</v>
      </c>
      <c r="E13" s="186" t="s">
        <v>3028</v>
      </c>
      <c r="F13" s="186" t="s">
        <v>3029</v>
      </c>
      <c r="G13" s="187" t="s">
        <v>2967</v>
      </c>
      <c r="H13" s="187" t="s">
        <v>972</v>
      </c>
      <c r="I13" s="187" t="s">
        <v>972</v>
      </c>
      <c r="J13" s="187" t="s">
        <v>2967</v>
      </c>
      <c r="K13" s="187" t="s">
        <v>972</v>
      </c>
      <c r="L13" s="187" t="s">
        <v>972</v>
      </c>
      <c r="M13" s="187" t="s">
        <v>2967</v>
      </c>
      <c r="N13" s="187" t="s">
        <v>972</v>
      </c>
      <c r="O13" s="187" t="s">
        <v>972</v>
      </c>
      <c r="P13" s="187" t="s">
        <v>2967</v>
      </c>
      <c r="Q13" s="187" t="s">
        <v>972</v>
      </c>
      <c r="R13" s="187" t="s">
        <v>972</v>
      </c>
      <c r="S13" s="187" t="s">
        <v>2967</v>
      </c>
      <c r="T13" s="187" t="s">
        <v>972</v>
      </c>
      <c r="U13" s="187" t="s">
        <v>972</v>
      </c>
      <c r="V13" s="187" t="s">
        <v>2967</v>
      </c>
      <c r="W13" s="187" t="s">
        <v>972</v>
      </c>
      <c r="X13" s="187" t="s">
        <v>972</v>
      </c>
      <c r="Y13" s="187" t="s">
        <v>2967</v>
      </c>
      <c r="Z13" s="187" t="s">
        <v>972</v>
      </c>
      <c r="AA13" s="187" t="s">
        <v>972</v>
      </c>
      <c r="AB13" s="187" t="s">
        <v>2967</v>
      </c>
      <c r="AC13" s="187" t="s">
        <v>972</v>
      </c>
      <c r="AD13" s="187" t="s">
        <v>972</v>
      </c>
      <c r="AE13" s="187" t="s">
        <v>2967</v>
      </c>
      <c r="AF13" s="187" t="s">
        <v>972</v>
      </c>
      <c r="AG13" s="187" t="s">
        <v>972</v>
      </c>
      <c r="AH13" s="187" t="s">
        <v>2967</v>
      </c>
      <c r="AI13" s="187" t="s">
        <v>972</v>
      </c>
      <c r="AJ13" s="187" t="s">
        <v>972</v>
      </c>
      <c r="AK13" s="187" t="s">
        <v>2967</v>
      </c>
      <c r="AL13" s="187" t="s">
        <v>972</v>
      </c>
      <c r="AM13" s="187" t="s">
        <v>972</v>
      </c>
      <c r="AN13" s="187" t="s">
        <v>2967</v>
      </c>
      <c r="AO13" s="187" t="s">
        <v>972</v>
      </c>
      <c r="AP13" s="187" t="s">
        <v>972</v>
      </c>
      <c r="AQ13" s="187" t="s">
        <v>2967</v>
      </c>
      <c r="AR13" s="187" t="s">
        <v>972</v>
      </c>
      <c r="AS13" s="187" t="s">
        <v>972</v>
      </c>
      <c r="AT13" s="187" t="s">
        <v>2967</v>
      </c>
      <c r="AU13" s="187" t="s">
        <v>972</v>
      </c>
      <c r="AV13" s="187" t="s">
        <v>972</v>
      </c>
      <c r="AW13" s="187" t="s">
        <v>2967</v>
      </c>
      <c r="AX13" s="187" t="s">
        <v>972</v>
      </c>
      <c r="AY13" s="187" t="s">
        <v>972</v>
      </c>
      <c r="AZ13" s="187" t="s">
        <v>2967</v>
      </c>
      <c r="BA13" s="187" t="s">
        <v>972</v>
      </c>
      <c r="BB13" s="187" t="s">
        <v>972</v>
      </c>
      <c r="BC13" s="187" t="s">
        <v>2967</v>
      </c>
      <c r="BD13" s="187" t="s">
        <v>972</v>
      </c>
      <c r="BE13" s="187" t="s">
        <v>972</v>
      </c>
      <c r="BF13" s="187" t="s">
        <v>2967</v>
      </c>
      <c r="BG13" s="187" t="s">
        <v>972</v>
      </c>
      <c r="BH13" s="187" t="s">
        <v>972</v>
      </c>
      <c r="BI13" s="187" t="s">
        <v>2967</v>
      </c>
      <c r="BJ13" s="187" t="s">
        <v>972</v>
      </c>
      <c r="BK13" s="187" t="s">
        <v>972</v>
      </c>
      <c r="BL13" s="187" t="s">
        <v>2967</v>
      </c>
      <c r="BM13" s="187" t="s">
        <v>972</v>
      </c>
      <c r="BN13" s="187" t="s">
        <v>972</v>
      </c>
      <c r="BO13" s="187" t="s">
        <v>2967</v>
      </c>
      <c r="BP13" s="187" t="s">
        <v>972</v>
      </c>
      <c r="BQ13" s="187" t="s">
        <v>972</v>
      </c>
      <c r="BR13" s="187" t="s">
        <v>2967</v>
      </c>
      <c r="BS13" s="187" t="s">
        <v>972</v>
      </c>
      <c r="BT13" s="187" t="s">
        <v>972</v>
      </c>
      <c r="BU13" s="187" t="s">
        <v>2967</v>
      </c>
      <c r="BV13" s="187" t="s">
        <v>972</v>
      </c>
      <c r="BW13" s="187" t="s">
        <v>972</v>
      </c>
      <c r="BX13" s="187" t="s">
        <v>2967</v>
      </c>
      <c r="BY13" s="187" t="s">
        <v>972</v>
      </c>
      <c r="BZ13" s="187" t="s">
        <v>972</v>
      </c>
      <c r="CA13" s="187" t="s">
        <v>2967</v>
      </c>
      <c r="CB13" s="187" t="s">
        <v>972</v>
      </c>
      <c r="CC13" s="187" t="s">
        <v>972</v>
      </c>
      <c r="CD13" s="187" t="s">
        <v>2967</v>
      </c>
      <c r="CE13" s="187" t="s">
        <v>972</v>
      </c>
      <c r="CF13" s="187" t="s">
        <v>972</v>
      </c>
      <c r="CG13" s="187" t="s">
        <v>2967</v>
      </c>
      <c r="CH13" s="187" t="s">
        <v>972</v>
      </c>
      <c r="CI13" s="187" t="s">
        <v>972</v>
      </c>
      <c r="CJ13" s="187" t="s">
        <v>2967</v>
      </c>
      <c r="CK13" s="187" t="s">
        <v>972</v>
      </c>
      <c r="CL13" s="187" t="s">
        <v>972</v>
      </c>
      <c r="CM13" s="187" t="s">
        <v>2967</v>
      </c>
      <c r="CN13" s="187" t="s">
        <v>972</v>
      </c>
      <c r="CO13" s="187" t="s">
        <v>972</v>
      </c>
      <c r="CP13" s="187" t="s">
        <v>2967</v>
      </c>
      <c r="CQ13" s="187" t="s">
        <v>972</v>
      </c>
      <c r="CR13" s="187" t="s">
        <v>972</v>
      </c>
      <c r="CS13" s="187" t="s">
        <v>2967</v>
      </c>
      <c r="CT13" s="187" t="s">
        <v>972</v>
      </c>
      <c r="CU13" s="187" t="s">
        <v>972</v>
      </c>
      <c r="CV13" s="187" t="s">
        <v>2967</v>
      </c>
      <c r="CW13" s="187" t="s">
        <v>972</v>
      </c>
      <c r="CX13" s="187" t="s">
        <v>972</v>
      </c>
      <c r="CY13" s="187" t="s">
        <v>2967</v>
      </c>
      <c r="CZ13" s="187" t="s">
        <v>972</v>
      </c>
      <c r="DA13" s="187" t="s">
        <v>972</v>
      </c>
      <c r="DB13" s="187" t="s">
        <v>2967</v>
      </c>
      <c r="DC13" s="187" t="s">
        <v>972</v>
      </c>
      <c r="DD13" s="187" t="s">
        <v>972</v>
      </c>
      <c r="DE13" s="187" t="s">
        <v>2967</v>
      </c>
      <c r="DF13" s="187" t="s">
        <v>972</v>
      </c>
      <c r="DG13" s="187" t="s">
        <v>972</v>
      </c>
      <c r="DH13" s="187" t="s">
        <v>2967</v>
      </c>
      <c r="DI13" s="187" t="s">
        <v>972</v>
      </c>
      <c r="DJ13" s="187" t="s">
        <v>972</v>
      </c>
      <c r="DK13" s="187" t="s">
        <v>2967</v>
      </c>
      <c r="DL13" s="187" t="s">
        <v>972</v>
      </c>
      <c r="DM13" s="187" t="s">
        <v>972</v>
      </c>
      <c r="DN13" s="187" t="s">
        <v>2967</v>
      </c>
      <c r="DO13" s="187" t="s">
        <v>972</v>
      </c>
      <c r="DP13" s="187" t="s">
        <v>972</v>
      </c>
      <c r="DQ13" s="187" t="s">
        <v>2967</v>
      </c>
      <c r="DR13" s="187" t="s">
        <v>972</v>
      </c>
      <c r="DS13" s="187" t="s">
        <v>972</v>
      </c>
      <c r="DT13" s="187" t="s">
        <v>2967</v>
      </c>
      <c r="DU13" s="187" t="s">
        <v>972</v>
      </c>
      <c r="DV13" s="187" t="s">
        <v>972</v>
      </c>
      <c r="DW13" s="187" t="s">
        <v>2967</v>
      </c>
      <c r="DX13" s="187" t="s">
        <v>972</v>
      </c>
      <c r="DY13" s="187" t="s">
        <v>972</v>
      </c>
      <c r="DZ13" s="187" t="s">
        <v>2967</v>
      </c>
      <c r="EA13" s="187" t="s">
        <v>972</v>
      </c>
      <c r="EB13" s="187" t="s">
        <v>972</v>
      </c>
      <c r="EC13" s="187" t="s">
        <v>2967</v>
      </c>
      <c r="ED13" s="187" t="s">
        <v>972</v>
      </c>
      <c r="EE13" s="187" t="s">
        <v>972</v>
      </c>
      <c r="EF13" s="187" t="s">
        <v>2967</v>
      </c>
      <c r="EG13" s="187" t="s">
        <v>972</v>
      </c>
      <c r="EH13" s="187" t="s">
        <v>972</v>
      </c>
      <c r="EI13" s="187" t="s">
        <v>2967</v>
      </c>
      <c r="EJ13" s="187" t="s">
        <v>972</v>
      </c>
      <c r="EK13" s="187" t="s">
        <v>972</v>
      </c>
      <c r="EL13" s="187" t="s">
        <v>2967</v>
      </c>
      <c r="EM13" s="187" t="s">
        <v>972</v>
      </c>
      <c r="EN13" s="187" t="s">
        <v>972</v>
      </c>
      <c r="EO13" s="187" t="s">
        <v>2967</v>
      </c>
      <c r="EP13" s="187" t="s">
        <v>972</v>
      </c>
      <c r="EQ13" s="187" t="s">
        <v>972</v>
      </c>
      <c r="ER13" s="187" t="s">
        <v>2967</v>
      </c>
      <c r="ES13" s="187" t="s">
        <v>972</v>
      </c>
      <c r="ET13" s="187" t="s">
        <v>972</v>
      </c>
    </row>
    <row r="14" spans="1:150" x14ac:dyDescent="0.25">
      <c r="A14" s="1"/>
      <c r="B14" s="186" t="s">
        <v>3030</v>
      </c>
      <c r="C14" s="186" t="s">
        <v>94</v>
      </c>
      <c r="D14" s="186" t="s">
        <v>103</v>
      </c>
      <c r="E14" s="186" t="s">
        <v>3031</v>
      </c>
      <c r="F14" s="186" t="s">
        <v>3032</v>
      </c>
      <c r="G14" s="187" t="s">
        <v>2967</v>
      </c>
      <c r="H14" s="187" t="s">
        <v>2968</v>
      </c>
      <c r="I14" s="187" t="s">
        <v>2969</v>
      </c>
      <c r="J14" s="187" t="s">
        <v>2967</v>
      </c>
      <c r="K14" s="187" t="s">
        <v>2970</v>
      </c>
      <c r="L14" s="187" t="s">
        <v>2971</v>
      </c>
      <c r="M14" s="187" t="s">
        <v>2967</v>
      </c>
      <c r="N14" s="187" t="s">
        <v>2972</v>
      </c>
      <c r="O14" s="187" t="s">
        <v>2973</v>
      </c>
      <c r="P14" s="187" t="s">
        <v>2967</v>
      </c>
      <c r="Q14" s="187" t="s">
        <v>2974</v>
      </c>
      <c r="R14" s="187" t="s">
        <v>2975</v>
      </c>
      <c r="S14" s="187" t="s">
        <v>2967</v>
      </c>
      <c r="T14" s="187" t="s">
        <v>2974</v>
      </c>
      <c r="U14" s="187" t="s">
        <v>2976</v>
      </c>
      <c r="V14" s="187" t="s">
        <v>2967</v>
      </c>
      <c r="W14" s="187" t="s">
        <v>2974</v>
      </c>
      <c r="X14" s="187" t="s">
        <v>2977</v>
      </c>
      <c r="Y14" s="187" t="s">
        <v>2967</v>
      </c>
      <c r="Z14" s="187" t="s">
        <v>2974</v>
      </c>
      <c r="AA14" s="187" t="s">
        <v>2978</v>
      </c>
      <c r="AB14" s="187" t="s">
        <v>2967</v>
      </c>
      <c r="AC14" s="187" t="s">
        <v>2974</v>
      </c>
      <c r="AD14" s="187" t="s">
        <v>2979</v>
      </c>
      <c r="AE14" s="187" t="s">
        <v>2967</v>
      </c>
      <c r="AF14" s="187" t="s">
        <v>2974</v>
      </c>
      <c r="AG14" s="187" t="s">
        <v>2980</v>
      </c>
      <c r="AH14" s="187" t="s">
        <v>2967</v>
      </c>
      <c r="AI14" s="187" t="s">
        <v>2974</v>
      </c>
      <c r="AJ14" s="187" t="s">
        <v>2981</v>
      </c>
      <c r="AK14" s="187" t="s">
        <v>2967</v>
      </c>
      <c r="AL14" s="187" t="s">
        <v>2974</v>
      </c>
      <c r="AM14" s="187" t="s">
        <v>2982</v>
      </c>
      <c r="AN14" s="187" t="s">
        <v>2967</v>
      </c>
      <c r="AO14" s="187" t="s">
        <v>2974</v>
      </c>
      <c r="AP14" s="187" t="s">
        <v>2983</v>
      </c>
      <c r="AQ14" s="187" t="s">
        <v>2967</v>
      </c>
      <c r="AR14" s="187" t="s">
        <v>2984</v>
      </c>
      <c r="AS14" s="187" t="s">
        <v>2985</v>
      </c>
      <c r="AT14" s="187" t="s">
        <v>2967</v>
      </c>
      <c r="AU14" s="187" t="s">
        <v>2984</v>
      </c>
      <c r="AV14" s="187" t="s">
        <v>2985</v>
      </c>
      <c r="AW14" s="187" t="s">
        <v>2967</v>
      </c>
      <c r="AX14" s="187" t="s">
        <v>2984</v>
      </c>
      <c r="AY14" s="187" t="s">
        <v>2986</v>
      </c>
      <c r="AZ14" s="187" t="s">
        <v>2967</v>
      </c>
      <c r="BA14" s="187" t="s">
        <v>2984</v>
      </c>
      <c r="BB14" s="187" t="s">
        <v>2987</v>
      </c>
      <c r="BC14" s="187" t="s">
        <v>2967</v>
      </c>
      <c r="BD14" s="187" t="s">
        <v>2984</v>
      </c>
      <c r="BE14" s="187" t="s">
        <v>2987</v>
      </c>
      <c r="BF14" s="187" t="s">
        <v>2967</v>
      </c>
      <c r="BG14" s="187" t="s">
        <v>2984</v>
      </c>
      <c r="BH14" s="187" t="s">
        <v>2988</v>
      </c>
      <c r="BI14" s="187" t="s">
        <v>2967</v>
      </c>
      <c r="BJ14" s="187" t="s">
        <v>2984</v>
      </c>
      <c r="BK14" s="187" t="s">
        <v>2989</v>
      </c>
      <c r="BL14" s="187" t="s">
        <v>2967</v>
      </c>
      <c r="BM14" s="187" t="s">
        <v>2984</v>
      </c>
      <c r="BN14" s="187" t="s">
        <v>2989</v>
      </c>
      <c r="BO14" s="187" t="s">
        <v>2967</v>
      </c>
      <c r="BP14" s="187" t="s">
        <v>2984</v>
      </c>
      <c r="BQ14" s="187" t="s">
        <v>2989</v>
      </c>
      <c r="BR14" s="187" t="s">
        <v>2967</v>
      </c>
      <c r="BS14" s="187" t="s">
        <v>2984</v>
      </c>
      <c r="BT14" s="187" t="s">
        <v>2988</v>
      </c>
      <c r="BU14" s="187" t="s">
        <v>2967</v>
      </c>
      <c r="BV14" s="187" t="s">
        <v>2990</v>
      </c>
      <c r="BW14" s="187" t="s">
        <v>2991</v>
      </c>
      <c r="BX14" s="187" t="s">
        <v>2967</v>
      </c>
      <c r="BY14" s="187" t="s">
        <v>2990</v>
      </c>
      <c r="BZ14" s="187" t="s">
        <v>2992</v>
      </c>
      <c r="CA14" s="187" t="s">
        <v>2967</v>
      </c>
      <c r="CB14" s="187" t="s">
        <v>2990</v>
      </c>
      <c r="CC14" s="187" t="s">
        <v>2993</v>
      </c>
      <c r="CD14" s="187" t="s">
        <v>2967</v>
      </c>
      <c r="CE14" s="187" t="s">
        <v>2990</v>
      </c>
      <c r="CF14" s="187" t="s">
        <v>2994</v>
      </c>
      <c r="CG14" s="187" t="s">
        <v>2967</v>
      </c>
      <c r="CH14" s="187" t="s">
        <v>2990</v>
      </c>
      <c r="CI14" s="187" t="s">
        <v>2995</v>
      </c>
      <c r="CJ14" s="187" t="s">
        <v>2967</v>
      </c>
      <c r="CK14" s="187" t="s">
        <v>2990</v>
      </c>
      <c r="CL14" s="187" t="s">
        <v>2996</v>
      </c>
      <c r="CM14" s="187" t="s">
        <v>2967</v>
      </c>
      <c r="CN14" s="187" t="s">
        <v>2990</v>
      </c>
      <c r="CO14" s="187" t="s">
        <v>2997</v>
      </c>
      <c r="CP14" s="187" t="s">
        <v>2967</v>
      </c>
      <c r="CQ14" s="187" t="s">
        <v>2990</v>
      </c>
      <c r="CR14" s="187" t="s">
        <v>2998</v>
      </c>
      <c r="CS14" s="187" t="s">
        <v>2967</v>
      </c>
      <c r="CT14" s="187" t="s">
        <v>2990</v>
      </c>
      <c r="CU14" s="187" t="s">
        <v>2999</v>
      </c>
      <c r="CV14" s="187" t="s">
        <v>2967</v>
      </c>
      <c r="CW14" s="187" t="s">
        <v>2990</v>
      </c>
      <c r="CX14" s="187" t="s">
        <v>3000</v>
      </c>
      <c r="CY14" s="187" t="s">
        <v>2967</v>
      </c>
      <c r="CZ14" s="187" t="s">
        <v>2990</v>
      </c>
      <c r="DA14" s="187" t="s">
        <v>2997</v>
      </c>
      <c r="DB14" s="187" t="s">
        <v>2967</v>
      </c>
      <c r="DC14" s="187" t="s">
        <v>3001</v>
      </c>
      <c r="DD14" s="187" t="s">
        <v>3002</v>
      </c>
      <c r="DE14" s="187" t="s">
        <v>2967</v>
      </c>
      <c r="DF14" s="187" t="s">
        <v>2990</v>
      </c>
      <c r="DG14" s="187" t="s">
        <v>3003</v>
      </c>
      <c r="DH14" s="187" t="s">
        <v>2967</v>
      </c>
      <c r="DI14" s="187" t="s">
        <v>2990</v>
      </c>
      <c r="DJ14" s="187" t="s">
        <v>3004</v>
      </c>
      <c r="DK14" s="187" t="s">
        <v>2967</v>
      </c>
      <c r="DL14" s="187" t="s">
        <v>2990</v>
      </c>
      <c r="DM14" s="187" t="s">
        <v>3005</v>
      </c>
      <c r="DN14" s="187" t="s">
        <v>2967</v>
      </c>
      <c r="DO14" s="187" t="s">
        <v>3006</v>
      </c>
      <c r="DP14" s="187" t="s">
        <v>3007</v>
      </c>
      <c r="DQ14" s="187" t="s">
        <v>2967</v>
      </c>
      <c r="DR14" s="187" t="s">
        <v>3008</v>
      </c>
      <c r="DS14" s="187" t="s">
        <v>3009</v>
      </c>
      <c r="DT14" s="187" t="s">
        <v>2967</v>
      </c>
      <c r="DU14" s="187" t="s">
        <v>3008</v>
      </c>
      <c r="DV14" s="187" t="s">
        <v>3010</v>
      </c>
      <c r="DW14" s="187" t="s">
        <v>2967</v>
      </c>
      <c r="DX14" s="187" t="s">
        <v>3011</v>
      </c>
      <c r="DY14" s="187" t="s">
        <v>3012</v>
      </c>
      <c r="DZ14" s="187" t="s">
        <v>2967</v>
      </c>
      <c r="EA14" s="187" t="s">
        <v>3011</v>
      </c>
      <c r="EB14" s="187" t="s">
        <v>3013</v>
      </c>
      <c r="EC14" s="187" t="s">
        <v>2967</v>
      </c>
      <c r="ED14" s="187" t="s">
        <v>3011</v>
      </c>
      <c r="EE14" s="187" t="s">
        <v>3014</v>
      </c>
      <c r="EF14" s="187" t="s">
        <v>2967</v>
      </c>
      <c r="EG14" s="187" t="s">
        <v>3015</v>
      </c>
      <c r="EH14" s="187" t="s">
        <v>3016</v>
      </c>
      <c r="EI14" s="187" t="s">
        <v>2967</v>
      </c>
      <c r="EJ14" s="187" t="s">
        <v>2974</v>
      </c>
      <c r="EK14" s="187" t="s">
        <v>3017</v>
      </c>
      <c r="EL14" s="187" t="s">
        <v>2967</v>
      </c>
      <c r="EM14" s="187" t="s">
        <v>2974</v>
      </c>
      <c r="EN14" s="187" t="s">
        <v>3018</v>
      </c>
      <c r="EO14" s="187" t="s">
        <v>2967</v>
      </c>
      <c r="EP14" s="187" t="s">
        <v>2974</v>
      </c>
      <c r="EQ14" s="187" t="s">
        <v>3019</v>
      </c>
      <c r="ER14" s="187" t="s">
        <v>2967</v>
      </c>
      <c r="ES14" s="187" t="s">
        <v>2974</v>
      </c>
      <c r="ET14" s="187" t="s">
        <v>3020</v>
      </c>
    </row>
    <row r="15" spans="1:150" x14ac:dyDescent="0.25">
      <c r="A15" s="1"/>
      <c r="B15" s="185" t="s">
        <v>3033</v>
      </c>
      <c r="C15" s="185" t="s">
        <v>94</v>
      </c>
      <c r="D15" s="185" t="s">
        <v>106</v>
      </c>
      <c r="E15" s="185" t="s">
        <v>3034</v>
      </c>
      <c r="F15" s="185" t="s">
        <v>3035</v>
      </c>
      <c r="G15" s="185" t="s">
        <v>2967</v>
      </c>
      <c r="H15" s="185" t="s">
        <v>2856</v>
      </c>
      <c r="I15" s="185" t="s">
        <v>2856</v>
      </c>
      <c r="J15" s="185" t="s">
        <v>2967</v>
      </c>
      <c r="K15" s="185" t="s">
        <v>2856</v>
      </c>
      <c r="L15" s="185" t="s">
        <v>2856</v>
      </c>
      <c r="M15" s="185" t="s">
        <v>2967</v>
      </c>
      <c r="N15" s="185" t="s">
        <v>2856</v>
      </c>
      <c r="O15" s="185" t="s">
        <v>2856</v>
      </c>
      <c r="P15" s="185" t="s">
        <v>2967</v>
      </c>
      <c r="Q15" s="185" t="s">
        <v>2856</v>
      </c>
      <c r="R15" s="185" t="s">
        <v>2856</v>
      </c>
      <c r="S15" s="185" t="s">
        <v>2967</v>
      </c>
      <c r="T15" s="185" t="s">
        <v>2856</v>
      </c>
      <c r="U15" s="185" t="s">
        <v>2856</v>
      </c>
      <c r="V15" s="185" t="s">
        <v>2967</v>
      </c>
      <c r="W15" s="185" t="s">
        <v>2856</v>
      </c>
      <c r="X15" s="185" t="s">
        <v>2856</v>
      </c>
      <c r="Y15" s="185" t="s">
        <v>2967</v>
      </c>
      <c r="Z15" s="185" t="s">
        <v>2856</v>
      </c>
      <c r="AA15" s="185" t="s">
        <v>2856</v>
      </c>
      <c r="AB15" s="185" t="s">
        <v>2967</v>
      </c>
      <c r="AC15" s="185" t="s">
        <v>2856</v>
      </c>
      <c r="AD15" s="185" t="s">
        <v>2856</v>
      </c>
      <c r="AE15" s="185" t="s">
        <v>2967</v>
      </c>
      <c r="AF15" s="185" t="s">
        <v>2856</v>
      </c>
      <c r="AG15" s="185" t="s">
        <v>2856</v>
      </c>
      <c r="AH15" s="185" t="s">
        <v>2967</v>
      </c>
      <c r="AI15" s="185" t="s">
        <v>2856</v>
      </c>
      <c r="AJ15" s="185" t="s">
        <v>2856</v>
      </c>
      <c r="AK15" s="185" t="s">
        <v>2967</v>
      </c>
      <c r="AL15" s="185" t="s">
        <v>2856</v>
      </c>
      <c r="AM15" s="185" t="s">
        <v>2856</v>
      </c>
      <c r="AN15" s="185" t="s">
        <v>2967</v>
      </c>
      <c r="AO15" s="185" t="s">
        <v>2856</v>
      </c>
      <c r="AP15" s="185" t="s">
        <v>2856</v>
      </c>
      <c r="AQ15" s="185" t="s">
        <v>2967</v>
      </c>
      <c r="AR15" s="185" t="s">
        <v>2856</v>
      </c>
      <c r="AS15" s="185" t="s">
        <v>2856</v>
      </c>
      <c r="AT15" s="185" t="s">
        <v>2967</v>
      </c>
      <c r="AU15" s="185" t="s">
        <v>2856</v>
      </c>
      <c r="AV15" s="185" t="s">
        <v>2856</v>
      </c>
      <c r="AW15" s="185" t="s">
        <v>2967</v>
      </c>
      <c r="AX15" s="185" t="s">
        <v>2856</v>
      </c>
      <c r="AY15" s="185" t="s">
        <v>2856</v>
      </c>
      <c r="AZ15" s="185" t="s">
        <v>2967</v>
      </c>
      <c r="BA15" s="185" t="s">
        <v>2856</v>
      </c>
      <c r="BB15" s="185" t="s">
        <v>2856</v>
      </c>
      <c r="BC15" s="185" t="s">
        <v>2967</v>
      </c>
      <c r="BD15" s="185" t="s">
        <v>2856</v>
      </c>
      <c r="BE15" s="185" t="s">
        <v>2856</v>
      </c>
      <c r="BF15" s="185" t="s">
        <v>2967</v>
      </c>
      <c r="BG15" s="185" t="s">
        <v>2856</v>
      </c>
      <c r="BH15" s="185" t="s">
        <v>2856</v>
      </c>
      <c r="BI15" s="185" t="s">
        <v>2967</v>
      </c>
      <c r="BJ15" s="185" t="s">
        <v>2856</v>
      </c>
      <c r="BK15" s="185" t="s">
        <v>2856</v>
      </c>
      <c r="BL15" s="185" t="s">
        <v>2967</v>
      </c>
      <c r="BM15" s="185" t="s">
        <v>2856</v>
      </c>
      <c r="BN15" s="185" t="s">
        <v>2856</v>
      </c>
      <c r="BO15" s="185" t="s">
        <v>2967</v>
      </c>
      <c r="BP15" s="185" t="s">
        <v>2856</v>
      </c>
      <c r="BQ15" s="185" t="s">
        <v>2856</v>
      </c>
      <c r="BR15" s="185" t="s">
        <v>2967</v>
      </c>
      <c r="BS15" s="185" t="s">
        <v>2856</v>
      </c>
      <c r="BT15" s="185" t="s">
        <v>2856</v>
      </c>
      <c r="BU15" s="185" t="s">
        <v>2967</v>
      </c>
      <c r="BV15" s="185" t="s">
        <v>2856</v>
      </c>
      <c r="BW15" s="185" t="s">
        <v>2856</v>
      </c>
      <c r="BX15" s="185" t="s">
        <v>2967</v>
      </c>
      <c r="BY15" s="185" t="s">
        <v>2856</v>
      </c>
      <c r="BZ15" s="185" t="s">
        <v>2856</v>
      </c>
      <c r="CA15" s="185" t="s">
        <v>2967</v>
      </c>
      <c r="CB15" s="185" t="s">
        <v>2856</v>
      </c>
      <c r="CC15" s="185" t="s">
        <v>2856</v>
      </c>
      <c r="CD15" s="185" t="s">
        <v>2967</v>
      </c>
      <c r="CE15" s="185" t="s">
        <v>2856</v>
      </c>
      <c r="CF15" s="185" t="s">
        <v>2856</v>
      </c>
      <c r="CG15" s="185" t="s">
        <v>2967</v>
      </c>
      <c r="CH15" s="185" t="s">
        <v>2856</v>
      </c>
      <c r="CI15" s="185" t="s">
        <v>2856</v>
      </c>
      <c r="CJ15" s="185" t="s">
        <v>2967</v>
      </c>
      <c r="CK15" s="185" t="s">
        <v>2856</v>
      </c>
      <c r="CL15" s="185" t="s">
        <v>2856</v>
      </c>
      <c r="CM15" s="185" t="s">
        <v>2967</v>
      </c>
      <c r="CN15" s="185" t="s">
        <v>2856</v>
      </c>
      <c r="CO15" s="185" t="s">
        <v>2856</v>
      </c>
      <c r="CP15" s="185" t="s">
        <v>2967</v>
      </c>
      <c r="CQ15" s="185" t="s">
        <v>2856</v>
      </c>
      <c r="CR15" s="185" t="s">
        <v>2856</v>
      </c>
      <c r="CS15" s="185" t="s">
        <v>2967</v>
      </c>
      <c r="CT15" s="185" t="s">
        <v>2856</v>
      </c>
      <c r="CU15" s="185" t="s">
        <v>2856</v>
      </c>
      <c r="CV15" s="185" t="s">
        <v>2967</v>
      </c>
      <c r="CW15" s="185" t="s">
        <v>2856</v>
      </c>
      <c r="CX15" s="185" t="s">
        <v>2856</v>
      </c>
      <c r="CY15" s="185" t="s">
        <v>2967</v>
      </c>
      <c r="CZ15" s="185" t="s">
        <v>2856</v>
      </c>
      <c r="DA15" s="185" t="s">
        <v>2856</v>
      </c>
      <c r="DB15" s="185" t="s">
        <v>2967</v>
      </c>
      <c r="DC15" s="185" t="s">
        <v>2856</v>
      </c>
      <c r="DD15" s="185" t="s">
        <v>2856</v>
      </c>
      <c r="DE15" s="185" t="s">
        <v>2967</v>
      </c>
      <c r="DF15" s="185" t="s">
        <v>2856</v>
      </c>
      <c r="DG15" s="185" t="s">
        <v>2856</v>
      </c>
      <c r="DH15" s="185" t="s">
        <v>2967</v>
      </c>
      <c r="DI15" s="185" t="s">
        <v>2856</v>
      </c>
      <c r="DJ15" s="185" t="s">
        <v>2856</v>
      </c>
      <c r="DK15" s="185" t="s">
        <v>2967</v>
      </c>
      <c r="DL15" s="185" t="s">
        <v>2856</v>
      </c>
      <c r="DM15" s="185" t="s">
        <v>2856</v>
      </c>
      <c r="DN15" s="185" t="s">
        <v>2967</v>
      </c>
      <c r="DO15" s="185" t="s">
        <v>2856</v>
      </c>
      <c r="DP15" s="185" t="s">
        <v>2856</v>
      </c>
      <c r="DQ15" s="185" t="s">
        <v>2967</v>
      </c>
      <c r="DR15" s="185" t="s">
        <v>2856</v>
      </c>
      <c r="DS15" s="185" t="s">
        <v>2856</v>
      </c>
      <c r="DT15" s="185" t="s">
        <v>2967</v>
      </c>
      <c r="DU15" s="185" t="s">
        <v>2856</v>
      </c>
      <c r="DV15" s="185" t="s">
        <v>2856</v>
      </c>
      <c r="DW15" s="185" t="s">
        <v>2967</v>
      </c>
      <c r="DX15" s="185" t="s">
        <v>2856</v>
      </c>
      <c r="DY15" s="185" t="s">
        <v>2856</v>
      </c>
      <c r="DZ15" s="185" t="s">
        <v>2967</v>
      </c>
      <c r="EA15" s="185" t="s">
        <v>2856</v>
      </c>
      <c r="EB15" s="185" t="s">
        <v>2856</v>
      </c>
      <c r="EC15" s="185" t="s">
        <v>2967</v>
      </c>
      <c r="ED15" s="185" t="s">
        <v>2856</v>
      </c>
      <c r="EE15" s="185" t="s">
        <v>2856</v>
      </c>
      <c r="EF15" s="185" t="s">
        <v>2967</v>
      </c>
      <c r="EG15" s="185" t="s">
        <v>2856</v>
      </c>
      <c r="EH15" s="185" t="s">
        <v>2856</v>
      </c>
      <c r="EI15" s="185" t="s">
        <v>2967</v>
      </c>
      <c r="EJ15" s="185" t="s">
        <v>2856</v>
      </c>
      <c r="EK15" s="185" t="s">
        <v>2856</v>
      </c>
      <c r="EL15" s="185" t="s">
        <v>2967</v>
      </c>
      <c r="EM15" s="185" t="s">
        <v>2856</v>
      </c>
      <c r="EN15" s="185" t="s">
        <v>2856</v>
      </c>
      <c r="EO15" s="185" t="s">
        <v>2967</v>
      </c>
      <c r="EP15" s="185" t="s">
        <v>2856</v>
      </c>
      <c r="EQ15" s="185" t="s">
        <v>2856</v>
      </c>
      <c r="ER15" s="185" t="s">
        <v>2967</v>
      </c>
      <c r="ES15" s="185" t="s">
        <v>2856</v>
      </c>
      <c r="ET15" s="185" t="s">
        <v>2856</v>
      </c>
    </row>
    <row r="16" spans="1:150" x14ac:dyDescent="0.25">
      <c r="A16" s="1"/>
      <c r="B16" s="186" t="s">
        <v>3036</v>
      </c>
      <c r="C16" s="186" t="s">
        <v>94</v>
      </c>
      <c r="D16" s="186" t="s">
        <v>106</v>
      </c>
      <c r="E16" s="186" t="s">
        <v>3037</v>
      </c>
      <c r="F16" s="186" t="s">
        <v>3038</v>
      </c>
      <c r="G16" s="187" t="s">
        <v>2967</v>
      </c>
      <c r="H16" s="187" t="s">
        <v>2856</v>
      </c>
      <c r="I16" s="187" t="s">
        <v>2856</v>
      </c>
      <c r="J16" s="187" t="s">
        <v>2967</v>
      </c>
      <c r="K16" s="187" t="s">
        <v>2856</v>
      </c>
      <c r="L16" s="187" t="s">
        <v>2856</v>
      </c>
      <c r="M16" s="187" t="s">
        <v>2967</v>
      </c>
      <c r="N16" s="187" t="s">
        <v>2856</v>
      </c>
      <c r="O16" s="187" t="s">
        <v>2856</v>
      </c>
      <c r="P16" s="187" t="s">
        <v>2967</v>
      </c>
      <c r="Q16" s="187" t="s">
        <v>2856</v>
      </c>
      <c r="R16" s="187" t="s">
        <v>2856</v>
      </c>
      <c r="S16" s="187" t="s">
        <v>2967</v>
      </c>
      <c r="T16" s="187" t="s">
        <v>2856</v>
      </c>
      <c r="U16" s="187" t="s">
        <v>2856</v>
      </c>
      <c r="V16" s="187" t="s">
        <v>2967</v>
      </c>
      <c r="W16" s="187" t="s">
        <v>2856</v>
      </c>
      <c r="X16" s="187" t="s">
        <v>2856</v>
      </c>
      <c r="Y16" s="187" t="s">
        <v>2967</v>
      </c>
      <c r="Z16" s="187" t="s">
        <v>2856</v>
      </c>
      <c r="AA16" s="187" t="s">
        <v>2856</v>
      </c>
      <c r="AB16" s="187" t="s">
        <v>2967</v>
      </c>
      <c r="AC16" s="187" t="s">
        <v>2856</v>
      </c>
      <c r="AD16" s="187" t="s">
        <v>2856</v>
      </c>
      <c r="AE16" s="187" t="s">
        <v>2967</v>
      </c>
      <c r="AF16" s="187" t="s">
        <v>2856</v>
      </c>
      <c r="AG16" s="187" t="s">
        <v>2856</v>
      </c>
      <c r="AH16" s="187" t="s">
        <v>2967</v>
      </c>
      <c r="AI16" s="187" t="s">
        <v>2856</v>
      </c>
      <c r="AJ16" s="187" t="s">
        <v>2856</v>
      </c>
      <c r="AK16" s="187" t="s">
        <v>2967</v>
      </c>
      <c r="AL16" s="187" t="s">
        <v>2856</v>
      </c>
      <c r="AM16" s="187" t="s">
        <v>2856</v>
      </c>
      <c r="AN16" s="187" t="s">
        <v>2967</v>
      </c>
      <c r="AO16" s="187" t="s">
        <v>2856</v>
      </c>
      <c r="AP16" s="187" t="s">
        <v>2856</v>
      </c>
      <c r="AQ16" s="187" t="s">
        <v>2967</v>
      </c>
      <c r="AR16" s="187" t="s">
        <v>2856</v>
      </c>
      <c r="AS16" s="187" t="s">
        <v>2856</v>
      </c>
      <c r="AT16" s="187" t="s">
        <v>2967</v>
      </c>
      <c r="AU16" s="187" t="s">
        <v>2856</v>
      </c>
      <c r="AV16" s="187" t="s">
        <v>2856</v>
      </c>
      <c r="AW16" s="187" t="s">
        <v>2967</v>
      </c>
      <c r="AX16" s="187" t="s">
        <v>2856</v>
      </c>
      <c r="AY16" s="187" t="s">
        <v>2856</v>
      </c>
      <c r="AZ16" s="187" t="s">
        <v>2967</v>
      </c>
      <c r="BA16" s="187" t="s">
        <v>2856</v>
      </c>
      <c r="BB16" s="187" t="s">
        <v>2856</v>
      </c>
      <c r="BC16" s="187" t="s">
        <v>2967</v>
      </c>
      <c r="BD16" s="187" t="s">
        <v>2856</v>
      </c>
      <c r="BE16" s="187" t="s">
        <v>2856</v>
      </c>
      <c r="BF16" s="187" t="s">
        <v>2967</v>
      </c>
      <c r="BG16" s="187" t="s">
        <v>2856</v>
      </c>
      <c r="BH16" s="187" t="s">
        <v>2856</v>
      </c>
      <c r="BI16" s="187" t="s">
        <v>2967</v>
      </c>
      <c r="BJ16" s="187" t="s">
        <v>2856</v>
      </c>
      <c r="BK16" s="187" t="s">
        <v>2856</v>
      </c>
      <c r="BL16" s="187" t="s">
        <v>2967</v>
      </c>
      <c r="BM16" s="187" t="s">
        <v>2856</v>
      </c>
      <c r="BN16" s="187" t="s">
        <v>2856</v>
      </c>
      <c r="BO16" s="187" t="s">
        <v>2967</v>
      </c>
      <c r="BP16" s="187" t="s">
        <v>2856</v>
      </c>
      <c r="BQ16" s="187" t="s">
        <v>2856</v>
      </c>
      <c r="BR16" s="187" t="s">
        <v>2967</v>
      </c>
      <c r="BS16" s="187" t="s">
        <v>2856</v>
      </c>
      <c r="BT16" s="187" t="s">
        <v>2856</v>
      </c>
      <c r="BU16" s="187" t="s">
        <v>2967</v>
      </c>
      <c r="BV16" s="187" t="s">
        <v>2856</v>
      </c>
      <c r="BW16" s="187" t="s">
        <v>2856</v>
      </c>
      <c r="BX16" s="187" t="s">
        <v>2967</v>
      </c>
      <c r="BY16" s="187" t="s">
        <v>2856</v>
      </c>
      <c r="BZ16" s="187" t="s">
        <v>2856</v>
      </c>
      <c r="CA16" s="187" t="s">
        <v>2967</v>
      </c>
      <c r="CB16" s="187" t="s">
        <v>2856</v>
      </c>
      <c r="CC16" s="187" t="s">
        <v>2856</v>
      </c>
      <c r="CD16" s="187" t="s">
        <v>2967</v>
      </c>
      <c r="CE16" s="187" t="s">
        <v>2856</v>
      </c>
      <c r="CF16" s="187" t="s">
        <v>2856</v>
      </c>
      <c r="CG16" s="187" t="s">
        <v>2967</v>
      </c>
      <c r="CH16" s="187" t="s">
        <v>2856</v>
      </c>
      <c r="CI16" s="187" t="s">
        <v>2856</v>
      </c>
      <c r="CJ16" s="187" t="s">
        <v>2967</v>
      </c>
      <c r="CK16" s="187" t="s">
        <v>2856</v>
      </c>
      <c r="CL16" s="187" t="s">
        <v>2856</v>
      </c>
      <c r="CM16" s="187" t="s">
        <v>2967</v>
      </c>
      <c r="CN16" s="187" t="s">
        <v>2856</v>
      </c>
      <c r="CO16" s="187" t="s">
        <v>2856</v>
      </c>
      <c r="CP16" s="187" t="s">
        <v>2967</v>
      </c>
      <c r="CQ16" s="187" t="s">
        <v>2856</v>
      </c>
      <c r="CR16" s="187" t="s">
        <v>2856</v>
      </c>
      <c r="CS16" s="187" t="s">
        <v>2967</v>
      </c>
      <c r="CT16" s="187" t="s">
        <v>2856</v>
      </c>
      <c r="CU16" s="187" t="s">
        <v>2856</v>
      </c>
      <c r="CV16" s="187" t="s">
        <v>2967</v>
      </c>
      <c r="CW16" s="187" t="s">
        <v>2856</v>
      </c>
      <c r="CX16" s="187" t="s">
        <v>2856</v>
      </c>
      <c r="CY16" s="187" t="s">
        <v>2967</v>
      </c>
      <c r="CZ16" s="187" t="s">
        <v>2856</v>
      </c>
      <c r="DA16" s="187" t="s">
        <v>2856</v>
      </c>
      <c r="DB16" s="187" t="s">
        <v>2967</v>
      </c>
      <c r="DC16" s="187" t="s">
        <v>2856</v>
      </c>
      <c r="DD16" s="187" t="s">
        <v>2856</v>
      </c>
      <c r="DE16" s="187" t="s">
        <v>2967</v>
      </c>
      <c r="DF16" s="187" t="s">
        <v>2856</v>
      </c>
      <c r="DG16" s="187" t="s">
        <v>2856</v>
      </c>
      <c r="DH16" s="187" t="s">
        <v>2967</v>
      </c>
      <c r="DI16" s="187" t="s">
        <v>2856</v>
      </c>
      <c r="DJ16" s="187" t="s">
        <v>2856</v>
      </c>
      <c r="DK16" s="187" t="s">
        <v>2967</v>
      </c>
      <c r="DL16" s="187" t="s">
        <v>2856</v>
      </c>
      <c r="DM16" s="187" t="s">
        <v>2856</v>
      </c>
      <c r="DN16" s="187" t="s">
        <v>2967</v>
      </c>
      <c r="DO16" s="187" t="s">
        <v>2856</v>
      </c>
      <c r="DP16" s="187" t="s">
        <v>2856</v>
      </c>
      <c r="DQ16" s="187" t="s">
        <v>2967</v>
      </c>
      <c r="DR16" s="187" t="s">
        <v>2856</v>
      </c>
      <c r="DS16" s="187" t="s">
        <v>2856</v>
      </c>
      <c r="DT16" s="187" t="s">
        <v>2967</v>
      </c>
      <c r="DU16" s="187" t="s">
        <v>2856</v>
      </c>
      <c r="DV16" s="187" t="s">
        <v>2856</v>
      </c>
      <c r="DW16" s="187" t="s">
        <v>2967</v>
      </c>
      <c r="DX16" s="187" t="s">
        <v>2856</v>
      </c>
      <c r="DY16" s="187" t="s">
        <v>2856</v>
      </c>
      <c r="DZ16" s="187" t="s">
        <v>2967</v>
      </c>
      <c r="EA16" s="187" t="s">
        <v>2856</v>
      </c>
      <c r="EB16" s="187" t="s">
        <v>2856</v>
      </c>
      <c r="EC16" s="187" t="s">
        <v>2967</v>
      </c>
      <c r="ED16" s="187" t="s">
        <v>2856</v>
      </c>
      <c r="EE16" s="187" t="s">
        <v>2856</v>
      </c>
      <c r="EF16" s="187" t="s">
        <v>2967</v>
      </c>
      <c r="EG16" s="187" t="s">
        <v>2856</v>
      </c>
      <c r="EH16" s="187" t="s">
        <v>2856</v>
      </c>
      <c r="EI16" s="187" t="s">
        <v>2967</v>
      </c>
      <c r="EJ16" s="187" t="s">
        <v>2856</v>
      </c>
      <c r="EK16" s="187" t="s">
        <v>2856</v>
      </c>
      <c r="EL16" s="187" t="s">
        <v>2967</v>
      </c>
      <c r="EM16" s="187" t="s">
        <v>2856</v>
      </c>
      <c r="EN16" s="187" t="s">
        <v>2856</v>
      </c>
      <c r="EO16" s="187" t="s">
        <v>2967</v>
      </c>
      <c r="EP16" s="187" t="s">
        <v>2856</v>
      </c>
      <c r="EQ16" s="187" t="s">
        <v>2856</v>
      </c>
      <c r="ER16" s="187" t="s">
        <v>2967</v>
      </c>
      <c r="ES16" s="187" t="s">
        <v>2856</v>
      </c>
      <c r="ET16" s="187" t="s">
        <v>2856</v>
      </c>
    </row>
    <row r="17" spans="1:150" x14ac:dyDescent="0.25">
      <c r="A17" s="1"/>
      <c r="B17" s="186" t="s">
        <v>3039</v>
      </c>
      <c r="C17" s="186" t="s">
        <v>94</v>
      </c>
      <c r="D17" s="186" t="s">
        <v>106</v>
      </c>
      <c r="E17" s="186" t="s">
        <v>3040</v>
      </c>
      <c r="F17" s="186" t="s">
        <v>3041</v>
      </c>
      <c r="G17" s="187" t="s">
        <v>2967</v>
      </c>
      <c r="H17" s="187" t="s">
        <v>972</v>
      </c>
      <c r="I17" s="187" t="s">
        <v>972</v>
      </c>
      <c r="J17" s="187" t="s">
        <v>2967</v>
      </c>
      <c r="K17" s="187" t="s">
        <v>972</v>
      </c>
      <c r="L17" s="187" t="s">
        <v>972</v>
      </c>
      <c r="M17" s="187" t="s">
        <v>2967</v>
      </c>
      <c r="N17" s="187" t="s">
        <v>972</v>
      </c>
      <c r="O17" s="187" t="s">
        <v>972</v>
      </c>
      <c r="P17" s="187" t="s">
        <v>2967</v>
      </c>
      <c r="Q17" s="187" t="s">
        <v>972</v>
      </c>
      <c r="R17" s="187" t="s">
        <v>972</v>
      </c>
      <c r="S17" s="187" t="s">
        <v>2967</v>
      </c>
      <c r="T17" s="187" t="s">
        <v>972</v>
      </c>
      <c r="U17" s="187" t="s">
        <v>972</v>
      </c>
      <c r="V17" s="187" t="s">
        <v>2967</v>
      </c>
      <c r="W17" s="187" t="s">
        <v>972</v>
      </c>
      <c r="X17" s="187" t="s">
        <v>972</v>
      </c>
      <c r="Y17" s="187" t="s">
        <v>2967</v>
      </c>
      <c r="Z17" s="187" t="s">
        <v>972</v>
      </c>
      <c r="AA17" s="187" t="s">
        <v>972</v>
      </c>
      <c r="AB17" s="187" t="s">
        <v>2967</v>
      </c>
      <c r="AC17" s="187" t="s">
        <v>972</v>
      </c>
      <c r="AD17" s="187" t="s">
        <v>972</v>
      </c>
      <c r="AE17" s="187" t="s">
        <v>2967</v>
      </c>
      <c r="AF17" s="187" t="s">
        <v>972</v>
      </c>
      <c r="AG17" s="187" t="s">
        <v>972</v>
      </c>
      <c r="AH17" s="187" t="s">
        <v>2967</v>
      </c>
      <c r="AI17" s="187" t="s">
        <v>972</v>
      </c>
      <c r="AJ17" s="187" t="s">
        <v>972</v>
      </c>
      <c r="AK17" s="187" t="s">
        <v>2967</v>
      </c>
      <c r="AL17" s="187" t="s">
        <v>972</v>
      </c>
      <c r="AM17" s="187" t="s">
        <v>972</v>
      </c>
      <c r="AN17" s="187" t="s">
        <v>2967</v>
      </c>
      <c r="AO17" s="187" t="s">
        <v>972</v>
      </c>
      <c r="AP17" s="187" t="s">
        <v>972</v>
      </c>
      <c r="AQ17" s="187" t="s">
        <v>2967</v>
      </c>
      <c r="AR17" s="187" t="s">
        <v>972</v>
      </c>
      <c r="AS17" s="187" t="s">
        <v>972</v>
      </c>
      <c r="AT17" s="187" t="s">
        <v>2967</v>
      </c>
      <c r="AU17" s="187" t="s">
        <v>972</v>
      </c>
      <c r="AV17" s="187" t="s">
        <v>972</v>
      </c>
      <c r="AW17" s="187" t="s">
        <v>2967</v>
      </c>
      <c r="AX17" s="187" t="s">
        <v>972</v>
      </c>
      <c r="AY17" s="187" t="s">
        <v>972</v>
      </c>
      <c r="AZ17" s="187" t="s">
        <v>2967</v>
      </c>
      <c r="BA17" s="187" t="s">
        <v>972</v>
      </c>
      <c r="BB17" s="187" t="s">
        <v>972</v>
      </c>
      <c r="BC17" s="187" t="s">
        <v>2967</v>
      </c>
      <c r="BD17" s="187" t="s">
        <v>972</v>
      </c>
      <c r="BE17" s="187" t="s">
        <v>972</v>
      </c>
      <c r="BF17" s="187" t="s">
        <v>2967</v>
      </c>
      <c r="BG17" s="187" t="s">
        <v>972</v>
      </c>
      <c r="BH17" s="187" t="s">
        <v>972</v>
      </c>
      <c r="BI17" s="187" t="s">
        <v>2967</v>
      </c>
      <c r="BJ17" s="187" t="s">
        <v>972</v>
      </c>
      <c r="BK17" s="187" t="s">
        <v>972</v>
      </c>
      <c r="BL17" s="187" t="s">
        <v>2967</v>
      </c>
      <c r="BM17" s="187" t="s">
        <v>972</v>
      </c>
      <c r="BN17" s="187" t="s">
        <v>972</v>
      </c>
      <c r="BO17" s="187" t="s">
        <v>2967</v>
      </c>
      <c r="BP17" s="187" t="s">
        <v>972</v>
      </c>
      <c r="BQ17" s="187" t="s">
        <v>972</v>
      </c>
      <c r="BR17" s="187" t="s">
        <v>2967</v>
      </c>
      <c r="BS17" s="187" t="s">
        <v>972</v>
      </c>
      <c r="BT17" s="187" t="s">
        <v>972</v>
      </c>
      <c r="BU17" s="187" t="s">
        <v>2967</v>
      </c>
      <c r="BV17" s="187" t="s">
        <v>972</v>
      </c>
      <c r="BW17" s="187" t="s">
        <v>972</v>
      </c>
      <c r="BX17" s="187" t="s">
        <v>2967</v>
      </c>
      <c r="BY17" s="187" t="s">
        <v>972</v>
      </c>
      <c r="BZ17" s="187" t="s">
        <v>972</v>
      </c>
      <c r="CA17" s="187" t="s">
        <v>2967</v>
      </c>
      <c r="CB17" s="187" t="s">
        <v>972</v>
      </c>
      <c r="CC17" s="187" t="s">
        <v>972</v>
      </c>
      <c r="CD17" s="187" t="s">
        <v>2967</v>
      </c>
      <c r="CE17" s="187" t="s">
        <v>972</v>
      </c>
      <c r="CF17" s="187" t="s">
        <v>972</v>
      </c>
      <c r="CG17" s="187" t="s">
        <v>2967</v>
      </c>
      <c r="CH17" s="187" t="s">
        <v>972</v>
      </c>
      <c r="CI17" s="187" t="s">
        <v>972</v>
      </c>
      <c r="CJ17" s="187" t="s">
        <v>2967</v>
      </c>
      <c r="CK17" s="187" t="s">
        <v>972</v>
      </c>
      <c r="CL17" s="187" t="s">
        <v>972</v>
      </c>
      <c r="CM17" s="187" t="s">
        <v>2967</v>
      </c>
      <c r="CN17" s="187" t="s">
        <v>972</v>
      </c>
      <c r="CO17" s="187" t="s">
        <v>972</v>
      </c>
      <c r="CP17" s="187" t="s">
        <v>2967</v>
      </c>
      <c r="CQ17" s="187" t="s">
        <v>972</v>
      </c>
      <c r="CR17" s="187" t="s">
        <v>972</v>
      </c>
      <c r="CS17" s="187" t="s">
        <v>2967</v>
      </c>
      <c r="CT17" s="187" t="s">
        <v>972</v>
      </c>
      <c r="CU17" s="187" t="s">
        <v>972</v>
      </c>
      <c r="CV17" s="187" t="s">
        <v>2967</v>
      </c>
      <c r="CW17" s="187" t="s">
        <v>972</v>
      </c>
      <c r="CX17" s="187" t="s">
        <v>972</v>
      </c>
      <c r="CY17" s="187" t="s">
        <v>2967</v>
      </c>
      <c r="CZ17" s="187" t="s">
        <v>972</v>
      </c>
      <c r="DA17" s="187" t="s">
        <v>972</v>
      </c>
      <c r="DB17" s="187" t="s">
        <v>2967</v>
      </c>
      <c r="DC17" s="187" t="s">
        <v>972</v>
      </c>
      <c r="DD17" s="187" t="s">
        <v>972</v>
      </c>
      <c r="DE17" s="187" t="s">
        <v>2967</v>
      </c>
      <c r="DF17" s="187" t="s">
        <v>972</v>
      </c>
      <c r="DG17" s="187" t="s">
        <v>972</v>
      </c>
      <c r="DH17" s="187" t="s">
        <v>2967</v>
      </c>
      <c r="DI17" s="187" t="s">
        <v>972</v>
      </c>
      <c r="DJ17" s="187" t="s">
        <v>972</v>
      </c>
      <c r="DK17" s="187" t="s">
        <v>2967</v>
      </c>
      <c r="DL17" s="187" t="s">
        <v>972</v>
      </c>
      <c r="DM17" s="187" t="s">
        <v>972</v>
      </c>
      <c r="DN17" s="187" t="s">
        <v>2967</v>
      </c>
      <c r="DO17" s="187" t="s">
        <v>972</v>
      </c>
      <c r="DP17" s="187" t="s">
        <v>972</v>
      </c>
      <c r="DQ17" s="187" t="s">
        <v>2967</v>
      </c>
      <c r="DR17" s="187" t="s">
        <v>972</v>
      </c>
      <c r="DS17" s="187" t="s">
        <v>972</v>
      </c>
      <c r="DT17" s="187" t="s">
        <v>2967</v>
      </c>
      <c r="DU17" s="187" t="s">
        <v>972</v>
      </c>
      <c r="DV17" s="187" t="s">
        <v>972</v>
      </c>
      <c r="DW17" s="187" t="s">
        <v>2967</v>
      </c>
      <c r="DX17" s="187" t="s">
        <v>972</v>
      </c>
      <c r="DY17" s="187" t="s">
        <v>972</v>
      </c>
      <c r="DZ17" s="187" t="s">
        <v>2967</v>
      </c>
      <c r="EA17" s="187" t="s">
        <v>972</v>
      </c>
      <c r="EB17" s="187" t="s">
        <v>972</v>
      </c>
      <c r="EC17" s="187" t="s">
        <v>2967</v>
      </c>
      <c r="ED17" s="187" t="s">
        <v>972</v>
      </c>
      <c r="EE17" s="187" t="s">
        <v>972</v>
      </c>
      <c r="EF17" s="187" t="s">
        <v>2967</v>
      </c>
      <c r="EG17" s="187" t="s">
        <v>972</v>
      </c>
      <c r="EH17" s="187" t="s">
        <v>972</v>
      </c>
      <c r="EI17" s="187" t="s">
        <v>2967</v>
      </c>
      <c r="EJ17" s="187" t="s">
        <v>972</v>
      </c>
      <c r="EK17" s="187" t="s">
        <v>972</v>
      </c>
      <c r="EL17" s="187" t="s">
        <v>2967</v>
      </c>
      <c r="EM17" s="187" t="s">
        <v>972</v>
      </c>
      <c r="EN17" s="187" t="s">
        <v>972</v>
      </c>
      <c r="EO17" s="187" t="s">
        <v>2967</v>
      </c>
      <c r="EP17" s="187" t="s">
        <v>972</v>
      </c>
      <c r="EQ17" s="187" t="s">
        <v>972</v>
      </c>
      <c r="ER17" s="187" t="s">
        <v>2967</v>
      </c>
      <c r="ES17" s="187" t="s">
        <v>972</v>
      </c>
      <c r="ET17" s="187" t="s">
        <v>972</v>
      </c>
    </row>
    <row r="18" spans="1:150" x14ac:dyDescent="0.25">
      <c r="A18" s="1"/>
      <c r="B18" s="185" t="s">
        <v>3042</v>
      </c>
      <c r="C18" s="185" t="s">
        <v>156</v>
      </c>
      <c r="D18" s="185" t="s">
        <v>1031</v>
      </c>
      <c r="E18" s="185" t="s">
        <v>3043</v>
      </c>
      <c r="F18" s="185" t="s">
        <v>3044</v>
      </c>
      <c r="G18" s="185" t="s">
        <v>2967</v>
      </c>
      <c r="H18" s="185" t="s">
        <v>2856</v>
      </c>
      <c r="I18" s="185" t="s">
        <v>2856</v>
      </c>
      <c r="J18" s="185" t="s">
        <v>2967</v>
      </c>
      <c r="K18" s="185" t="s">
        <v>2856</v>
      </c>
      <c r="L18" s="185" t="s">
        <v>2856</v>
      </c>
      <c r="M18" s="185" t="s">
        <v>2967</v>
      </c>
      <c r="N18" s="185" t="s">
        <v>2856</v>
      </c>
      <c r="O18" s="185" t="s">
        <v>2856</v>
      </c>
      <c r="P18" s="185" t="s">
        <v>2967</v>
      </c>
      <c r="Q18" s="185" t="s">
        <v>2856</v>
      </c>
      <c r="R18" s="185" t="s">
        <v>2856</v>
      </c>
      <c r="S18" s="185" t="s">
        <v>2967</v>
      </c>
      <c r="T18" s="185" t="s">
        <v>2856</v>
      </c>
      <c r="U18" s="185" t="s">
        <v>2856</v>
      </c>
      <c r="V18" s="185" t="s">
        <v>2967</v>
      </c>
      <c r="W18" s="185" t="s">
        <v>2856</v>
      </c>
      <c r="X18" s="185" t="s">
        <v>2856</v>
      </c>
      <c r="Y18" s="185" t="s">
        <v>2967</v>
      </c>
      <c r="Z18" s="185" t="s">
        <v>2856</v>
      </c>
      <c r="AA18" s="185" t="s">
        <v>2856</v>
      </c>
      <c r="AB18" s="185" t="s">
        <v>2967</v>
      </c>
      <c r="AC18" s="185" t="s">
        <v>2856</v>
      </c>
      <c r="AD18" s="185" t="s">
        <v>2856</v>
      </c>
      <c r="AE18" s="185" t="s">
        <v>2967</v>
      </c>
      <c r="AF18" s="185" t="s">
        <v>2856</v>
      </c>
      <c r="AG18" s="185" t="s">
        <v>2856</v>
      </c>
      <c r="AH18" s="185" t="s">
        <v>2967</v>
      </c>
      <c r="AI18" s="185" t="s">
        <v>2856</v>
      </c>
      <c r="AJ18" s="185" t="s">
        <v>2856</v>
      </c>
      <c r="AK18" s="185" t="s">
        <v>2967</v>
      </c>
      <c r="AL18" s="185" t="s">
        <v>2856</v>
      </c>
      <c r="AM18" s="185" t="s">
        <v>2856</v>
      </c>
      <c r="AN18" s="185" t="s">
        <v>2967</v>
      </c>
      <c r="AO18" s="185" t="s">
        <v>2856</v>
      </c>
      <c r="AP18" s="185" t="s">
        <v>2856</v>
      </c>
      <c r="AQ18" s="185" t="s">
        <v>2967</v>
      </c>
      <c r="AR18" s="185" t="s">
        <v>2856</v>
      </c>
      <c r="AS18" s="185" t="s">
        <v>2856</v>
      </c>
      <c r="AT18" s="185" t="s">
        <v>2967</v>
      </c>
      <c r="AU18" s="185" t="s">
        <v>2856</v>
      </c>
      <c r="AV18" s="185" t="s">
        <v>2856</v>
      </c>
      <c r="AW18" s="185" t="s">
        <v>2967</v>
      </c>
      <c r="AX18" s="185" t="s">
        <v>2856</v>
      </c>
      <c r="AY18" s="185" t="s">
        <v>2856</v>
      </c>
      <c r="AZ18" s="185" t="s">
        <v>2967</v>
      </c>
      <c r="BA18" s="185" t="s">
        <v>2856</v>
      </c>
      <c r="BB18" s="185" t="s">
        <v>2856</v>
      </c>
      <c r="BC18" s="185" t="s">
        <v>2967</v>
      </c>
      <c r="BD18" s="185" t="s">
        <v>2856</v>
      </c>
      <c r="BE18" s="185" t="s">
        <v>2856</v>
      </c>
      <c r="BF18" s="185" t="s">
        <v>2967</v>
      </c>
      <c r="BG18" s="185" t="s">
        <v>2856</v>
      </c>
      <c r="BH18" s="185" t="s">
        <v>2856</v>
      </c>
      <c r="BI18" s="185" t="s">
        <v>2967</v>
      </c>
      <c r="BJ18" s="185" t="s">
        <v>2856</v>
      </c>
      <c r="BK18" s="185" t="s">
        <v>2856</v>
      </c>
      <c r="BL18" s="185" t="s">
        <v>2967</v>
      </c>
      <c r="BM18" s="185" t="s">
        <v>2856</v>
      </c>
      <c r="BN18" s="185" t="s">
        <v>2856</v>
      </c>
      <c r="BO18" s="185" t="s">
        <v>2967</v>
      </c>
      <c r="BP18" s="185" t="s">
        <v>2856</v>
      </c>
      <c r="BQ18" s="185" t="s">
        <v>2856</v>
      </c>
      <c r="BR18" s="185" t="s">
        <v>2967</v>
      </c>
      <c r="BS18" s="185" t="s">
        <v>2856</v>
      </c>
      <c r="BT18" s="185" t="s">
        <v>2856</v>
      </c>
      <c r="BU18" s="185" t="s">
        <v>2967</v>
      </c>
      <c r="BV18" s="185" t="s">
        <v>2856</v>
      </c>
      <c r="BW18" s="185" t="s">
        <v>2856</v>
      </c>
      <c r="BX18" s="185" t="s">
        <v>2967</v>
      </c>
      <c r="BY18" s="185" t="s">
        <v>2856</v>
      </c>
      <c r="BZ18" s="185" t="s">
        <v>2856</v>
      </c>
      <c r="CA18" s="185" t="s">
        <v>2967</v>
      </c>
      <c r="CB18" s="185" t="s">
        <v>2856</v>
      </c>
      <c r="CC18" s="185" t="s">
        <v>2856</v>
      </c>
      <c r="CD18" s="185" t="s">
        <v>2967</v>
      </c>
      <c r="CE18" s="185" t="s">
        <v>2856</v>
      </c>
      <c r="CF18" s="185" t="s">
        <v>2856</v>
      </c>
      <c r="CG18" s="185" t="s">
        <v>2967</v>
      </c>
      <c r="CH18" s="185" t="s">
        <v>2856</v>
      </c>
      <c r="CI18" s="185" t="s">
        <v>2856</v>
      </c>
      <c r="CJ18" s="185" t="s">
        <v>2967</v>
      </c>
      <c r="CK18" s="185" t="s">
        <v>2856</v>
      </c>
      <c r="CL18" s="185" t="s">
        <v>2856</v>
      </c>
      <c r="CM18" s="185" t="s">
        <v>2967</v>
      </c>
      <c r="CN18" s="185" t="s">
        <v>2856</v>
      </c>
      <c r="CO18" s="185" t="s">
        <v>2856</v>
      </c>
      <c r="CP18" s="185" t="s">
        <v>2967</v>
      </c>
      <c r="CQ18" s="185" t="s">
        <v>2856</v>
      </c>
      <c r="CR18" s="185" t="s">
        <v>2856</v>
      </c>
      <c r="CS18" s="185" t="s">
        <v>2967</v>
      </c>
      <c r="CT18" s="185" t="s">
        <v>2856</v>
      </c>
      <c r="CU18" s="185" t="s">
        <v>2856</v>
      </c>
      <c r="CV18" s="185" t="s">
        <v>2967</v>
      </c>
      <c r="CW18" s="185" t="s">
        <v>2856</v>
      </c>
      <c r="CX18" s="185" t="s">
        <v>2856</v>
      </c>
      <c r="CY18" s="185" t="s">
        <v>2967</v>
      </c>
      <c r="CZ18" s="185" t="s">
        <v>2856</v>
      </c>
      <c r="DA18" s="185" t="s">
        <v>2856</v>
      </c>
      <c r="DB18" s="185" t="s">
        <v>2967</v>
      </c>
      <c r="DC18" s="185" t="s">
        <v>2856</v>
      </c>
      <c r="DD18" s="185" t="s">
        <v>2856</v>
      </c>
      <c r="DE18" s="185" t="s">
        <v>2967</v>
      </c>
      <c r="DF18" s="185" t="s">
        <v>2856</v>
      </c>
      <c r="DG18" s="185" t="s">
        <v>2856</v>
      </c>
      <c r="DH18" s="185" t="s">
        <v>2967</v>
      </c>
      <c r="DI18" s="185" t="s">
        <v>2856</v>
      </c>
      <c r="DJ18" s="185" t="s">
        <v>2856</v>
      </c>
      <c r="DK18" s="185" t="s">
        <v>2967</v>
      </c>
      <c r="DL18" s="185" t="s">
        <v>2856</v>
      </c>
      <c r="DM18" s="185" t="s">
        <v>2856</v>
      </c>
      <c r="DN18" s="185" t="s">
        <v>2967</v>
      </c>
      <c r="DO18" s="185" t="s">
        <v>2856</v>
      </c>
      <c r="DP18" s="185" t="s">
        <v>2856</v>
      </c>
      <c r="DQ18" s="185" t="s">
        <v>2967</v>
      </c>
      <c r="DR18" s="185" t="s">
        <v>2856</v>
      </c>
      <c r="DS18" s="185" t="s">
        <v>2856</v>
      </c>
      <c r="DT18" s="185" t="s">
        <v>2967</v>
      </c>
      <c r="DU18" s="185" t="s">
        <v>2856</v>
      </c>
      <c r="DV18" s="185" t="s">
        <v>2856</v>
      </c>
      <c r="DW18" s="185" t="s">
        <v>2967</v>
      </c>
      <c r="DX18" s="185" t="s">
        <v>2856</v>
      </c>
      <c r="DY18" s="185" t="s">
        <v>2856</v>
      </c>
      <c r="DZ18" s="185" t="s">
        <v>2967</v>
      </c>
      <c r="EA18" s="185" t="s">
        <v>2856</v>
      </c>
      <c r="EB18" s="185" t="s">
        <v>2856</v>
      </c>
      <c r="EC18" s="185" t="s">
        <v>2967</v>
      </c>
      <c r="ED18" s="185" t="s">
        <v>2856</v>
      </c>
      <c r="EE18" s="185" t="s">
        <v>2856</v>
      </c>
      <c r="EF18" s="185" t="s">
        <v>2967</v>
      </c>
      <c r="EG18" s="185" t="s">
        <v>2856</v>
      </c>
      <c r="EH18" s="185" t="s">
        <v>2856</v>
      </c>
      <c r="EI18" s="185" t="s">
        <v>2967</v>
      </c>
      <c r="EJ18" s="185" t="s">
        <v>2856</v>
      </c>
      <c r="EK18" s="185" t="s">
        <v>2856</v>
      </c>
      <c r="EL18" s="185" t="s">
        <v>2967</v>
      </c>
      <c r="EM18" s="185" t="s">
        <v>2856</v>
      </c>
      <c r="EN18" s="185" t="s">
        <v>2856</v>
      </c>
      <c r="EO18" s="185" t="s">
        <v>2967</v>
      </c>
      <c r="EP18" s="185" t="s">
        <v>2856</v>
      </c>
      <c r="EQ18" s="185" t="s">
        <v>2856</v>
      </c>
      <c r="ER18" s="185" t="s">
        <v>2967</v>
      </c>
      <c r="ES18" s="185" t="s">
        <v>2856</v>
      </c>
      <c r="ET18" s="185" t="s">
        <v>2856</v>
      </c>
    </row>
    <row r="19" spans="1:150" x14ac:dyDescent="0.25">
      <c r="A19" s="1"/>
      <c r="B19" s="186" t="s">
        <v>3045</v>
      </c>
      <c r="C19" s="186" t="s">
        <v>156</v>
      </c>
      <c r="D19" s="186" t="s">
        <v>1031</v>
      </c>
      <c r="E19" s="186" t="s">
        <v>3046</v>
      </c>
      <c r="F19" s="186" t="s">
        <v>3047</v>
      </c>
      <c r="G19" s="187" t="s">
        <v>2967</v>
      </c>
      <c r="H19" s="187" t="s">
        <v>2856</v>
      </c>
      <c r="I19" s="187" t="s">
        <v>2856</v>
      </c>
      <c r="J19" s="187" t="s">
        <v>2967</v>
      </c>
      <c r="K19" s="187" t="s">
        <v>2856</v>
      </c>
      <c r="L19" s="187" t="s">
        <v>2856</v>
      </c>
      <c r="M19" s="187" t="s">
        <v>2967</v>
      </c>
      <c r="N19" s="187" t="s">
        <v>2856</v>
      </c>
      <c r="O19" s="187" t="s">
        <v>2856</v>
      </c>
      <c r="P19" s="187" t="s">
        <v>2967</v>
      </c>
      <c r="Q19" s="187" t="s">
        <v>2856</v>
      </c>
      <c r="R19" s="187" t="s">
        <v>2856</v>
      </c>
      <c r="S19" s="187" t="s">
        <v>2967</v>
      </c>
      <c r="T19" s="187" t="s">
        <v>2856</v>
      </c>
      <c r="U19" s="187" t="s">
        <v>2856</v>
      </c>
      <c r="V19" s="187" t="s">
        <v>2967</v>
      </c>
      <c r="W19" s="187" t="s">
        <v>2856</v>
      </c>
      <c r="X19" s="187" t="s">
        <v>2856</v>
      </c>
      <c r="Y19" s="187" t="s">
        <v>2967</v>
      </c>
      <c r="Z19" s="187" t="s">
        <v>2856</v>
      </c>
      <c r="AA19" s="187" t="s">
        <v>2856</v>
      </c>
      <c r="AB19" s="187" t="s">
        <v>2967</v>
      </c>
      <c r="AC19" s="187" t="s">
        <v>2856</v>
      </c>
      <c r="AD19" s="187" t="s">
        <v>2856</v>
      </c>
      <c r="AE19" s="187" t="s">
        <v>2967</v>
      </c>
      <c r="AF19" s="187" t="s">
        <v>2856</v>
      </c>
      <c r="AG19" s="187" t="s">
        <v>2856</v>
      </c>
      <c r="AH19" s="187" t="s">
        <v>2967</v>
      </c>
      <c r="AI19" s="187" t="s">
        <v>2856</v>
      </c>
      <c r="AJ19" s="187" t="s">
        <v>2856</v>
      </c>
      <c r="AK19" s="187" t="s">
        <v>2967</v>
      </c>
      <c r="AL19" s="187" t="s">
        <v>2856</v>
      </c>
      <c r="AM19" s="187" t="s">
        <v>2856</v>
      </c>
      <c r="AN19" s="187" t="s">
        <v>2967</v>
      </c>
      <c r="AO19" s="187" t="s">
        <v>2856</v>
      </c>
      <c r="AP19" s="187" t="s">
        <v>2856</v>
      </c>
      <c r="AQ19" s="187" t="s">
        <v>2967</v>
      </c>
      <c r="AR19" s="187" t="s">
        <v>2856</v>
      </c>
      <c r="AS19" s="187" t="s">
        <v>2856</v>
      </c>
      <c r="AT19" s="187" t="s">
        <v>2967</v>
      </c>
      <c r="AU19" s="187" t="s">
        <v>2856</v>
      </c>
      <c r="AV19" s="187" t="s">
        <v>2856</v>
      </c>
      <c r="AW19" s="187" t="s">
        <v>2967</v>
      </c>
      <c r="AX19" s="187" t="s">
        <v>2856</v>
      </c>
      <c r="AY19" s="187" t="s">
        <v>2856</v>
      </c>
      <c r="AZ19" s="187" t="s">
        <v>2967</v>
      </c>
      <c r="BA19" s="187" t="s">
        <v>2856</v>
      </c>
      <c r="BB19" s="187" t="s">
        <v>2856</v>
      </c>
      <c r="BC19" s="187" t="s">
        <v>2967</v>
      </c>
      <c r="BD19" s="187" t="s">
        <v>2856</v>
      </c>
      <c r="BE19" s="187" t="s">
        <v>2856</v>
      </c>
      <c r="BF19" s="187" t="s">
        <v>2967</v>
      </c>
      <c r="BG19" s="187" t="s">
        <v>2856</v>
      </c>
      <c r="BH19" s="187" t="s">
        <v>2856</v>
      </c>
      <c r="BI19" s="187" t="s">
        <v>2967</v>
      </c>
      <c r="BJ19" s="187" t="s">
        <v>2856</v>
      </c>
      <c r="BK19" s="187" t="s">
        <v>2856</v>
      </c>
      <c r="BL19" s="187" t="s">
        <v>2967</v>
      </c>
      <c r="BM19" s="187" t="s">
        <v>2856</v>
      </c>
      <c r="BN19" s="187" t="s">
        <v>2856</v>
      </c>
      <c r="BO19" s="187" t="s">
        <v>2967</v>
      </c>
      <c r="BP19" s="187" t="s">
        <v>2856</v>
      </c>
      <c r="BQ19" s="187" t="s">
        <v>2856</v>
      </c>
      <c r="BR19" s="187" t="s">
        <v>2967</v>
      </c>
      <c r="BS19" s="187" t="s">
        <v>2856</v>
      </c>
      <c r="BT19" s="187" t="s">
        <v>2856</v>
      </c>
      <c r="BU19" s="187" t="s">
        <v>2967</v>
      </c>
      <c r="BV19" s="187" t="s">
        <v>2856</v>
      </c>
      <c r="BW19" s="187" t="s">
        <v>2856</v>
      </c>
      <c r="BX19" s="187" t="s">
        <v>2967</v>
      </c>
      <c r="BY19" s="187" t="s">
        <v>2856</v>
      </c>
      <c r="BZ19" s="187" t="s">
        <v>2856</v>
      </c>
      <c r="CA19" s="187" t="s">
        <v>2967</v>
      </c>
      <c r="CB19" s="187" t="s">
        <v>2856</v>
      </c>
      <c r="CC19" s="187" t="s">
        <v>2856</v>
      </c>
      <c r="CD19" s="187" t="s">
        <v>2967</v>
      </c>
      <c r="CE19" s="187" t="s">
        <v>2856</v>
      </c>
      <c r="CF19" s="187" t="s">
        <v>2856</v>
      </c>
      <c r="CG19" s="187" t="s">
        <v>2967</v>
      </c>
      <c r="CH19" s="187" t="s">
        <v>2856</v>
      </c>
      <c r="CI19" s="187" t="s">
        <v>2856</v>
      </c>
      <c r="CJ19" s="187" t="s">
        <v>2967</v>
      </c>
      <c r="CK19" s="187" t="s">
        <v>2856</v>
      </c>
      <c r="CL19" s="187" t="s">
        <v>2856</v>
      </c>
      <c r="CM19" s="187" t="s">
        <v>2967</v>
      </c>
      <c r="CN19" s="187" t="s">
        <v>2856</v>
      </c>
      <c r="CO19" s="187" t="s">
        <v>2856</v>
      </c>
      <c r="CP19" s="187" t="s">
        <v>2967</v>
      </c>
      <c r="CQ19" s="187" t="s">
        <v>2856</v>
      </c>
      <c r="CR19" s="187" t="s">
        <v>2856</v>
      </c>
      <c r="CS19" s="187" t="s">
        <v>2967</v>
      </c>
      <c r="CT19" s="187" t="s">
        <v>2856</v>
      </c>
      <c r="CU19" s="187" t="s">
        <v>2856</v>
      </c>
      <c r="CV19" s="187" t="s">
        <v>2967</v>
      </c>
      <c r="CW19" s="187" t="s">
        <v>2856</v>
      </c>
      <c r="CX19" s="187" t="s">
        <v>2856</v>
      </c>
      <c r="CY19" s="187" t="s">
        <v>2967</v>
      </c>
      <c r="CZ19" s="187" t="s">
        <v>2856</v>
      </c>
      <c r="DA19" s="187" t="s">
        <v>2856</v>
      </c>
      <c r="DB19" s="187" t="s">
        <v>2967</v>
      </c>
      <c r="DC19" s="187" t="s">
        <v>2856</v>
      </c>
      <c r="DD19" s="187" t="s">
        <v>2856</v>
      </c>
      <c r="DE19" s="187" t="s">
        <v>2967</v>
      </c>
      <c r="DF19" s="187" t="s">
        <v>2856</v>
      </c>
      <c r="DG19" s="187" t="s">
        <v>2856</v>
      </c>
      <c r="DH19" s="187" t="s">
        <v>2967</v>
      </c>
      <c r="DI19" s="187" t="s">
        <v>2856</v>
      </c>
      <c r="DJ19" s="187" t="s">
        <v>2856</v>
      </c>
      <c r="DK19" s="187" t="s">
        <v>2967</v>
      </c>
      <c r="DL19" s="187" t="s">
        <v>2856</v>
      </c>
      <c r="DM19" s="187" t="s">
        <v>2856</v>
      </c>
      <c r="DN19" s="187" t="s">
        <v>2967</v>
      </c>
      <c r="DO19" s="187" t="s">
        <v>2856</v>
      </c>
      <c r="DP19" s="187" t="s">
        <v>2856</v>
      </c>
      <c r="DQ19" s="187" t="s">
        <v>2967</v>
      </c>
      <c r="DR19" s="187" t="s">
        <v>2856</v>
      </c>
      <c r="DS19" s="187" t="s">
        <v>2856</v>
      </c>
      <c r="DT19" s="187" t="s">
        <v>2967</v>
      </c>
      <c r="DU19" s="187" t="s">
        <v>2856</v>
      </c>
      <c r="DV19" s="187" t="s">
        <v>2856</v>
      </c>
      <c r="DW19" s="187" t="s">
        <v>2967</v>
      </c>
      <c r="DX19" s="187" t="s">
        <v>2856</v>
      </c>
      <c r="DY19" s="187" t="s">
        <v>2856</v>
      </c>
      <c r="DZ19" s="187" t="s">
        <v>2967</v>
      </c>
      <c r="EA19" s="187" t="s">
        <v>2856</v>
      </c>
      <c r="EB19" s="187" t="s">
        <v>2856</v>
      </c>
      <c r="EC19" s="187" t="s">
        <v>2967</v>
      </c>
      <c r="ED19" s="187" t="s">
        <v>2856</v>
      </c>
      <c r="EE19" s="187" t="s">
        <v>2856</v>
      </c>
      <c r="EF19" s="187" t="s">
        <v>2967</v>
      </c>
      <c r="EG19" s="187" t="s">
        <v>2856</v>
      </c>
      <c r="EH19" s="187" t="s">
        <v>2856</v>
      </c>
      <c r="EI19" s="187" t="s">
        <v>2967</v>
      </c>
      <c r="EJ19" s="187" t="s">
        <v>2856</v>
      </c>
      <c r="EK19" s="187" t="s">
        <v>2856</v>
      </c>
      <c r="EL19" s="187" t="s">
        <v>2967</v>
      </c>
      <c r="EM19" s="187" t="s">
        <v>2856</v>
      </c>
      <c r="EN19" s="187" t="s">
        <v>2856</v>
      </c>
      <c r="EO19" s="187" t="s">
        <v>2967</v>
      </c>
      <c r="EP19" s="187" t="s">
        <v>2856</v>
      </c>
      <c r="EQ19" s="187" t="s">
        <v>2856</v>
      </c>
      <c r="ER19" s="187" t="s">
        <v>2967</v>
      </c>
      <c r="ES19" s="187" t="s">
        <v>2856</v>
      </c>
      <c r="ET19" s="187" t="s">
        <v>2856</v>
      </c>
    </row>
    <row r="20" spans="1:150" x14ac:dyDescent="0.25">
      <c r="A20" s="1"/>
      <c r="B20" s="186" t="s">
        <v>3048</v>
      </c>
      <c r="C20" s="186" t="s">
        <v>156</v>
      </c>
      <c r="D20" s="186" t="s">
        <v>1031</v>
      </c>
      <c r="E20" s="186" t="s">
        <v>3049</v>
      </c>
      <c r="F20" s="186" t="s">
        <v>3050</v>
      </c>
      <c r="G20" s="187" t="s">
        <v>2967</v>
      </c>
      <c r="H20" s="187" t="s">
        <v>2856</v>
      </c>
      <c r="I20" s="187" t="s">
        <v>2856</v>
      </c>
      <c r="J20" s="187" t="s">
        <v>2967</v>
      </c>
      <c r="K20" s="187" t="s">
        <v>2856</v>
      </c>
      <c r="L20" s="187" t="s">
        <v>2856</v>
      </c>
      <c r="M20" s="187" t="s">
        <v>2967</v>
      </c>
      <c r="N20" s="187" t="s">
        <v>2856</v>
      </c>
      <c r="O20" s="187" t="s">
        <v>2856</v>
      </c>
      <c r="P20" s="187" t="s">
        <v>2967</v>
      </c>
      <c r="Q20" s="187" t="s">
        <v>2856</v>
      </c>
      <c r="R20" s="187" t="s">
        <v>2856</v>
      </c>
      <c r="S20" s="187" t="s">
        <v>2967</v>
      </c>
      <c r="T20" s="187" t="s">
        <v>2856</v>
      </c>
      <c r="U20" s="187" t="s">
        <v>2856</v>
      </c>
      <c r="V20" s="187" t="s">
        <v>2967</v>
      </c>
      <c r="W20" s="187" t="s">
        <v>2856</v>
      </c>
      <c r="X20" s="187" t="s">
        <v>2856</v>
      </c>
      <c r="Y20" s="187" t="s">
        <v>2967</v>
      </c>
      <c r="Z20" s="187" t="s">
        <v>2856</v>
      </c>
      <c r="AA20" s="187" t="s">
        <v>2856</v>
      </c>
      <c r="AB20" s="187" t="s">
        <v>2967</v>
      </c>
      <c r="AC20" s="187" t="s">
        <v>2856</v>
      </c>
      <c r="AD20" s="187" t="s">
        <v>2856</v>
      </c>
      <c r="AE20" s="187" t="s">
        <v>2967</v>
      </c>
      <c r="AF20" s="187" t="s">
        <v>2856</v>
      </c>
      <c r="AG20" s="187" t="s">
        <v>2856</v>
      </c>
      <c r="AH20" s="187" t="s">
        <v>2967</v>
      </c>
      <c r="AI20" s="187" t="s">
        <v>2856</v>
      </c>
      <c r="AJ20" s="187" t="s">
        <v>2856</v>
      </c>
      <c r="AK20" s="187" t="s">
        <v>2967</v>
      </c>
      <c r="AL20" s="187" t="s">
        <v>2856</v>
      </c>
      <c r="AM20" s="187" t="s">
        <v>2856</v>
      </c>
      <c r="AN20" s="187" t="s">
        <v>2967</v>
      </c>
      <c r="AO20" s="187" t="s">
        <v>2856</v>
      </c>
      <c r="AP20" s="187" t="s">
        <v>2856</v>
      </c>
      <c r="AQ20" s="187" t="s">
        <v>2967</v>
      </c>
      <c r="AR20" s="187" t="s">
        <v>2856</v>
      </c>
      <c r="AS20" s="187" t="s">
        <v>2856</v>
      </c>
      <c r="AT20" s="187" t="s">
        <v>2967</v>
      </c>
      <c r="AU20" s="187" t="s">
        <v>2856</v>
      </c>
      <c r="AV20" s="187" t="s">
        <v>2856</v>
      </c>
      <c r="AW20" s="187" t="s">
        <v>2967</v>
      </c>
      <c r="AX20" s="187" t="s">
        <v>2856</v>
      </c>
      <c r="AY20" s="187" t="s">
        <v>2856</v>
      </c>
      <c r="AZ20" s="187" t="s">
        <v>2967</v>
      </c>
      <c r="BA20" s="187" t="s">
        <v>2856</v>
      </c>
      <c r="BB20" s="187" t="s">
        <v>2856</v>
      </c>
      <c r="BC20" s="187" t="s">
        <v>2967</v>
      </c>
      <c r="BD20" s="187" t="s">
        <v>2856</v>
      </c>
      <c r="BE20" s="187" t="s">
        <v>2856</v>
      </c>
      <c r="BF20" s="187" t="s">
        <v>2967</v>
      </c>
      <c r="BG20" s="187" t="s">
        <v>2856</v>
      </c>
      <c r="BH20" s="187" t="s">
        <v>2856</v>
      </c>
      <c r="BI20" s="187" t="s">
        <v>2967</v>
      </c>
      <c r="BJ20" s="187" t="s">
        <v>2856</v>
      </c>
      <c r="BK20" s="187" t="s">
        <v>2856</v>
      </c>
      <c r="BL20" s="187" t="s">
        <v>2967</v>
      </c>
      <c r="BM20" s="187" t="s">
        <v>2856</v>
      </c>
      <c r="BN20" s="187" t="s">
        <v>2856</v>
      </c>
      <c r="BO20" s="187" t="s">
        <v>2967</v>
      </c>
      <c r="BP20" s="187" t="s">
        <v>2856</v>
      </c>
      <c r="BQ20" s="187" t="s">
        <v>2856</v>
      </c>
      <c r="BR20" s="187" t="s">
        <v>2967</v>
      </c>
      <c r="BS20" s="187" t="s">
        <v>2856</v>
      </c>
      <c r="BT20" s="187" t="s">
        <v>2856</v>
      </c>
      <c r="BU20" s="187" t="s">
        <v>2967</v>
      </c>
      <c r="BV20" s="187" t="s">
        <v>2856</v>
      </c>
      <c r="BW20" s="187" t="s">
        <v>2856</v>
      </c>
      <c r="BX20" s="187" t="s">
        <v>2967</v>
      </c>
      <c r="BY20" s="187" t="s">
        <v>2856</v>
      </c>
      <c r="BZ20" s="187" t="s">
        <v>2856</v>
      </c>
      <c r="CA20" s="187" t="s">
        <v>2967</v>
      </c>
      <c r="CB20" s="187" t="s">
        <v>2856</v>
      </c>
      <c r="CC20" s="187" t="s">
        <v>2856</v>
      </c>
      <c r="CD20" s="187" t="s">
        <v>2967</v>
      </c>
      <c r="CE20" s="187" t="s">
        <v>2856</v>
      </c>
      <c r="CF20" s="187" t="s">
        <v>2856</v>
      </c>
      <c r="CG20" s="187" t="s">
        <v>2967</v>
      </c>
      <c r="CH20" s="187" t="s">
        <v>2856</v>
      </c>
      <c r="CI20" s="187" t="s">
        <v>2856</v>
      </c>
      <c r="CJ20" s="187" t="s">
        <v>2967</v>
      </c>
      <c r="CK20" s="187" t="s">
        <v>2856</v>
      </c>
      <c r="CL20" s="187" t="s">
        <v>2856</v>
      </c>
      <c r="CM20" s="187" t="s">
        <v>2967</v>
      </c>
      <c r="CN20" s="187" t="s">
        <v>2856</v>
      </c>
      <c r="CO20" s="187" t="s">
        <v>2856</v>
      </c>
      <c r="CP20" s="187" t="s">
        <v>2967</v>
      </c>
      <c r="CQ20" s="187" t="s">
        <v>2856</v>
      </c>
      <c r="CR20" s="187" t="s">
        <v>2856</v>
      </c>
      <c r="CS20" s="187" t="s">
        <v>2967</v>
      </c>
      <c r="CT20" s="187" t="s">
        <v>2856</v>
      </c>
      <c r="CU20" s="187" t="s">
        <v>2856</v>
      </c>
      <c r="CV20" s="187" t="s">
        <v>2967</v>
      </c>
      <c r="CW20" s="187" t="s">
        <v>2856</v>
      </c>
      <c r="CX20" s="187" t="s">
        <v>2856</v>
      </c>
      <c r="CY20" s="187" t="s">
        <v>2967</v>
      </c>
      <c r="CZ20" s="187" t="s">
        <v>2856</v>
      </c>
      <c r="DA20" s="187" t="s">
        <v>2856</v>
      </c>
      <c r="DB20" s="187" t="s">
        <v>2967</v>
      </c>
      <c r="DC20" s="187" t="s">
        <v>2856</v>
      </c>
      <c r="DD20" s="187" t="s">
        <v>2856</v>
      </c>
      <c r="DE20" s="187" t="s">
        <v>2967</v>
      </c>
      <c r="DF20" s="187" t="s">
        <v>2856</v>
      </c>
      <c r="DG20" s="187" t="s">
        <v>2856</v>
      </c>
      <c r="DH20" s="187" t="s">
        <v>2967</v>
      </c>
      <c r="DI20" s="187" t="s">
        <v>2856</v>
      </c>
      <c r="DJ20" s="187" t="s">
        <v>2856</v>
      </c>
      <c r="DK20" s="187" t="s">
        <v>2967</v>
      </c>
      <c r="DL20" s="187" t="s">
        <v>2856</v>
      </c>
      <c r="DM20" s="187" t="s">
        <v>2856</v>
      </c>
      <c r="DN20" s="187" t="s">
        <v>2967</v>
      </c>
      <c r="DO20" s="187" t="s">
        <v>2856</v>
      </c>
      <c r="DP20" s="187" t="s">
        <v>2856</v>
      </c>
      <c r="DQ20" s="187" t="s">
        <v>2967</v>
      </c>
      <c r="DR20" s="187" t="s">
        <v>2856</v>
      </c>
      <c r="DS20" s="187" t="s">
        <v>2856</v>
      </c>
      <c r="DT20" s="187" t="s">
        <v>2967</v>
      </c>
      <c r="DU20" s="187" t="s">
        <v>2856</v>
      </c>
      <c r="DV20" s="187" t="s">
        <v>2856</v>
      </c>
      <c r="DW20" s="187" t="s">
        <v>2967</v>
      </c>
      <c r="DX20" s="187" t="s">
        <v>2856</v>
      </c>
      <c r="DY20" s="187" t="s">
        <v>2856</v>
      </c>
      <c r="DZ20" s="187" t="s">
        <v>2967</v>
      </c>
      <c r="EA20" s="187" t="s">
        <v>2856</v>
      </c>
      <c r="EB20" s="187" t="s">
        <v>2856</v>
      </c>
      <c r="EC20" s="187" t="s">
        <v>2967</v>
      </c>
      <c r="ED20" s="187" t="s">
        <v>2856</v>
      </c>
      <c r="EE20" s="187" t="s">
        <v>2856</v>
      </c>
      <c r="EF20" s="187" t="s">
        <v>2967</v>
      </c>
      <c r="EG20" s="187" t="s">
        <v>2856</v>
      </c>
      <c r="EH20" s="187" t="s">
        <v>2856</v>
      </c>
      <c r="EI20" s="187" t="s">
        <v>2967</v>
      </c>
      <c r="EJ20" s="187" t="s">
        <v>2856</v>
      </c>
      <c r="EK20" s="187" t="s">
        <v>2856</v>
      </c>
      <c r="EL20" s="187" t="s">
        <v>2967</v>
      </c>
      <c r="EM20" s="187" t="s">
        <v>2856</v>
      </c>
      <c r="EN20" s="187" t="s">
        <v>2856</v>
      </c>
      <c r="EO20" s="187" t="s">
        <v>2967</v>
      </c>
      <c r="EP20" s="187" t="s">
        <v>2856</v>
      </c>
      <c r="EQ20" s="187" t="s">
        <v>2856</v>
      </c>
      <c r="ER20" s="187" t="s">
        <v>2967</v>
      </c>
      <c r="ES20" s="187" t="s">
        <v>2856</v>
      </c>
      <c r="ET20" s="187" t="s">
        <v>2856</v>
      </c>
    </row>
    <row r="21" spans="1:150" x14ac:dyDescent="0.25">
      <c r="A21" s="1"/>
      <c r="B21" s="186" t="s">
        <v>3051</v>
      </c>
      <c r="C21" s="186" t="s">
        <v>156</v>
      </c>
      <c r="D21" s="186" t="s">
        <v>1031</v>
      </c>
      <c r="E21" s="186" t="s">
        <v>3052</v>
      </c>
      <c r="F21" s="186" t="s">
        <v>3053</v>
      </c>
      <c r="G21" s="187" t="s">
        <v>2967</v>
      </c>
      <c r="H21" s="187" t="s">
        <v>2856</v>
      </c>
      <c r="I21" s="187" t="s">
        <v>2856</v>
      </c>
      <c r="J21" s="187" t="s">
        <v>2967</v>
      </c>
      <c r="K21" s="187" t="s">
        <v>2856</v>
      </c>
      <c r="L21" s="187" t="s">
        <v>2856</v>
      </c>
      <c r="M21" s="187" t="s">
        <v>2967</v>
      </c>
      <c r="N21" s="187" t="s">
        <v>2856</v>
      </c>
      <c r="O21" s="187" t="s">
        <v>2856</v>
      </c>
      <c r="P21" s="187" t="s">
        <v>2967</v>
      </c>
      <c r="Q21" s="187" t="s">
        <v>2856</v>
      </c>
      <c r="R21" s="187" t="s">
        <v>2856</v>
      </c>
      <c r="S21" s="187" t="s">
        <v>2967</v>
      </c>
      <c r="T21" s="187" t="s">
        <v>2856</v>
      </c>
      <c r="U21" s="187" t="s">
        <v>2856</v>
      </c>
      <c r="V21" s="187" t="s">
        <v>2967</v>
      </c>
      <c r="W21" s="187" t="s">
        <v>2856</v>
      </c>
      <c r="X21" s="187" t="s">
        <v>2856</v>
      </c>
      <c r="Y21" s="187" t="s">
        <v>2967</v>
      </c>
      <c r="Z21" s="187" t="s">
        <v>2856</v>
      </c>
      <c r="AA21" s="187" t="s">
        <v>2856</v>
      </c>
      <c r="AB21" s="187" t="s">
        <v>2967</v>
      </c>
      <c r="AC21" s="187" t="s">
        <v>2856</v>
      </c>
      <c r="AD21" s="187" t="s">
        <v>2856</v>
      </c>
      <c r="AE21" s="187" t="s">
        <v>2967</v>
      </c>
      <c r="AF21" s="187" t="s">
        <v>2856</v>
      </c>
      <c r="AG21" s="187" t="s">
        <v>2856</v>
      </c>
      <c r="AH21" s="187" t="s">
        <v>2967</v>
      </c>
      <c r="AI21" s="187" t="s">
        <v>2856</v>
      </c>
      <c r="AJ21" s="187" t="s">
        <v>2856</v>
      </c>
      <c r="AK21" s="187" t="s">
        <v>2967</v>
      </c>
      <c r="AL21" s="187" t="s">
        <v>2856</v>
      </c>
      <c r="AM21" s="187" t="s">
        <v>2856</v>
      </c>
      <c r="AN21" s="187" t="s">
        <v>2967</v>
      </c>
      <c r="AO21" s="187" t="s">
        <v>2856</v>
      </c>
      <c r="AP21" s="187" t="s">
        <v>2856</v>
      </c>
      <c r="AQ21" s="187" t="s">
        <v>2967</v>
      </c>
      <c r="AR21" s="187" t="s">
        <v>2856</v>
      </c>
      <c r="AS21" s="187" t="s">
        <v>2856</v>
      </c>
      <c r="AT21" s="187" t="s">
        <v>2967</v>
      </c>
      <c r="AU21" s="187" t="s">
        <v>2856</v>
      </c>
      <c r="AV21" s="187" t="s">
        <v>2856</v>
      </c>
      <c r="AW21" s="187" t="s">
        <v>2967</v>
      </c>
      <c r="AX21" s="187" t="s">
        <v>2856</v>
      </c>
      <c r="AY21" s="187" t="s">
        <v>2856</v>
      </c>
      <c r="AZ21" s="187" t="s">
        <v>2967</v>
      </c>
      <c r="BA21" s="187" t="s">
        <v>2856</v>
      </c>
      <c r="BB21" s="187" t="s">
        <v>2856</v>
      </c>
      <c r="BC21" s="187" t="s">
        <v>2967</v>
      </c>
      <c r="BD21" s="187" t="s">
        <v>2856</v>
      </c>
      <c r="BE21" s="187" t="s">
        <v>2856</v>
      </c>
      <c r="BF21" s="187" t="s">
        <v>2967</v>
      </c>
      <c r="BG21" s="187" t="s">
        <v>2856</v>
      </c>
      <c r="BH21" s="187" t="s">
        <v>2856</v>
      </c>
      <c r="BI21" s="187" t="s">
        <v>2967</v>
      </c>
      <c r="BJ21" s="187" t="s">
        <v>2856</v>
      </c>
      <c r="BK21" s="187" t="s">
        <v>2856</v>
      </c>
      <c r="BL21" s="187" t="s">
        <v>2967</v>
      </c>
      <c r="BM21" s="187" t="s">
        <v>2856</v>
      </c>
      <c r="BN21" s="187" t="s">
        <v>2856</v>
      </c>
      <c r="BO21" s="187" t="s">
        <v>2967</v>
      </c>
      <c r="BP21" s="187" t="s">
        <v>2856</v>
      </c>
      <c r="BQ21" s="187" t="s">
        <v>2856</v>
      </c>
      <c r="BR21" s="187" t="s">
        <v>2967</v>
      </c>
      <c r="BS21" s="187" t="s">
        <v>2856</v>
      </c>
      <c r="BT21" s="187" t="s">
        <v>2856</v>
      </c>
      <c r="BU21" s="187" t="s">
        <v>2967</v>
      </c>
      <c r="BV21" s="187" t="s">
        <v>2856</v>
      </c>
      <c r="BW21" s="187" t="s">
        <v>2856</v>
      </c>
      <c r="BX21" s="187" t="s">
        <v>2967</v>
      </c>
      <c r="BY21" s="187" t="s">
        <v>2856</v>
      </c>
      <c r="BZ21" s="187" t="s">
        <v>2856</v>
      </c>
      <c r="CA21" s="187" t="s">
        <v>2967</v>
      </c>
      <c r="CB21" s="187" t="s">
        <v>2856</v>
      </c>
      <c r="CC21" s="187" t="s">
        <v>2856</v>
      </c>
      <c r="CD21" s="187" t="s">
        <v>2967</v>
      </c>
      <c r="CE21" s="187" t="s">
        <v>2856</v>
      </c>
      <c r="CF21" s="187" t="s">
        <v>2856</v>
      </c>
      <c r="CG21" s="187" t="s">
        <v>2967</v>
      </c>
      <c r="CH21" s="187" t="s">
        <v>2856</v>
      </c>
      <c r="CI21" s="187" t="s">
        <v>2856</v>
      </c>
      <c r="CJ21" s="187" t="s">
        <v>2967</v>
      </c>
      <c r="CK21" s="187" t="s">
        <v>2856</v>
      </c>
      <c r="CL21" s="187" t="s">
        <v>2856</v>
      </c>
      <c r="CM21" s="187" t="s">
        <v>2967</v>
      </c>
      <c r="CN21" s="187" t="s">
        <v>2856</v>
      </c>
      <c r="CO21" s="187" t="s">
        <v>2856</v>
      </c>
      <c r="CP21" s="187" t="s">
        <v>2967</v>
      </c>
      <c r="CQ21" s="187" t="s">
        <v>2856</v>
      </c>
      <c r="CR21" s="187" t="s">
        <v>2856</v>
      </c>
      <c r="CS21" s="187" t="s">
        <v>2967</v>
      </c>
      <c r="CT21" s="187" t="s">
        <v>2856</v>
      </c>
      <c r="CU21" s="187" t="s">
        <v>2856</v>
      </c>
      <c r="CV21" s="187" t="s">
        <v>2967</v>
      </c>
      <c r="CW21" s="187" t="s">
        <v>2856</v>
      </c>
      <c r="CX21" s="187" t="s">
        <v>2856</v>
      </c>
      <c r="CY21" s="187" t="s">
        <v>2967</v>
      </c>
      <c r="CZ21" s="187" t="s">
        <v>2856</v>
      </c>
      <c r="DA21" s="187" t="s">
        <v>2856</v>
      </c>
      <c r="DB21" s="187" t="s">
        <v>2967</v>
      </c>
      <c r="DC21" s="187" t="s">
        <v>2856</v>
      </c>
      <c r="DD21" s="187" t="s">
        <v>2856</v>
      </c>
      <c r="DE21" s="187" t="s">
        <v>2967</v>
      </c>
      <c r="DF21" s="187" t="s">
        <v>2856</v>
      </c>
      <c r="DG21" s="187" t="s">
        <v>2856</v>
      </c>
      <c r="DH21" s="187" t="s">
        <v>2967</v>
      </c>
      <c r="DI21" s="187" t="s">
        <v>2856</v>
      </c>
      <c r="DJ21" s="187" t="s">
        <v>2856</v>
      </c>
      <c r="DK21" s="187" t="s">
        <v>2967</v>
      </c>
      <c r="DL21" s="187" t="s">
        <v>2856</v>
      </c>
      <c r="DM21" s="187" t="s">
        <v>2856</v>
      </c>
      <c r="DN21" s="187" t="s">
        <v>2967</v>
      </c>
      <c r="DO21" s="187" t="s">
        <v>2856</v>
      </c>
      <c r="DP21" s="187" t="s">
        <v>2856</v>
      </c>
      <c r="DQ21" s="187" t="s">
        <v>2967</v>
      </c>
      <c r="DR21" s="187" t="s">
        <v>2856</v>
      </c>
      <c r="DS21" s="187" t="s">
        <v>2856</v>
      </c>
      <c r="DT21" s="187" t="s">
        <v>2967</v>
      </c>
      <c r="DU21" s="187" t="s">
        <v>2856</v>
      </c>
      <c r="DV21" s="187" t="s">
        <v>2856</v>
      </c>
      <c r="DW21" s="187" t="s">
        <v>2967</v>
      </c>
      <c r="DX21" s="187" t="s">
        <v>2856</v>
      </c>
      <c r="DY21" s="187" t="s">
        <v>2856</v>
      </c>
      <c r="DZ21" s="187" t="s">
        <v>2967</v>
      </c>
      <c r="EA21" s="187" t="s">
        <v>2856</v>
      </c>
      <c r="EB21" s="187" t="s">
        <v>2856</v>
      </c>
      <c r="EC21" s="187" t="s">
        <v>2967</v>
      </c>
      <c r="ED21" s="187" t="s">
        <v>2856</v>
      </c>
      <c r="EE21" s="187" t="s">
        <v>2856</v>
      </c>
      <c r="EF21" s="187" t="s">
        <v>2967</v>
      </c>
      <c r="EG21" s="187" t="s">
        <v>2856</v>
      </c>
      <c r="EH21" s="187" t="s">
        <v>2856</v>
      </c>
      <c r="EI21" s="187" t="s">
        <v>2967</v>
      </c>
      <c r="EJ21" s="187" t="s">
        <v>2856</v>
      </c>
      <c r="EK21" s="187" t="s">
        <v>2856</v>
      </c>
      <c r="EL21" s="187" t="s">
        <v>2967</v>
      </c>
      <c r="EM21" s="187" t="s">
        <v>2856</v>
      </c>
      <c r="EN21" s="187" t="s">
        <v>2856</v>
      </c>
      <c r="EO21" s="187" t="s">
        <v>2967</v>
      </c>
      <c r="EP21" s="187" t="s">
        <v>2856</v>
      </c>
      <c r="EQ21" s="187" t="s">
        <v>2856</v>
      </c>
      <c r="ER21" s="187" t="s">
        <v>2967</v>
      </c>
      <c r="ES21" s="187" t="s">
        <v>2856</v>
      </c>
      <c r="ET21" s="187" t="s">
        <v>2856</v>
      </c>
    </row>
    <row r="22" spans="1:150" x14ac:dyDescent="0.25">
      <c r="A22" s="1"/>
      <c r="B22" s="186" t="s">
        <v>3054</v>
      </c>
      <c r="C22" s="186" t="s">
        <v>156</v>
      </c>
      <c r="D22" s="186" t="s">
        <v>1031</v>
      </c>
      <c r="E22" s="186" t="s">
        <v>3055</v>
      </c>
      <c r="F22" s="186" t="s">
        <v>3056</v>
      </c>
      <c r="G22" s="187" t="s">
        <v>2967</v>
      </c>
      <c r="H22" s="187" t="s">
        <v>2856</v>
      </c>
      <c r="I22" s="187" t="s">
        <v>2856</v>
      </c>
      <c r="J22" s="187" t="s">
        <v>2967</v>
      </c>
      <c r="K22" s="187" t="s">
        <v>2856</v>
      </c>
      <c r="L22" s="187" t="s">
        <v>2856</v>
      </c>
      <c r="M22" s="187" t="s">
        <v>2967</v>
      </c>
      <c r="N22" s="187" t="s">
        <v>2856</v>
      </c>
      <c r="O22" s="187" t="s">
        <v>2856</v>
      </c>
      <c r="P22" s="187" t="s">
        <v>2967</v>
      </c>
      <c r="Q22" s="187" t="s">
        <v>2856</v>
      </c>
      <c r="R22" s="187" t="s">
        <v>2856</v>
      </c>
      <c r="S22" s="187" t="s">
        <v>2967</v>
      </c>
      <c r="T22" s="187" t="s">
        <v>2856</v>
      </c>
      <c r="U22" s="187" t="s">
        <v>2856</v>
      </c>
      <c r="V22" s="187" t="s">
        <v>2967</v>
      </c>
      <c r="W22" s="187" t="s">
        <v>2856</v>
      </c>
      <c r="X22" s="187" t="s">
        <v>2856</v>
      </c>
      <c r="Y22" s="187" t="s">
        <v>2967</v>
      </c>
      <c r="Z22" s="187" t="s">
        <v>2856</v>
      </c>
      <c r="AA22" s="187" t="s">
        <v>2856</v>
      </c>
      <c r="AB22" s="187" t="s">
        <v>2967</v>
      </c>
      <c r="AC22" s="187" t="s">
        <v>2856</v>
      </c>
      <c r="AD22" s="187" t="s">
        <v>2856</v>
      </c>
      <c r="AE22" s="187" t="s">
        <v>2967</v>
      </c>
      <c r="AF22" s="187" t="s">
        <v>2856</v>
      </c>
      <c r="AG22" s="187" t="s">
        <v>2856</v>
      </c>
      <c r="AH22" s="187" t="s">
        <v>2967</v>
      </c>
      <c r="AI22" s="187" t="s">
        <v>2856</v>
      </c>
      <c r="AJ22" s="187" t="s">
        <v>2856</v>
      </c>
      <c r="AK22" s="187" t="s">
        <v>2967</v>
      </c>
      <c r="AL22" s="187" t="s">
        <v>2856</v>
      </c>
      <c r="AM22" s="187" t="s">
        <v>2856</v>
      </c>
      <c r="AN22" s="187" t="s">
        <v>2967</v>
      </c>
      <c r="AO22" s="187" t="s">
        <v>2856</v>
      </c>
      <c r="AP22" s="187" t="s">
        <v>2856</v>
      </c>
      <c r="AQ22" s="187" t="s">
        <v>2967</v>
      </c>
      <c r="AR22" s="187" t="s">
        <v>2856</v>
      </c>
      <c r="AS22" s="187" t="s">
        <v>2856</v>
      </c>
      <c r="AT22" s="187" t="s">
        <v>2967</v>
      </c>
      <c r="AU22" s="187" t="s">
        <v>2856</v>
      </c>
      <c r="AV22" s="187" t="s">
        <v>2856</v>
      </c>
      <c r="AW22" s="187" t="s">
        <v>2967</v>
      </c>
      <c r="AX22" s="187" t="s">
        <v>2856</v>
      </c>
      <c r="AY22" s="187" t="s">
        <v>2856</v>
      </c>
      <c r="AZ22" s="187" t="s">
        <v>2967</v>
      </c>
      <c r="BA22" s="187" t="s">
        <v>2856</v>
      </c>
      <c r="BB22" s="187" t="s">
        <v>2856</v>
      </c>
      <c r="BC22" s="187" t="s">
        <v>2967</v>
      </c>
      <c r="BD22" s="187" t="s">
        <v>2856</v>
      </c>
      <c r="BE22" s="187" t="s">
        <v>2856</v>
      </c>
      <c r="BF22" s="187" t="s">
        <v>2967</v>
      </c>
      <c r="BG22" s="187" t="s">
        <v>2856</v>
      </c>
      <c r="BH22" s="187" t="s">
        <v>2856</v>
      </c>
      <c r="BI22" s="187" t="s">
        <v>2967</v>
      </c>
      <c r="BJ22" s="187" t="s">
        <v>2856</v>
      </c>
      <c r="BK22" s="187" t="s">
        <v>2856</v>
      </c>
      <c r="BL22" s="187" t="s">
        <v>2967</v>
      </c>
      <c r="BM22" s="187" t="s">
        <v>2856</v>
      </c>
      <c r="BN22" s="187" t="s">
        <v>2856</v>
      </c>
      <c r="BO22" s="187" t="s">
        <v>2967</v>
      </c>
      <c r="BP22" s="187" t="s">
        <v>2856</v>
      </c>
      <c r="BQ22" s="187" t="s">
        <v>2856</v>
      </c>
      <c r="BR22" s="187" t="s">
        <v>2967</v>
      </c>
      <c r="BS22" s="187" t="s">
        <v>2856</v>
      </c>
      <c r="BT22" s="187" t="s">
        <v>2856</v>
      </c>
      <c r="BU22" s="187" t="s">
        <v>2967</v>
      </c>
      <c r="BV22" s="187" t="s">
        <v>2856</v>
      </c>
      <c r="BW22" s="187" t="s">
        <v>2856</v>
      </c>
      <c r="BX22" s="187" t="s">
        <v>2967</v>
      </c>
      <c r="BY22" s="187" t="s">
        <v>2856</v>
      </c>
      <c r="BZ22" s="187" t="s">
        <v>2856</v>
      </c>
      <c r="CA22" s="187" t="s">
        <v>2967</v>
      </c>
      <c r="CB22" s="187" t="s">
        <v>2856</v>
      </c>
      <c r="CC22" s="187" t="s">
        <v>2856</v>
      </c>
      <c r="CD22" s="187" t="s">
        <v>2967</v>
      </c>
      <c r="CE22" s="187" t="s">
        <v>2856</v>
      </c>
      <c r="CF22" s="187" t="s">
        <v>2856</v>
      </c>
      <c r="CG22" s="187" t="s">
        <v>2967</v>
      </c>
      <c r="CH22" s="187" t="s">
        <v>2856</v>
      </c>
      <c r="CI22" s="187" t="s">
        <v>2856</v>
      </c>
      <c r="CJ22" s="187" t="s">
        <v>2967</v>
      </c>
      <c r="CK22" s="187" t="s">
        <v>2856</v>
      </c>
      <c r="CL22" s="187" t="s">
        <v>2856</v>
      </c>
      <c r="CM22" s="187" t="s">
        <v>2967</v>
      </c>
      <c r="CN22" s="187" t="s">
        <v>2856</v>
      </c>
      <c r="CO22" s="187" t="s">
        <v>2856</v>
      </c>
      <c r="CP22" s="187" t="s">
        <v>2967</v>
      </c>
      <c r="CQ22" s="187" t="s">
        <v>2856</v>
      </c>
      <c r="CR22" s="187" t="s">
        <v>2856</v>
      </c>
      <c r="CS22" s="187" t="s">
        <v>2967</v>
      </c>
      <c r="CT22" s="187" t="s">
        <v>2856</v>
      </c>
      <c r="CU22" s="187" t="s">
        <v>2856</v>
      </c>
      <c r="CV22" s="187" t="s">
        <v>2967</v>
      </c>
      <c r="CW22" s="187" t="s">
        <v>2856</v>
      </c>
      <c r="CX22" s="187" t="s">
        <v>2856</v>
      </c>
      <c r="CY22" s="187" t="s">
        <v>2967</v>
      </c>
      <c r="CZ22" s="187" t="s">
        <v>2856</v>
      </c>
      <c r="DA22" s="187" t="s">
        <v>2856</v>
      </c>
      <c r="DB22" s="187" t="s">
        <v>2967</v>
      </c>
      <c r="DC22" s="187" t="s">
        <v>2856</v>
      </c>
      <c r="DD22" s="187" t="s">
        <v>2856</v>
      </c>
      <c r="DE22" s="187" t="s">
        <v>2967</v>
      </c>
      <c r="DF22" s="187" t="s">
        <v>2856</v>
      </c>
      <c r="DG22" s="187" t="s">
        <v>2856</v>
      </c>
      <c r="DH22" s="187" t="s">
        <v>2967</v>
      </c>
      <c r="DI22" s="187" t="s">
        <v>2856</v>
      </c>
      <c r="DJ22" s="187" t="s">
        <v>2856</v>
      </c>
      <c r="DK22" s="187" t="s">
        <v>2967</v>
      </c>
      <c r="DL22" s="187" t="s">
        <v>2856</v>
      </c>
      <c r="DM22" s="187" t="s">
        <v>2856</v>
      </c>
      <c r="DN22" s="187" t="s">
        <v>2967</v>
      </c>
      <c r="DO22" s="187" t="s">
        <v>2856</v>
      </c>
      <c r="DP22" s="187" t="s">
        <v>2856</v>
      </c>
      <c r="DQ22" s="187" t="s">
        <v>2967</v>
      </c>
      <c r="DR22" s="187" t="s">
        <v>2856</v>
      </c>
      <c r="DS22" s="187" t="s">
        <v>2856</v>
      </c>
      <c r="DT22" s="187" t="s">
        <v>2967</v>
      </c>
      <c r="DU22" s="187" t="s">
        <v>2856</v>
      </c>
      <c r="DV22" s="187" t="s">
        <v>2856</v>
      </c>
      <c r="DW22" s="187" t="s">
        <v>2967</v>
      </c>
      <c r="DX22" s="187" t="s">
        <v>2856</v>
      </c>
      <c r="DY22" s="187" t="s">
        <v>2856</v>
      </c>
      <c r="DZ22" s="187" t="s">
        <v>2967</v>
      </c>
      <c r="EA22" s="187" t="s">
        <v>2856</v>
      </c>
      <c r="EB22" s="187" t="s">
        <v>2856</v>
      </c>
      <c r="EC22" s="187" t="s">
        <v>2967</v>
      </c>
      <c r="ED22" s="187" t="s">
        <v>2856</v>
      </c>
      <c r="EE22" s="187" t="s">
        <v>2856</v>
      </c>
      <c r="EF22" s="187" t="s">
        <v>2967</v>
      </c>
      <c r="EG22" s="187" t="s">
        <v>2856</v>
      </c>
      <c r="EH22" s="187" t="s">
        <v>2856</v>
      </c>
      <c r="EI22" s="187" t="s">
        <v>2967</v>
      </c>
      <c r="EJ22" s="187" t="s">
        <v>2856</v>
      </c>
      <c r="EK22" s="187" t="s">
        <v>2856</v>
      </c>
      <c r="EL22" s="187" t="s">
        <v>2967</v>
      </c>
      <c r="EM22" s="187" t="s">
        <v>2856</v>
      </c>
      <c r="EN22" s="187" t="s">
        <v>2856</v>
      </c>
      <c r="EO22" s="187" t="s">
        <v>2967</v>
      </c>
      <c r="EP22" s="187" t="s">
        <v>2856</v>
      </c>
      <c r="EQ22" s="187" t="s">
        <v>2856</v>
      </c>
      <c r="ER22" s="187" t="s">
        <v>2967</v>
      </c>
      <c r="ES22" s="187" t="s">
        <v>2856</v>
      </c>
      <c r="ET22" s="187" t="s">
        <v>2856</v>
      </c>
    </row>
    <row r="23" spans="1:150" x14ac:dyDescent="0.25">
      <c r="A23" s="1"/>
      <c r="B23" s="186" t="s">
        <v>3057</v>
      </c>
      <c r="C23" s="186" t="s">
        <v>156</v>
      </c>
      <c r="D23" s="186" t="s">
        <v>1031</v>
      </c>
      <c r="E23" s="186" t="s">
        <v>3058</v>
      </c>
      <c r="F23" s="186" t="s">
        <v>3059</v>
      </c>
      <c r="G23" s="187" t="s">
        <v>2967</v>
      </c>
      <c r="H23" s="187" t="s">
        <v>2856</v>
      </c>
      <c r="I23" s="187" t="s">
        <v>2856</v>
      </c>
      <c r="J23" s="187" t="s">
        <v>2967</v>
      </c>
      <c r="K23" s="187" t="s">
        <v>2856</v>
      </c>
      <c r="L23" s="187" t="s">
        <v>2856</v>
      </c>
      <c r="M23" s="187" t="s">
        <v>2967</v>
      </c>
      <c r="N23" s="187" t="s">
        <v>2856</v>
      </c>
      <c r="O23" s="187" t="s">
        <v>2856</v>
      </c>
      <c r="P23" s="187" t="s">
        <v>2967</v>
      </c>
      <c r="Q23" s="187" t="s">
        <v>2856</v>
      </c>
      <c r="R23" s="187" t="s">
        <v>2856</v>
      </c>
      <c r="S23" s="187" t="s">
        <v>2967</v>
      </c>
      <c r="T23" s="187" t="s">
        <v>2856</v>
      </c>
      <c r="U23" s="187" t="s">
        <v>2856</v>
      </c>
      <c r="V23" s="187" t="s">
        <v>2967</v>
      </c>
      <c r="W23" s="187" t="s">
        <v>2856</v>
      </c>
      <c r="X23" s="187" t="s">
        <v>2856</v>
      </c>
      <c r="Y23" s="187" t="s">
        <v>2967</v>
      </c>
      <c r="Z23" s="187" t="s">
        <v>2856</v>
      </c>
      <c r="AA23" s="187" t="s">
        <v>2856</v>
      </c>
      <c r="AB23" s="187" t="s">
        <v>2967</v>
      </c>
      <c r="AC23" s="187" t="s">
        <v>2856</v>
      </c>
      <c r="AD23" s="187" t="s">
        <v>2856</v>
      </c>
      <c r="AE23" s="187" t="s">
        <v>2967</v>
      </c>
      <c r="AF23" s="187" t="s">
        <v>2856</v>
      </c>
      <c r="AG23" s="187" t="s">
        <v>2856</v>
      </c>
      <c r="AH23" s="187" t="s">
        <v>2967</v>
      </c>
      <c r="AI23" s="187" t="s">
        <v>2856</v>
      </c>
      <c r="AJ23" s="187" t="s">
        <v>2856</v>
      </c>
      <c r="AK23" s="187" t="s">
        <v>2967</v>
      </c>
      <c r="AL23" s="187" t="s">
        <v>2856</v>
      </c>
      <c r="AM23" s="187" t="s">
        <v>2856</v>
      </c>
      <c r="AN23" s="187" t="s">
        <v>2967</v>
      </c>
      <c r="AO23" s="187" t="s">
        <v>2856</v>
      </c>
      <c r="AP23" s="187" t="s">
        <v>2856</v>
      </c>
      <c r="AQ23" s="187" t="s">
        <v>2967</v>
      </c>
      <c r="AR23" s="187" t="s">
        <v>2856</v>
      </c>
      <c r="AS23" s="187" t="s">
        <v>2856</v>
      </c>
      <c r="AT23" s="187" t="s">
        <v>2967</v>
      </c>
      <c r="AU23" s="187" t="s">
        <v>2856</v>
      </c>
      <c r="AV23" s="187" t="s">
        <v>2856</v>
      </c>
      <c r="AW23" s="187" t="s">
        <v>2967</v>
      </c>
      <c r="AX23" s="187" t="s">
        <v>2856</v>
      </c>
      <c r="AY23" s="187" t="s">
        <v>2856</v>
      </c>
      <c r="AZ23" s="187" t="s">
        <v>2967</v>
      </c>
      <c r="BA23" s="187" t="s">
        <v>2856</v>
      </c>
      <c r="BB23" s="187" t="s">
        <v>2856</v>
      </c>
      <c r="BC23" s="187" t="s">
        <v>2967</v>
      </c>
      <c r="BD23" s="187" t="s">
        <v>2856</v>
      </c>
      <c r="BE23" s="187" t="s">
        <v>2856</v>
      </c>
      <c r="BF23" s="187" t="s">
        <v>2967</v>
      </c>
      <c r="BG23" s="187" t="s">
        <v>2856</v>
      </c>
      <c r="BH23" s="187" t="s">
        <v>2856</v>
      </c>
      <c r="BI23" s="187" t="s">
        <v>2967</v>
      </c>
      <c r="BJ23" s="187" t="s">
        <v>2856</v>
      </c>
      <c r="BK23" s="187" t="s">
        <v>2856</v>
      </c>
      <c r="BL23" s="187" t="s">
        <v>2967</v>
      </c>
      <c r="BM23" s="187" t="s">
        <v>2856</v>
      </c>
      <c r="BN23" s="187" t="s">
        <v>2856</v>
      </c>
      <c r="BO23" s="187" t="s">
        <v>2967</v>
      </c>
      <c r="BP23" s="187" t="s">
        <v>2856</v>
      </c>
      <c r="BQ23" s="187" t="s">
        <v>2856</v>
      </c>
      <c r="BR23" s="187" t="s">
        <v>2967</v>
      </c>
      <c r="BS23" s="187" t="s">
        <v>2856</v>
      </c>
      <c r="BT23" s="187" t="s">
        <v>2856</v>
      </c>
      <c r="BU23" s="187" t="s">
        <v>2967</v>
      </c>
      <c r="BV23" s="187" t="s">
        <v>2856</v>
      </c>
      <c r="BW23" s="187" t="s">
        <v>2856</v>
      </c>
      <c r="BX23" s="187" t="s">
        <v>2967</v>
      </c>
      <c r="BY23" s="187" t="s">
        <v>2856</v>
      </c>
      <c r="BZ23" s="187" t="s">
        <v>2856</v>
      </c>
      <c r="CA23" s="187" t="s">
        <v>2967</v>
      </c>
      <c r="CB23" s="187" t="s">
        <v>2856</v>
      </c>
      <c r="CC23" s="187" t="s">
        <v>2856</v>
      </c>
      <c r="CD23" s="187" t="s">
        <v>2967</v>
      </c>
      <c r="CE23" s="187" t="s">
        <v>2856</v>
      </c>
      <c r="CF23" s="187" t="s">
        <v>2856</v>
      </c>
      <c r="CG23" s="187" t="s">
        <v>2967</v>
      </c>
      <c r="CH23" s="187" t="s">
        <v>2856</v>
      </c>
      <c r="CI23" s="187" t="s">
        <v>2856</v>
      </c>
      <c r="CJ23" s="187" t="s">
        <v>2967</v>
      </c>
      <c r="CK23" s="187" t="s">
        <v>2856</v>
      </c>
      <c r="CL23" s="187" t="s">
        <v>2856</v>
      </c>
      <c r="CM23" s="187" t="s">
        <v>2967</v>
      </c>
      <c r="CN23" s="187" t="s">
        <v>2856</v>
      </c>
      <c r="CO23" s="187" t="s">
        <v>2856</v>
      </c>
      <c r="CP23" s="187" t="s">
        <v>2967</v>
      </c>
      <c r="CQ23" s="187" t="s">
        <v>2856</v>
      </c>
      <c r="CR23" s="187" t="s">
        <v>2856</v>
      </c>
      <c r="CS23" s="187" t="s">
        <v>2967</v>
      </c>
      <c r="CT23" s="187" t="s">
        <v>2856</v>
      </c>
      <c r="CU23" s="187" t="s">
        <v>2856</v>
      </c>
      <c r="CV23" s="187" t="s">
        <v>2967</v>
      </c>
      <c r="CW23" s="187" t="s">
        <v>2856</v>
      </c>
      <c r="CX23" s="187" t="s">
        <v>2856</v>
      </c>
      <c r="CY23" s="187" t="s">
        <v>2967</v>
      </c>
      <c r="CZ23" s="187" t="s">
        <v>2856</v>
      </c>
      <c r="DA23" s="187" t="s">
        <v>2856</v>
      </c>
      <c r="DB23" s="187" t="s">
        <v>2967</v>
      </c>
      <c r="DC23" s="187" t="s">
        <v>2856</v>
      </c>
      <c r="DD23" s="187" t="s">
        <v>2856</v>
      </c>
      <c r="DE23" s="187" t="s">
        <v>2967</v>
      </c>
      <c r="DF23" s="187" t="s">
        <v>2856</v>
      </c>
      <c r="DG23" s="187" t="s">
        <v>2856</v>
      </c>
      <c r="DH23" s="187" t="s">
        <v>2967</v>
      </c>
      <c r="DI23" s="187" t="s">
        <v>2856</v>
      </c>
      <c r="DJ23" s="187" t="s">
        <v>2856</v>
      </c>
      <c r="DK23" s="187" t="s">
        <v>2967</v>
      </c>
      <c r="DL23" s="187" t="s">
        <v>2856</v>
      </c>
      <c r="DM23" s="187" t="s">
        <v>2856</v>
      </c>
      <c r="DN23" s="187" t="s">
        <v>2967</v>
      </c>
      <c r="DO23" s="187" t="s">
        <v>2856</v>
      </c>
      <c r="DP23" s="187" t="s">
        <v>2856</v>
      </c>
      <c r="DQ23" s="187" t="s">
        <v>2967</v>
      </c>
      <c r="DR23" s="187" t="s">
        <v>2856</v>
      </c>
      <c r="DS23" s="187" t="s">
        <v>2856</v>
      </c>
      <c r="DT23" s="187" t="s">
        <v>2967</v>
      </c>
      <c r="DU23" s="187" t="s">
        <v>2856</v>
      </c>
      <c r="DV23" s="187" t="s">
        <v>2856</v>
      </c>
      <c r="DW23" s="187" t="s">
        <v>2967</v>
      </c>
      <c r="DX23" s="187" t="s">
        <v>2856</v>
      </c>
      <c r="DY23" s="187" t="s">
        <v>2856</v>
      </c>
      <c r="DZ23" s="187" t="s">
        <v>2967</v>
      </c>
      <c r="EA23" s="187" t="s">
        <v>2856</v>
      </c>
      <c r="EB23" s="187" t="s">
        <v>2856</v>
      </c>
      <c r="EC23" s="187" t="s">
        <v>2967</v>
      </c>
      <c r="ED23" s="187" t="s">
        <v>2856</v>
      </c>
      <c r="EE23" s="187" t="s">
        <v>2856</v>
      </c>
      <c r="EF23" s="187" t="s">
        <v>2967</v>
      </c>
      <c r="EG23" s="187" t="s">
        <v>2856</v>
      </c>
      <c r="EH23" s="187" t="s">
        <v>2856</v>
      </c>
      <c r="EI23" s="187" t="s">
        <v>2967</v>
      </c>
      <c r="EJ23" s="187" t="s">
        <v>2856</v>
      </c>
      <c r="EK23" s="187" t="s">
        <v>2856</v>
      </c>
      <c r="EL23" s="187" t="s">
        <v>2967</v>
      </c>
      <c r="EM23" s="187" t="s">
        <v>2856</v>
      </c>
      <c r="EN23" s="187" t="s">
        <v>2856</v>
      </c>
      <c r="EO23" s="187" t="s">
        <v>2967</v>
      </c>
      <c r="EP23" s="187" t="s">
        <v>2856</v>
      </c>
      <c r="EQ23" s="187" t="s">
        <v>2856</v>
      </c>
      <c r="ER23" s="187" t="s">
        <v>2967</v>
      </c>
      <c r="ES23" s="187" t="s">
        <v>2856</v>
      </c>
      <c r="ET23" s="187" t="s">
        <v>2856</v>
      </c>
    </row>
    <row r="24" spans="1:150" x14ac:dyDescent="0.25">
      <c r="A24" s="1"/>
      <c r="B24" s="185" t="s">
        <v>3060</v>
      </c>
      <c r="C24" s="185" t="s">
        <v>156</v>
      </c>
      <c r="D24" s="185" t="s">
        <v>1030</v>
      </c>
      <c r="E24" s="185" t="s">
        <v>3061</v>
      </c>
      <c r="F24" s="185" t="s">
        <v>3062</v>
      </c>
      <c r="G24" s="185" t="s">
        <v>2967</v>
      </c>
      <c r="H24" s="185" t="s">
        <v>2856</v>
      </c>
      <c r="I24" s="185" t="s">
        <v>2856</v>
      </c>
      <c r="J24" s="185" t="s">
        <v>2967</v>
      </c>
      <c r="K24" s="185" t="s">
        <v>2856</v>
      </c>
      <c r="L24" s="185" t="s">
        <v>2856</v>
      </c>
      <c r="M24" s="185" t="s">
        <v>2967</v>
      </c>
      <c r="N24" s="185" t="s">
        <v>2856</v>
      </c>
      <c r="O24" s="185" t="s">
        <v>2856</v>
      </c>
      <c r="P24" s="185" t="s">
        <v>2967</v>
      </c>
      <c r="Q24" s="185" t="s">
        <v>2856</v>
      </c>
      <c r="R24" s="185" t="s">
        <v>2856</v>
      </c>
      <c r="S24" s="185" t="s">
        <v>2967</v>
      </c>
      <c r="T24" s="185" t="s">
        <v>2856</v>
      </c>
      <c r="U24" s="185" t="s">
        <v>2856</v>
      </c>
      <c r="V24" s="185" t="s">
        <v>2967</v>
      </c>
      <c r="W24" s="185" t="s">
        <v>2856</v>
      </c>
      <c r="X24" s="185" t="s">
        <v>2856</v>
      </c>
      <c r="Y24" s="185" t="s">
        <v>2967</v>
      </c>
      <c r="Z24" s="185" t="s">
        <v>2856</v>
      </c>
      <c r="AA24" s="185" t="s">
        <v>2856</v>
      </c>
      <c r="AB24" s="185" t="s">
        <v>2967</v>
      </c>
      <c r="AC24" s="185" t="s">
        <v>2856</v>
      </c>
      <c r="AD24" s="185" t="s">
        <v>2856</v>
      </c>
      <c r="AE24" s="185" t="s">
        <v>2967</v>
      </c>
      <c r="AF24" s="185" t="s">
        <v>2856</v>
      </c>
      <c r="AG24" s="185" t="s">
        <v>2856</v>
      </c>
      <c r="AH24" s="185" t="s">
        <v>2967</v>
      </c>
      <c r="AI24" s="185" t="s">
        <v>2856</v>
      </c>
      <c r="AJ24" s="185" t="s">
        <v>2856</v>
      </c>
      <c r="AK24" s="185" t="s">
        <v>2967</v>
      </c>
      <c r="AL24" s="185" t="s">
        <v>2856</v>
      </c>
      <c r="AM24" s="185" t="s">
        <v>2856</v>
      </c>
      <c r="AN24" s="185" t="s">
        <v>2967</v>
      </c>
      <c r="AO24" s="185" t="s">
        <v>2856</v>
      </c>
      <c r="AP24" s="185" t="s">
        <v>2856</v>
      </c>
      <c r="AQ24" s="185" t="s">
        <v>2967</v>
      </c>
      <c r="AR24" s="185" t="s">
        <v>2856</v>
      </c>
      <c r="AS24" s="185" t="s">
        <v>3063</v>
      </c>
      <c r="AT24" s="185" t="s">
        <v>2967</v>
      </c>
      <c r="AU24" s="185" t="s">
        <v>2856</v>
      </c>
      <c r="AV24" s="185" t="s">
        <v>3063</v>
      </c>
      <c r="AW24" s="185" t="s">
        <v>2967</v>
      </c>
      <c r="AX24" s="185" t="s">
        <v>2856</v>
      </c>
      <c r="AY24" s="185" t="s">
        <v>2856</v>
      </c>
      <c r="AZ24" s="185" t="s">
        <v>2967</v>
      </c>
      <c r="BA24" s="185" t="s">
        <v>2856</v>
      </c>
      <c r="BB24" s="185" t="s">
        <v>2856</v>
      </c>
      <c r="BC24" s="185" t="s">
        <v>2967</v>
      </c>
      <c r="BD24" s="185" t="s">
        <v>2856</v>
      </c>
      <c r="BE24" s="185" t="s">
        <v>2856</v>
      </c>
      <c r="BF24" s="185" t="s">
        <v>2967</v>
      </c>
      <c r="BG24" s="185" t="s">
        <v>2856</v>
      </c>
      <c r="BH24" s="185" t="s">
        <v>2856</v>
      </c>
      <c r="BI24" s="185" t="s">
        <v>2967</v>
      </c>
      <c r="BJ24" s="185" t="s">
        <v>2856</v>
      </c>
      <c r="BK24" s="185" t="s">
        <v>2856</v>
      </c>
      <c r="BL24" s="185" t="s">
        <v>2967</v>
      </c>
      <c r="BM24" s="185" t="s">
        <v>2856</v>
      </c>
      <c r="BN24" s="185" t="s">
        <v>2856</v>
      </c>
      <c r="BO24" s="185" t="s">
        <v>2967</v>
      </c>
      <c r="BP24" s="185" t="s">
        <v>2856</v>
      </c>
      <c r="BQ24" s="185" t="s">
        <v>2856</v>
      </c>
      <c r="BR24" s="185" t="s">
        <v>2967</v>
      </c>
      <c r="BS24" s="185" t="s">
        <v>2856</v>
      </c>
      <c r="BT24" s="185" t="s">
        <v>2856</v>
      </c>
      <c r="BU24" s="185" t="s">
        <v>2967</v>
      </c>
      <c r="BV24" s="185" t="s">
        <v>2856</v>
      </c>
      <c r="BW24" s="185" t="s">
        <v>2856</v>
      </c>
      <c r="BX24" s="185" t="s">
        <v>2967</v>
      </c>
      <c r="BY24" s="185" t="s">
        <v>2856</v>
      </c>
      <c r="BZ24" s="185" t="s">
        <v>2856</v>
      </c>
      <c r="CA24" s="185" t="s">
        <v>2967</v>
      </c>
      <c r="CB24" s="185" t="s">
        <v>2856</v>
      </c>
      <c r="CC24" s="185" t="s">
        <v>2856</v>
      </c>
      <c r="CD24" s="185" t="s">
        <v>2967</v>
      </c>
      <c r="CE24" s="185" t="s">
        <v>2856</v>
      </c>
      <c r="CF24" s="185" t="s">
        <v>2856</v>
      </c>
      <c r="CG24" s="185" t="s">
        <v>2967</v>
      </c>
      <c r="CH24" s="185" t="s">
        <v>2856</v>
      </c>
      <c r="CI24" s="185" t="s">
        <v>2856</v>
      </c>
      <c r="CJ24" s="185" t="s">
        <v>2967</v>
      </c>
      <c r="CK24" s="185" t="s">
        <v>2856</v>
      </c>
      <c r="CL24" s="185" t="s">
        <v>2856</v>
      </c>
      <c r="CM24" s="185" t="s">
        <v>2967</v>
      </c>
      <c r="CN24" s="185" t="s">
        <v>2856</v>
      </c>
      <c r="CO24" s="185" t="s">
        <v>2856</v>
      </c>
      <c r="CP24" s="185" t="s">
        <v>2967</v>
      </c>
      <c r="CQ24" s="185" t="s">
        <v>2856</v>
      </c>
      <c r="CR24" s="185" t="s">
        <v>2856</v>
      </c>
      <c r="CS24" s="185" t="s">
        <v>2967</v>
      </c>
      <c r="CT24" s="185" t="s">
        <v>2856</v>
      </c>
      <c r="CU24" s="185" t="s">
        <v>2856</v>
      </c>
      <c r="CV24" s="185" t="s">
        <v>2967</v>
      </c>
      <c r="CW24" s="185" t="s">
        <v>2856</v>
      </c>
      <c r="CX24" s="185" t="s">
        <v>2856</v>
      </c>
      <c r="CY24" s="185" t="s">
        <v>2967</v>
      </c>
      <c r="CZ24" s="185" t="s">
        <v>2856</v>
      </c>
      <c r="DA24" s="185" t="s">
        <v>2856</v>
      </c>
      <c r="DB24" s="185" t="s">
        <v>2967</v>
      </c>
      <c r="DC24" s="185" t="s">
        <v>2856</v>
      </c>
      <c r="DD24" s="185" t="s">
        <v>2856</v>
      </c>
      <c r="DE24" s="185" t="s">
        <v>2967</v>
      </c>
      <c r="DF24" s="185" t="s">
        <v>2856</v>
      </c>
      <c r="DG24" s="185" t="s">
        <v>2856</v>
      </c>
      <c r="DH24" s="185" t="s">
        <v>2967</v>
      </c>
      <c r="DI24" s="185" t="s">
        <v>2856</v>
      </c>
      <c r="DJ24" s="185" t="s">
        <v>2856</v>
      </c>
      <c r="DK24" s="185" t="s">
        <v>2967</v>
      </c>
      <c r="DL24" s="185" t="s">
        <v>2856</v>
      </c>
      <c r="DM24" s="185" t="s">
        <v>2856</v>
      </c>
      <c r="DN24" s="185" t="s">
        <v>2967</v>
      </c>
      <c r="DO24" s="185" t="s">
        <v>2856</v>
      </c>
      <c r="DP24" s="185" t="s">
        <v>2856</v>
      </c>
      <c r="DQ24" s="185" t="s">
        <v>2967</v>
      </c>
      <c r="DR24" s="185" t="s">
        <v>2856</v>
      </c>
      <c r="DS24" s="185" t="s">
        <v>2856</v>
      </c>
      <c r="DT24" s="185" t="s">
        <v>2967</v>
      </c>
      <c r="DU24" s="185" t="s">
        <v>2856</v>
      </c>
      <c r="DV24" s="185" t="s">
        <v>2856</v>
      </c>
      <c r="DW24" s="185" t="s">
        <v>2967</v>
      </c>
      <c r="DX24" s="185" t="s">
        <v>2856</v>
      </c>
      <c r="DY24" s="185" t="s">
        <v>2856</v>
      </c>
      <c r="DZ24" s="185" t="s">
        <v>2967</v>
      </c>
      <c r="EA24" s="185" t="s">
        <v>2856</v>
      </c>
      <c r="EB24" s="185" t="s">
        <v>2856</v>
      </c>
      <c r="EC24" s="185" t="s">
        <v>2967</v>
      </c>
      <c r="ED24" s="185" t="s">
        <v>2856</v>
      </c>
      <c r="EE24" s="185" t="s">
        <v>2856</v>
      </c>
      <c r="EF24" s="185" t="s">
        <v>2967</v>
      </c>
      <c r="EG24" s="185" t="s">
        <v>2856</v>
      </c>
      <c r="EH24" s="185" t="s">
        <v>2856</v>
      </c>
      <c r="EI24" s="185" t="s">
        <v>2967</v>
      </c>
      <c r="EJ24" s="185" t="s">
        <v>2856</v>
      </c>
      <c r="EK24" s="185" t="s">
        <v>2856</v>
      </c>
      <c r="EL24" s="185" t="s">
        <v>2967</v>
      </c>
      <c r="EM24" s="185" t="s">
        <v>2856</v>
      </c>
      <c r="EN24" s="185" t="s">
        <v>2856</v>
      </c>
      <c r="EO24" s="185" t="s">
        <v>2967</v>
      </c>
      <c r="EP24" s="185" t="s">
        <v>2856</v>
      </c>
      <c r="EQ24" s="185" t="s">
        <v>2856</v>
      </c>
      <c r="ER24" s="185" t="s">
        <v>2967</v>
      </c>
      <c r="ES24" s="185" t="s">
        <v>2856</v>
      </c>
      <c r="ET24" s="185" t="s">
        <v>2856</v>
      </c>
    </row>
    <row r="25" spans="1:150" x14ac:dyDescent="0.25">
      <c r="A25" s="1"/>
      <c r="B25" s="186" t="s">
        <v>3064</v>
      </c>
      <c r="C25" s="186" t="s">
        <v>156</v>
      </c>
      <c r="D25" s="186" t="s">
        <v>1030</v>
      </c>
      <c r="E25" s="186" t="s">
        <v>3065</v>
      </c>
      <c r="F25" s="186" t="s">
        <v>3066</v>
      </c>
      <c r="G25" s="187" t="s">
        <v>2967</v>
      </c>
      <c r="H25" s="187" t="s">
        <v>2856</v>
      </c>
      <c r="I25" s="187" t="s">
        <v>2856</v>
      </c>
      <c r="J25" s="187" t="s">
        <v>2967</v>
      </c>
      <c r="K25" s="187" t="s">
        <v>2856</v>
      </c>
      <c r="L25" s="187" t="s">
        <v>2856</v>
      </c>
      <c r="M25" s="187" t="s">
        <v>2967</v>
      </c>
      <c r="N25" s="187" t="s">
        <v>2856</v>
      </c>
      <c r="O25" s="187" t="s">
        <v>2856</v>
      </c>
      <c r="P25" s="187" t="s">
        <v>2967</v>
      </c>
      <c r="Q25" s="187" t="s">
        <v>2856</v>
      </c>
      <c r="R25" s="187" t="s">
        <v>2856</v>
      </c>
      <c r="S25" s="187" t="s">
        <v>2967</v>
      </c>
      <c r="T25" s="187" t="s">
        <v>2856</v>
      </c>
      <c r="U25" s="187" t="s">
        <v>2856</v>
      </c>
      <c r="V25" s="187" t="s">
        <v>2967</v>
      </c>
      <c r="W25" s="187" t="s">
        <v>2856</v>
      </c>
      <c r="X25" s="187" t="s">
        <v>2856</v>
      </c>
      <c r="Y25" s="187" t="s">
        <v>2967</v>
      </c>
      <c r="Z25" s="187" t="s">
        <v>2856</v>
      </c>
      <c r="AA25" s="187" t="s">
        <v>2856</v>
      </c>
      <c r="AB25" s="187" t="s">
        <v>2967</v>
      </c>
      <c r="AC25" s="187" t="s">
        <v>2856</v>
      </c>
      <c r="AD25" s="187" t="s">
        <v>2856</v>
      </c>
      <c r="AE25" s="187" t="s">
        <v>2967</v>
      </c>
      <c r="AF25" s="187" t="s">
        <v>2856</v>
      </c>
      <c r="AG25" s="187" t="s">
        <v>2856</v>
      </c>
      <c r="AH25" s="187" t="s">
        <v>2967</v>
      </c>
      <c r="AI25" s="187" t="s">
        <v>2856</v>
      </c>
      <c r="AJ25" s="187" t="s">
        <v>2856</v>
      </c>
      <c r="AK25" s="187" t="s">
        <v>2967</v>
      </c>
      <c r="AL25" s="187" t="s">
        <v>2856</v>
      </c>
      <c r="AM25" s="187" t="s">
        <v>2856</v>
      </c>
      <c r="AN25" s="187" t="s">
        <v>2967</v>
      </c>
      <c r="AO25" s="187" t="s">
        <v>2856</v>
      </c>
      <c r="AP25" s="187" t="s">
        <v>2856</v>
      </c>
      <c r="AQ25" s="187" t="s">
        <v>2967</v>
      </c>
      <c r="AR25" s="187" t="s">
        <v>2856</v>
      </c>
      <c r="AS25" s="187" t="s">
        <v>3067</v>
      </c>
      <c r="AT25" s="187" t="s">
        <v>2967</v>
      </c>
      <c r="AU25" s="187" t="s">
        <v>2856</v>
      </c>
      <c r="AV25" s="187" t="s">
        <v>3067</v>
      </c>
      <c r="AW25" s="187" t="s">
        <v>2967</v>
      </c>
      <c r="AX25" s="187" t="s">
        <v>2856</v>
      </c>
      <c r="AY25" s="187" t="s">
        <v>2856</v>
      </c>
      <c r="AZ25" s="187" t="s">
        <v>2967</v>
      </c>
      <c r="BA25" s="187" t="s">
        <v>2856</v>
      </c>
      <c r="BB25" s="187" t="s">
        <v>2856</v>
      </c>
      <c r="BC25" s="187" t="s">
        <v>2967</v>
      </c>
      <c r="BD25" s="187" t="s">
        <v>2856</v>
      </c>
      <c r="BE25" s="187" t="s">
        <v>2856</v>
      </c>
      <c r="BF25" s="187" t="s">
        <v>2967</v>
      </c>
      <c r="BG25" s="187" t="s">
        <v>2856</v>
      </c>
      <c r="BH25" s="187" t="s">
        <v>2856</v>
      </c>
      <c r="BI25" s="187" t="s">
        <v>2967</v>
      </c>
      <c r="BJ25" s="187" t="s">
        <v>2856</v>
      </c>
      <c r="BK25" s="187" t="s">
        <v>2856</v>
      </c>
      <c r="BL25" s="187" t="s">
        <v>2967</v>
      </c>
      <c r="BM25" s="187" t="s">
        <v>2856</v>
      </c>
      <c r="BN25" s="187" t="s">
        <v>2856</v>
      </c>
      <c r="BO25" s="187" t="s">
        <v>2967</v>
      </c>
      <c r="BP25" s="187" t="s">
        <v>2856</v>
      </c>
      <c r="BQ25" s="187" t="s">
        <v>2856</v>
      </c>
      <c r="BR25" s="187" t="s">
        <v>2967</v>
      </c>
      <c r="BS25" s="187" t="s">
        <v>2856</v>
      </c>
      <c r="BT25" s="187" t="s">
        <v>2856</v>
      </c>
      <c r="BU25" s="187" t="s">
        <v>2967</v>
      </c>
      <c r="BV25" s="187" t="s">
        <v>2856</v>
      </c>
      <c r="BW25" s="187" t="s">
        <v>2856</v>
      </c>
      <c r="BX25" s="187" t="s">
        <v>2967</v>
      </c>
      <c r="BY25" s="187" t="s">
        <v>2856</v>
      </c>
      <c r="BZ25" s="187" t="s">
        <v>2856</v>
      </c>
      <c r="CA25" s="187" t="s">
        <v>2967</v>
      </c>
      <c r="CB25" s="187" t="s">
        <v>2856</v>
      </c>
      <c r="CC25" s="187" t="s">
        <v>2856</v>
      </c>
      <c r="CD25" s="187" t="s">
        <v>2967</v>
      </c>
      <c r="CE25" s="187" t="s">
        <v>2856</v>
      </c>
      <c r="CF25" s="187" t="s">
        <v>2856</v>
      </c>
      <c r="CG25" s="187" t="s">
        <v>2967</v>
      </c>
      <c r="CH25" s="187" t="s">
        <v>2856</v>
      </c>
      <c r="CI25" s="187" t="s">
        <v>2856</v>
      </c>
      <c r="CJ25" s="187" t="s">
        <v>2967</v>
      </c>
      <c r="CK25" s="187" t="s">
        <v>2856</v>
      </c>
      <c r="CL25" s="187" t="s">
        <v>2856</v>
      </c>
      <c r="CM25" s="187" t="s">
        <v>2967</v>
      </c>
      <c r="CN25" s="187" t="s">
        <v>2856</v>
      </c>
      <c r="CO25" s="187" t="s">
        <v>2856</v>
      </c>
      <c r="CP25" s="187" t="s">
        <v>2967</v>
      </c>
      <c r="CQ25" s="187" t="s">
        <v>2856</v>
      </c>
      <c r="CR25" s="187" t="s">
        <v>2856</v>
      </c>
      <c r="CS25" s="187" t="s">
        <v>2967</v>
      </c>
      <c r="CT25" s="187" t="s">
        <v>2856</v>
      </c>
      <c r="CU25" s="187" t="s">
        <v>2856</v>
      </c>
      <c r="CV25" s="187" t="s">
        <v>2967</v>
      </c>
      <c r="CW25" s="187" t="s">
        <v>2856</v>
      </c>
      <c r="CX25" s="187" t="s">
        <v>2856</v>
      </c>
      <c r="CY25" s="187" t="s">
        <v>2967</v>
      </c>
      <c r="CZ25" s="187" t="s">
        <v>2856</v>
      </c>
      <c r="DA25" s="187" t="s">
        <v>2856</v>
      </c>
      <c r="DB25" s="187" t="s">
        <v>2967</v>
      </c>
      <c r="DC25" s="187" t="s">
        <v>2856</v>
      </c>
      <c r="DD25" s="187" t="s">
        <v>2856</v>
      </c>
      <c r="DE25" s="187" t="s">
        <v>2967</v>
      </c>
      <c r="DF25" s="187" t="s">
        <v>2856</v>
      </c>
      <c r="DG25" s="187" t="s">
        <v>2856</v>
      </c>
      <c r="DH25" s="187" t="s">
        <v>2967</v>
      </c>
      <c r="DI25" s="187" t="s">
        <v>2856</v>
      </c>
      <c r="DJ25" s="187" t="s">
        <v>2856</v>
      </c>
      <c r="DK25" s="187" t="s">
        <v>2967</v>
      </c>
      <c r="DL25" s="187" t="s">
        <v>2856</v>
      </c>
      <c r="DM25" s="187" t="s">
        <v>2856</v>
      </c>
      <c r="DN25" s="187" t="s">
        <v>2967</v>
      </c>
      <c r="DO25" s="187" t="s">
        <v>2856</v>
      </c>
      <c r="DP25" s="187" t="s">
        <v>2856</v>
      </c>
      <c r="DQ25" s="187" t="s">
        <v>2967</v>
      </c>
      <c r="DR25" s="187" t="s">
        <v>2856</v>
      </c>
      <c r="DS25" s="187" t="s">
        <v>2856</v>
      </c>
      <c r="DT25" s="187" t="s">
        <v>2967</v>
      </c>
      <c r="DU25" s="187" t="s">
        <v>2856</v>
      </c>
      <c r="DV25" s="187" t="s">
        <v>2856</v>
      </c>
      <c r="DW25" s="187" t="s">
        <v>2967</v>
      </c>
      <c r="DX25" s="187" t="s">
        <v>2856</v>
      </c>
      <c r="DY25" s="187" t="s">
        <v>2856</v>
      </c>
      <c r="DZ25" s="187" t="s">
        <v>2967</v>
      </c>
      <c r="EA25" s="187" t="s">
        <v>2856</v>
      </c>
      <c r="EB25" s="187" t="s">
        <v>2856</v>
      </c>
      <c r="EC25" s="187" t="s">
        <v>2967</v>
      </c>
      <c r="ED25" s="187" t="s">
        <v>2856</v>
      </c>
      <c r="EE25" s="187" t="s">
        <v>2856</v>
      </c>
      <c r="EF25" s="187" t="s">
        <v>2967</v>
      </c>
      <c r="EG25" s="187" t="s">
        <v>2856</v>
      </c>
      <c r="EH25" s="187" t="s">
        <v>2856</v>
      </c>
      <c r="EI25" s="187" t="s">
        <v>2967</v>
      </c>
      <c r="EJ25" s="187" t="s">
        <v>2856</v>
      </c>
      <c r="EK25" s="187" t="s">
        <v>2856</v>
      </c>
      <c r="EL25" s="187" t="s">
        <v>2967</v>
      </c>
      <c r="EM25" s="187" t="s">
        <v>2856</v>
      </c>
      <c r="EN25" s="187" t="s">
        <v>2856</v>
      </c>
      <c r="EO25" s="187" t="s">
        <v>2967</v>
      </c>
      <c r="EP25" s="187" t="s">
        <v>2856</v>
      </c>
      <c r="EQ25" s="187" t="s">
        <v>2856</v>
      </c>
      <c r="ER25" s="187" t="s">
        <v>2967</v>
      </c>
      <c r="ES25" s="187" t="s">
        <v>2856</v>
      </c>
      <c r="ET25" s="187" t="s">
        <v>2856</v>
      </c>
    </row>
    <row r="26" spans="1:150" x14ac:dyDescent="0.25">
      <c r="A26" s="1"/>
      <c r="B26" s="186" t="s">
        <v>3068</v>
      </c>
      <c r="C26" s="186" t="s">
        <v>156</v>
      </c>
      <c r="D26" s="186" t="s">
        <v>1030</v>
      </c>
      <c r="E26" s="186" t="s">
        <v>3069</v>
      </c>
      <c r="F26" s="186" t="s">
        <v>3070</v>
      </c>
      <c r="G26" s="187" t="s">
        <v>2967</v>
      </c>
      <c r="H26" s="187" t="s">
        <v>2856</v>
      </c>
      <c r="I26" s="187" t="s">
        <v>2856</v>
      </c>
      <c r="J26" s="187" t="s">
        <v>2967</v>
      </c>
      <c r="K26" s="187" t="s">
        <v>2856</v>
      </c>
      <c r="L26" s="187" t="s">
        <v>2856</v>
      </c>
      <c r="M26" s="187" t="s">
        <v>2967</v>
      </c>
      <c r="N26" s="187" t="s">
        <v>2856</v>
      </c>
      <c r="O26" s="187" t="s">
        <v>2856</v>
      </c>
      <c r="P26" s="187" t="s">
        <v>2967</v>
      </c>
      <c r="Q26" s="187" t="s">
        <v>2856</v>
      </c>
      <c r="R26" s="187" t="s">
        <v>2856</v>
      </c>
      <c r="S26" s="187" t="s">
        <v>2967</v>
      </c>
      <c r="T26" s="187" t="s">
        <v>2856</v>
      </c>
      <c r="U26" s="187" t="s">
        <v>2856</v>
      </c>
      <c r="V26" s="187" t="s">
        <v>2967</v>
      </c>
      <c r="W26" s="187" t="s">
        <v>2856</v>
      </c>
      <c r="X26" s="187" t="s">
        <v>2856</v>
      </c>
      <c r="Y26" s="187" t="s">
        <v>2967</v>
      </c>
      <c r="Z26" s="187" t="s">
        <v>2856</v>
      </c>
      <c r="AA26" s="187" t="s">
        <v>2856</v>
      </c>
      <c r="AB26" s="187" t="s">
        <v>2967</v>
      </c>
      <c r="AC26" s="187" t="s">
        <v>2856</v>
      </c>
      <c r="AD26" s="187" t="s">
        <v>2856</v>
      </c>
      <c r="AE26" s="187" t="s">
        <v>2967</v>
      </c>
      <c r="AF26" s="187" t="s">
        <v>2856</v>
      </c>
      <c r="AG26" s="187" t="s">
        <v>2856</v>
      </c>
      <c r="AH26" s="187" t="s">
        <v>2967</v>
      </c>
      <c r="AI26" s="187" t="s">
        <v>2856</v>
      </c>
      <c r="AJ26" s="187" t="s">
        <v>2856</v>
      </c>
      <c r="AK26" s="187" t="s">
        <v>2967</v>
      </c>
      <c r="AL26" s="187" t="s">
        <v>2856</v>
      </c>
      <c r="AM26" s="187" t="s">
        <v>2856</v>
      </c>
      <c r="AN26" s="187" t="s">
        <v>2967</v>
      </c>
      <c r="AO26" s="187" t="s">
        <v>2856</v>
      </c>
      <c r="AP26" s="187" t="s">
        <v>2856</v>
      </c>
      <c r="AQ26" s="187" t="s">
        <v>2967</v>
      </c>
      <c r="AR26" s="187" t="s">
        <v>2856</v>
      </c>
      <c r="AS26" s="187" t="s">
        <v>3067</v>
      </c>
      <c r="AT26" s="187" t="s">
        <v>2967</v>
      </c>
      <c r="AU26" s="187" t="s">
        <v>2856</v>
      </c>
      <c r="AV26" s="187" t="s">
        <v>3067</v>
      </c>
      <c r="AW26" s="187" t="s">
        <v>2967</v>
      </c>
      <c r="AX26" s="187" t="s">
        <v>2856</v>
      </c>
      <c r="AY26" s="187" t="s">
        <v>2856</v>
      </c>
      <c r="AZ26" s="187" t="s">
        <v>2967</v>
      </c>
      <c r="BA26" s="187" t="s">
        <v>2856</v>
      </c>
      <c r="BB26" s="187" t="s">
        <v>2856</v>
      </c>
      <c r="BC26" s="187" t="s">
        <v>2967</v>
      </c>
      <c r="BD26" s="187" t="s">
        <v>2856</v>
      </c>
      <c r="BE26" s="187" t="s">
        <v>2856</v>
      </c>
      <c r="BF26" s="187" t="s">
        <v>2967</v>
      </c>
      <c r="BG26" s="187" t="s">
        <v>2856</v>
      </c>
      <c r="BH26" s="187" t="s">
        <v>2856</v>
      </c>
      <c r="BI26" s="187" t="s">
        <v>2967</v>
      </c>
      <c r="BJ26" s="187" t="s">
        <v>2856</v>
      </c>
      <c r="BK26" s="187" t="s">
        <v>2856</v>
      </c>
      <c r="BL26" s="187" t="s">
        <v>2967</v>
      </c>
      <c r="BM26" s="187" t="s">
        <v>2856</v>
      </c>
      <c r="BN26" s="187" t="s">
        <v>2856</v>
      </c>
      <c r="BO26" s="187" t="s">
        <v>2967</v>
      </c>
      <c r="BP26" s="187" t="s">
        <v>2856</v>
      </c>
      <c r="BQ26" s="187" t="s">
        <v>2856</v>
      </c>
      <c r="BR26" s="187" t="s">
        <v>2967</v>
      </c>
      <c r="BS26" s="187" t="s">
        <v>2856</v>
      </c>
      <c r="BT26" s="187" t="s">
        <v>2856</v>
      </c>
      <c r="BU26" s="187" t="s">
        <v>2967</v>
      </c>
      <c r="BV26" s="187" t="s">
        <v>2856</v>
      </c>
      <c r="BW26" s="187" t="s">
        <v>2856</v>
      </c>
      <c r="BX26" s="187" t="s">
        <v>2967</v>
      </c>
      <c r="BY26" s="187" t="s">
        <v>2856</v>
      </c>
      <c r="BZ26" s="187" t="s">
        <v>2856</v>
      </c>
      <c r="CA26" s="187" t="s">
        <v>2967</v>
      </c>
      <c r="CB26" s="187" t="s">
        <v>2856</v>
      </c>
      <c r="CC26" s="187" t="s">
        <v>2856</v>
      </c>
      <c r="CD26" s="187" t="s">
        <v>2967</v>
      </c>
      <c r="CE26" s="187" t="s">
        <v>2856</v>
      </c>
      <c r="CF26" s="187" t="s">
        <v>2856</v>
      </c>
      <c r="CG26" s="187" t="s">
        <v>2967</v>
      </c>
      <c r="CH26" s="187" t="s">
        <v>2856</v>
      </c>
      <c r="CI26" s="187" t="s">
        <v>2856</v>
      </c>
      <c r="CJ26" s="187" t="s">
        <v>2967</v>
      </c>
      <c r="CK26" s="187" t="s">
        <v>2856</v>
      </c>
      <c r="CL26" s="187" t="s">
        <v>2856</v>
      </c>
      <c r="CM26" s="187" t="s">
        <v>2967</v>
      </c>
      <c r="CN26" s="187" t="s">
        <v>2856</v>
      </c>
      <c r="CO26" s="187" t="s">
        <v>2856</v>
      </c>
      <c r="CP26" s="187" t="s">
        <v>2967</v>
      </c>
      <c r="CQ26" s="187" t="s">
        <v>2856</v>
      </c>
      <c r="CR26" s="187" t="s">
        <v>2856</v>
      </c>
      <c r="CS26" s="187" t="s">
        <v>2967</v>
      </c>
      <c r="CT26" s="187" t="s">
        <v>2856</v>
      </c>
      <c r="CU26" s="187" t="s">
        <v>2856</v>
      </c>
      <c r="CV26" s="187" t="s">
        <v>2967</v>
      </c>
      <c r="CW26" s="187" t="s">
        <v>2856</v>
      </c>
      <c r="CX26" s="187" t="s">
        <v>2856</v>
      </c>
      <c r="CY26" s="187" t="s">
        <v>2967</v>
      </c>
      <c r="CZ26" s="187" t="s">
        <v>2856</v>
      </c>
      <c r="DA26" s="187" t="s">
        <v>2856</v>
      </c>
      <c r="DB26" s="187" t="s">
        <v>2967</v>
      </c>
      <c r="DC26" s="187" t="s">
        <v>2856</v>
      </c>
      <c r="DD26" s="187" t="s">
        <v>2856</v>
      </c>
      <c r="DE26" s="187" t="s">
        <v>2967</v>
      </c>
      <c r="DF26" s="187" t="s">
        <v>2856</v>
      </c>
      <c r="DG26" s="187" t="s">
        <v>2856</v>
      </c>
      <c r="DH26" s="187" t="s">
        <v>2967</v>
      </c>
      <c r="DI26" s="187" t="s">
        <v>2856</v>
      </c>
      <c r="DJ26" s="187" t="s">
        <v>2856</v>
      </c>
      <c r="DK26" s="187" t="s">
        <v>2967</v>
      </c>
      <c r="DL26" s="187" t="s">
        <v>2856</v>
      </c>
      <c r="DM26" s="187" t="s">
        <v>2856</v>
      </c>
      <c r="DN26" s="187" t="s">
        <v>2967</v>
      </c>
      <c r="DO26" s="187" t="s">
        <v>2856</v>
      </c>
      <c r="DP26" s="187" t="s">
        <v>2856</v>
      </c>
      <c r="DQ26" s="187" t="s">
        <v>2967</v>
      </c>
      <c r="DR26" s="187" t="s">
        <v>2856</v>
      </c>
      <c r="DS26" s="187" t="s">
        <v>2856</v>
      </c>
      <c r="DT26" s="187" t="s">
        <v>2967</v>
      </c>
      <c r="DU26" s="187" t="s">
        <v>2856</v>
      </c>
      <c r="DV26" s="187" t="s">
        <v>2856</v>
      </c>
      <c r="DW26" s="187" t="s">
        <v>2967</v>
      </c>
      <c r="DX26" s="187" t="s">
        <v>2856</v>
      </c>
      <c r="DY26" s="187" t="s">
        <v>2856</v>
      </c>
      <c r="DZ26" s="187" t="s">
        <v>2967</v>
      </c>
      <c r="EA26" s="187" t="s">
        <v>2856</v>
      </c>
      <c r="EB26" s="187" t="s">
        <v>2856</v>
      </c>
      <c r="EC26" s="187" t="s">
        <v>2967</v>
      </c>
      <c r="ED26" s="187" t="s">
        <v>2856</v>
      </c>
      <c r="EE26" s="187" t="s">
        <v>2856</v>
      </c>
      <c r="EF26" s="187" t="s">
        <v>2967</v>
      </c>
      <c r="EG26" s="187" t="s">
        <v>2856</v>
      </c>
      <c r="EH26" s="187" t="s">
        <v>2856</v>
      </c>
      <c r="EI26" s="187" t="s">
        <v>2967</v>
      </c>
      <c r="EJ26" s="187" t="s">
        <v>2856</v>
      </c>
      <c r="EK26" s="187" t="s">
        <v>2856</v>
      </c>
      <c r="EL26" s="187" t="s">
        <v>2967</v>
      </c>
      <c r="EM26" s="187" t="s">
        <v>2856</v>
      </c>
      <c r="EN26" s="187" t="s">
        <v>2856</v>
      </c>
      <c r="EO26" s="187" t="s">
        <v>2967</v>
      </c>
      <c r="EP26" s="187" t="s">
        <v>2856</v>
      </c>
      <c r="EQ26" s="187" t="s">
        <v>2856</v>
      </c>
      <c r="ER26" s="187" t="s">
        <v>2967</v>
      </c>
      <c r="ES26" s="187" t="s">
        <v>2856</v>
      </c>
      <c r="ET26" s="187" t="s">
        <v>2856</v>
      </c>
    </row>
    <row r="27" spans="1:150" x14ac:dyDescent="0.25">
      <c r="A27" s="1"/>
      <c r="B27" s="186" t="s">
        <v>3071</v>
      </c>
      <c r="C27" s="186" t="s">
        <v>156</v>
      </c>
      <c r="D27" s="186" t="s">
        <v>1030</v>
      </c>
      <c r="E27" s="186" t="s">
        <v>3072</v>
      </c>
      <c r="F27" s="186" t="s">
        <v>3073</v>
      </c>
      <c r="G27" s="187" t="s">
        <v>2967</v>
      </c>
      <c r="H27" s="187" t="s">
        <v>2856</v>
      </c>
      <c r="I27" s="187" t="s">
        <v>2856</v>
      </c>
      <c r="J27" s="187" t="s">
        <v>2967</v>
      </c>
      <c r="K27" s="187" t="s">
        <v>2856</v>
      </c>
      <c r="L27" s="187" t="s">
        <v>2856</v>
      </c>
      <c r="M27" s="187" t="s">
        <v>2967</v>
      </c>
      <c r="N27" s="187" t="s">
        <v>2856</v>
      </c>
      <c r="O27" s="187" t="s">
        <v>2856</v>
      </c>
      <c r="P27" s="187" t="s">
        <v>2967</v>
      </c>
      <c r="Q27" s="187" t="s">
        <v>2856</v>
      </c>
      <c r="R27" s="187" t="s">
        <v>2856</v>
      </c>
      <c r="S27" s="187" t="s">
        <v>2967</v>
      </c>
      <c r="T27" s="187" t="s">
        <v>2856</v>
      </c>
      <c r="U27" s="187" t="s">
        <v>2856</v>
      </c>
      <c r="V27" s="187" t="s">
        <v>2967</v>
      </c>
      <c r="W27" s="187" t="s">
        <v>2856</v>
      </c>
      <c r="X27" s="187" t="s">
        <v>2856</v>
      </c>
      <c r="Y27" s="187" t="s">
        <v>2967</v>
      </c>
      <c r="Z27" s="187" t="s">
        <v>2856</v>
      </c>
      <c r="AA27" s="187" t="s">
        <v>2856</v>
      </c>
      <c r="AB27" s="187" t="s">
        <v>2967</v>
      </c>
      <c r="AC27" s="187" t="s">
        <v>2856</v>
      </c>
      <c r="AD27" s="187" t="s">
        <v>2856</v>
      </c>
      <c r="AE27" s="187" t="s">
        <v>2967</v>
      </c>
      <c r="AF27" s="187" t="s">
        <v>2856</v>
      </c>
      <c r="AG27" s="187" t="s">
        <v>2856</v>
      </c>
      <c r="AH27" s="187" t="s">
        <v>2967</v>
      </c>
      <c r="AI27" s="187" t="s">
        <v>2856</v>
      </c>
      <c r="AJ27" s="187" t="s">
        <v>2856</v>
      </c>
      <c r="AK27" s="187" t="s">
        <v>2967</v>
      </c>
      <c r="AL27" s="187" t="s">
        <v>2856</v>
      </c>
      <c r="AM27" s="187" t="s">
        <v>2856</v>
      </c>
      <c r="AN27" s="187" t="s">
        <v>2967</v>
      </c>
      <c r="AO27" s="187" t="s">
        <v>2856</v>
      </c>
      <c r="AP27" s="187" t="s">
        <v>2856</v>
      </c>
      <c r="AQ27" s="187" t="s">
        <v>2967</v>
      </c>
      <c r="AR27" s="187" t="s">
        <v>2856</v>
      </c>
      <c r="AS27" s="187" t="s">
        <v>3067</v>
      </c>
      <c r="AT27" s="187" t="s">
        <v>2967</v>
      </c>
      <c r="AU27" s="187" t="s">
        <v>2856</v>
      </c>
      <c r="AV27" s="187" t="s">
        <v>3067</v>
      </c>
      <c r="AW27" s="187" t="s">
        <v>2967</v>
      </c>
      <c r="AX27" s="187" t="s">
        <v>2856</v>
      </c>
      <c r="AY27" s="187" t="s">
        <v>2856</v>
      </c>
      <c r="AZ27" s="187" t="s">
        <v>2967</v>
      </c>
      <c r="BA27" s="187" t="s">
        <v>2856</v>
      </c>
      <c r="BB27" s="187" t="s">
        <v>2856</v>
      </c>
      <c r="BC27" s="187" t="s">
        <v>2967</v>
      </c>
      <c r="BD27" s="187" t="s">
        <v>2856</v>
      </c>
      <c r="BE27" s="187" t="s">
        <v>2856</v>
      </c>
      <c r="BF27" s="187" t="s">
        <v>2967</v>
      </c>
      <c r="BG27" s="187" t="s">
        <v>2856</v>
      </c>
      <c r="BH27" s="187" t="s">
        <v>2856</v>
      </c>
      <c r="BI27" s="187" t="s">
        <v>2967</v>
      </c>
      <c r="BJ27" s="187" t="s">
        <v>2856</v>
      </c>
      <c r="BK27" s="187" t="s">
        <v>2856</v>
      </c>
      <c r="BL27" s="187" t="s">
        <v>2967</v>
      </c>
      <c r="BM27" s="187" t="s">
        <v>2856</v>
      </c>
      <c r="BN27" s="187" t="s">
        <v>2856</v>
      </c>
      <c r="BO27" s="187" t="s">
        <v>2967</v>
      </c>
      <c r="BP27" s="187" t="s">
        <v>2856</v>
      </c>
      <c r="BQ27" s="187" t="s">
        <v>2856</v>
      </c>
      <c r="BR27" s="187" t="s">
        <v>2967</v>
      </c>
      <c r="BS27" s="187" t="s">
        <v>2856</v>
      </c>
      <c r="BT27" s="187" t="s">
        <v>2856</v>
      </c>
      <c r="BU27" s="187" t="s">
        <v>2967</v>
      </c>
      <c r="BV27" s="187" t="s">
        <v>2856</v>
      </c>
      <c r="BW27" s="187" t="s">
        <v>2856</v>
      </c>
      <c r="BX27" s="187" t="s">
        <v>2967</v>
      </c>
      <c r="BY27" s="187" t="s">
        <v>2856</v>
      </c>
      <c r="BZ27" s="187" t="s">
        <v>2856</v>
      </c>
      <c r="CA27" s="187" t="s">
        <v>2967</v>
      </c>
      <c r="CB27" s="187" t="s">
        <v>2856</v>
      </c>
      <c r="CC27" s="187" t="s">
        <v>2856</v>
      </c>
      <c r="CD27" s="187" t="s">
        <v>2967</v>
      </c>
      <c r="CE27" s="187" t="s">
        <v>2856</v>
      </c>
      <c r="CF27" s="187" t="s">
        <v>2856</v>
      </c>
      <c r="CG27" s="187" t="s">
        <v>2967</v>
      </c>
      <c r="CH27" s="187" t="s">
        <v>2856</v>
      </c>
      <c r="CI27" s="187" t="s">
        <v>2856</v>
      </c>
      <c r="CJ27" s="187" t="s">
        <v>2967</v>
      </c>
      <c r="CK27" s="187" t="s">
        <v>2856</v>
      </c>
      <c r="CL27" s="187" t="s">
        <v>2856</v>
      </c>
      <c r="CM27" s="187" t="s">
        <v>2967</v>
      </c>
      <c r="CN27" s="187" t="s">
        <v>2856</v>
      </c>
      <c r="CO27" s="187" t="s">
        <v>2856</v>
      </c>
      <c r="CP27" s="187" t="s">
        <v>2967</v>
      </c>
      <c r="CQ27" s="187" t="s">
        <v>2856</v>
      </c>
      <c r="CR27" s="187" t="s">
        <v>2856</v>
      </c>
      <c r="CS27" s="187" t="s">
        <v>2967</v>
      </c>
      <c r="CT27" s="187" t="s">
        <v>2856</v>
      </c>
      <c r="CU27" s="187" t="s">
        <v>2856</v>
      </c>
      <c r="CV27" s="187" t="s">
        <v>2967</v>
      </c>
      <c r="CW27" s="187" t="s">
        <v>2856</v>
      </c>
      <c r="CX27" s="187" t="s">
        <v>2856</v>
      </c>
      <c r="CY27" s="187" t="s">
        <v>2967</v>
      </c>
      <c r="CZ27" s="187" t="s">
        <v>2856</v>
      </c>
      <c r="DA27" s="187" t="s">
        <v>2856</v>
      </c>
      <c r="DB27" s="187" t="s">
        <v>2967</v>
      </c>
      <c r="DC27" s="187" t="s">
        <v>2856</v>
      </c>
      <c r="DD27" s="187" t="s">
        <v>2856</v>
      </c>
      <c r="DE27" s="187" t="s">
        <v>2967</v>
      </c>
      <c r="DF27" s="187" t="s">
        <v>2856</v>
      </c>
      <c r="DG27" s="187" t="s">
        <v>2856</v>
      </c>
      <c r="DH27" s="187" t="s">
        <v>2967</v>
      </c>
      <c r="DI27" s="187" t="s">
        <v>2856</v>
      </c>
      <c r="DJ27" s="187" t="s">
        <v>2856</v>
      </c>
      <c r="DK27" s="187" t="s">
        <v>2967</v>
      </c>
      <c r="DL27" s="187" t="s">
        <v>2856</v>
      </c>
      <c r="DM27" s="187" t="s">
        <v>2856</v>
      </c>
      <c r="DN27" s="187" t="s">
        <v>2967</v>
      </c>
      <c r="DO27" s="187" t="s">
        <v>2856</v>
      </c>
      <c r="DP27" s="187" t="s">
        <v>2856</v>
      </c>
      <c r="DQ27" s="187" t="s">
        <v>2967</v>
      </c>
      <c r="DR27" s="187" t="s">
        <v>2856</v>
      </c>
      <c r="DS27" s="187" t="s">
        <v>2856</v>
      </c>
      <c r="DT27" s="187" t="s">
        <v>2967</v>
      </c>
      <c r="DU27" s="187" t="s">
        <v>2856</v>
      </c>
      <c r="DV27" s="187" t="s">
        <v>2856</v>
      </c>
      <c r="DW27" s="187" t="s">
        <v>2967</v>
      </c>
      <c r="DX27" s="187" t="s">
        <v>2856</v>
      </c>
      <c r="DY27" s="187" t="s">
        <v>2856</v>
      </c>
      <c r="DZ27" s="187" t="s">
        <v>2967</v>
      </c>
      <c r="EA27" s="187" t="s">
        <v>2856</v>
      </c>
      <c r="EB27" s="187" t="s">
        <v>2856</v>
      </c>
      <c r="EC27" s="187" t="s">
        <v>2967</v>
      </c>
      <c r="ED27" s="187" t="s">
        <v>2856</v>
      </c>
      <c r="EE27" s="187" t="s">
        <v>2856</v>
      </c>
      <c r="EF27" s="187" t="s">
        <v>2967</v>
      </c>
      <c r="EG27" s="187" t="s">
        <v>2856</v>
      </c>
      <c r="EH27" s="187" t="s">
        <v>2856</v>
      </c>
      <c r="EI27" s="187" t="s">
        <v>2967</v>
      </c>
      <c r="EJ27" s="187" t="s">
        <v>2856</v>
      </c>
      <c r="EK27" s="187" t="s">
        <v>2856</v>
      </c>
      <c r="EL27" s="187" t="s">
        <v>2967</v>
      </c>
      <c r="EM27" s="187" t="s">
        <v>2856</v>
      </c>
      <c r="EN27" s="187" t="s">
        <v>2856</v>
      </c>
      <c r="EO27" s="187" t="s">
        <v>2967</v>
      </c>
      <c r="EP27" s="187" t="s">
        <v>2856</v>
      </c>
      <c r="EQ27" s="187" t="s">
        <v>2856</v>
      </c>
      <c r="ER27" s="187" t="s">
        <v>2967</v>
      </c>
      <c r="ES27" s="187" t="s">
        <v>2856</v>
      </c>
      <c r="ET27" s="187" t="s">
        <v>2856</v>
      </c>
    </row>
    <row r="28" spans="1:150" x14ac:dyDescent="0.25">
      <c r="A28" s="1"/>
      <c r="B28" s="186" t="s">
        <v>3074</v>
      </c>
      <c r="C28" s="186" t="s">
        <v>156</v>
      </c>
      <c r="D28" s="186" t="s">
        <v>1030</v>
      </c>
      <c r="E28" s="186" t="s">
        <v>3075</v>
      </c>
      <c r="F28" s="186" t="s">
        <v>3076</v>
      </c>
      <c r="G28" s="187" t="s">
        <v>2967</v>
      </c>
      <c r="H28" s="187" t="s">
        <v>2856</v>
      </c>
      <c r="I28" s="187" t="s">
        <v>2856</v>
      </c>
      <c r="J28" s="187" t="s">
        <v>2967</v>
      </c>
      <c r="K28" s="187" t="s">
        <v>2856</v>
      </c>
      <c r="L28" s="187" t="s">
        <v>2856</v>
      </c>
      <c r="M28" s="187" t="s">
        <v>2967</v>
      </c>
      <c r="N28" s="187" t="s">
        <v>2856</v>
      </c>
      <c r="O28" s="187" t="s">
        <v>2856</v>
      </c>
      <c r="P28" s="187" t="s">
        <v>2967</v>
      </c>
      <c r="Q28" s="187" t="s">
        <v>2856</v>
      </c>
      <c r="R28" s="187" t="s">
        <v>2856</v>
      </c>
      <c r="S28" s="187" t="s">
        <v>2967</v>
      </c>
      <c r="T28" s="187" t="s">
        <v>2856</v>
      </c>
      <c r="U28" s="187" t="s">
        <v>2856</v>
      </c>
      <c r="V28" s="187" t="s">
        <v>2967</v>
      </c>
      <c r="W28" s="187" t="s">
        <v>2856</v>
      </c>
      <c r="X28" s="187" t="s">
        <v>2856</v>
      </c>
      <c r="Y28" s="187" t="s">
        <v>2967</v>
      </c>
      <c r="Z28" s="187" t="s">
        <v>2856</v>
      </c>
      <c r="AA28" s="187" t="s">
        <v>2856</v>
      </c>
      <c r="AB28" s="187" t="s">
        <v>2967</v>
      </c>
      <c r="AC28" s="187" t="s">
        <v>2856</v>
      </c>
      <c r="AD28" s="187" t="s">
        <v>2856</v>
      </c>
      <c r="AE28" s="187" t="s">
        <v>2967</v>
      </c>
      <c r="AF28" s="187" t="s">
        <v>2856</v>
      </c>
      <c r="AG28" s="187" t="s">
        <v>2856</v>
      </c>
      <c r="AH28" s="187" t="s">
        <v>2967</v>
      </c>
      <c r="AI28" s="187" t="s">
        <v>2856</v>
      </c>
      <c r="AJ28" s="187" t="s">
        <v>2856</v>
      </c>
      <c r="AK28" s="187" t="s">
        <v>2967</v>
      </c>
      <c r="AL28" s="187" t="s">
        <v>2856</v>
      </c>
      <c r="AM28" s="187" t="s">
        <v>2856</v>
      </c>
      <c r="AN28" s="187" t="s">
        <v>2967</v>
      </c>
      <c r="AO28" s="187" t="s">
        <v>2856</v>
      </c>
      <c r="AP28" s="187" t="s">
        <v>2856</v>
      </c>
      <c r="AQ28" s="187" t="s">
        <v>2967</v>
      </c>
      <c r="AR28" s="187" t="s">
        <v>2856</v>
      </c>
      <c r="AS28" s="187" t="s">
        <v>3067</v>
      </c>
      <c r="AT28" s="187" t="s">
        <v>2967</v>
      </c>
      <c r="AU28" s="187" t="s">
        <v>2856</v>
      </c>
      <c r="AV28" s="187" t="s">
        <v>3067</v>
      </c>
      <c r="AW28" s="187" t="s">
        <v>2967</v>
      </c>
      <c r="AX28" s="187" t="s">
        <v>2856</v>
      </c>
      <c r="AY28" s="187" t="s">
        <v>2856</v>
      </c>
      <c r="AZ28" s="187" t="s">
        <v>2967</v>
      </c>
      <c r="BA28" s="187" t="s">
        <v>2856</v>
      </c>
      <c r="BB28" s="187" t="s">
        <v>2856</v>
      </c>
      <c r="BC28" s="187" t="s">
        <v>2967</v>
      </c>
      <c r="BD28" s="187" t="s">
        <v>2856</v>
      </c>
      <c r="BE28" s="187" t="s">
        <v>2856</v>
      </c>
      <c r="BF28" s="187" t="s">
        <v>2967</v>
      </c>
      <c r="BG28" s="187" t="s">
        <v>2856</v>
      </c>
      <c r="BH28" s="187" t="s">
        <v>2856</v>
      </c>
      <c r="BI28" s="187" t="s">
        <v>2967</v>
      </c>
      <c r="BJ28" s="187" t="s">
        <v>2856</v>
      </c>
      <c r="BK28" s="187" t="s">
        <v>2856</v>
      </c>
      <c r="BL28" s="187" t="s">
        <v>2967</v>
      </c>
      <c r="BM28" s="187" t="s">
        <v>2856</v>
      </c>
      <c r="BN28" s="187" t="s">
        <v>2856</v>
      </c>
      <c r="BO28" s="187" t="s">
        <v>2967</v>
      </c>
      <c r="BP28" s="187" t="s">
        <v>2856</v>
      </c>
      <c r="BQ28" s="187" t="s">
        <v>2856</v>
      </c>
      <c r="BR28" s="187" t="s">
        <v>2967</v>
      </c>
      <c r="BS28" s="187" t="s">
        <v>2856</v>
      </c>
      <c r="BT28" s="187" t="s">
        <v>2856</v>
      </c>
      <c r="BU28" s="187" t="s">
        <v>2967</v>
      </c>
      <c r="BV28" s="187" t="s">
        <v>2856</v>
      </c>
      <c r="BW28" s="187" t="s">
        <v>2856</v>
      </c>
      <c r="BX28" s="187" t="s">
        <v>2967</v>
      </c>
      <c r="BY28" s="187" t="s">
        <v>2856</v>
      </c>
      <c r="BZ28" s="187" t="s">
        <v>2856</v>
      </c>
      <c r="CA28" s="187" t="s">
        <v>2967</v>
      </c>
      <c r="CB28" s="187" t="s">
        <v>2856</v>
      </c>
      <c r="CC28" s="187" t="s">
        <v>2856</v>
      </c>
      <c r="CD28" s="187" t="s">
        <v>2967</v>
      </c>
      <c r="CE28" s="187" t="s">
        <v>2856</v>
      </c>
      <c r="CF28" s="187" t="s">
        <v>2856</v>
      </c>
      <c r="CG28" s="187" t="s">
        <v>2967</v>
      </c>
      <c r="CH28" s="187" t="s">
        <v>2856</v>
      </c>
      <c r="CI28" s="187" t="s">
        <v>2856</v>
      </c>
      <c r="CJ28" s="187" t="s">
        <v>2967</v>
      </c>
      <c r="CK28" s="187" t="s">
        <v>2856</v>
      </c>
      <c r="CL28" s="187" t="s">
        <v>2856</v>
      </c>
      <c r="CM28" s="187" t="s">
        <v>2967</v>
      </c>
      <c r="CN28" s="187" t="s">
        <v>2856</v>
      </c>
      <c r="CO28" s="187" t="s">
        <v>2856</v>
      </c>
      <c r="CP28" s="187" t="s">
        <v>2967</v>
      </c>
      <c r="CQ28" s="187" t="s">
        <v>2856</v>
      </c>
      <c r="CR28" s="187" t="s">
        <v>2856</v>
      </c>
      <c r="CS28" s="187" t="s">
        <v>2967</v>
      </c>
      <c r="CT28" s="187" t="s">
        <v>2856</v>
      </c>
      <c r="CU28" s="187" t="s">
        <v>2856</v>
      </c>
      <c r="CV28" s="187" t="s">
        <v>2967</v>
      </c>
      <c r="CW28" s="187" t="s">
        <v>2856</v>
      </c>
      <c r="CX28" s="187" t="s">
        <v>2856</v>
      </c>
      <c r="CY28" s="187" t="s">
        <v>2967</v>
      </c>
      <c r="CZ28" s="187" t="s">
        <v>2856</v>
      </c>
      <c r="DA28" s="187" t="s">
        <v>2856</v>
      </c>
      <c r="DB28" s="187" t="s">
        <v>2967</v>
      </c>
      <c r="DC28" s="187" t="s">
        <v>2856</v>
      </c>
      <c r="DD28" s="187" t="s">
        <v>2856</v>
      </c>
      <c r="DE28" s="187" t="s">
        <v>2967</v>
      </c>
      <c r="DF28" s="187" t="s">
        <v>2856</v>
      </c>
      <c r="DG28" s="187" t="s">
        <v>2856</v>
      </c>
      <c r="DH28" s="187" t="s">
        <v>2967</v>
      </c>
      <c r="DI28" s="187" t="s">
        <v>2856</v>
      </c>
      <c r="DJ28" s="187" t="s">
        <v>2856</v>
      </c>
      <c r="DK28" s="187" t="s">
        <v>2967</v>
      </c>
      <c r="DL28" s="187" t="s">
        <v>2856</v>
      </c>
      <c r="DM28" s="187" t="s">
        <v>2856</v>
      </c>
      <c r="DN28" s="187" t="s">
        <v>2967</v>
      </c>
      <c r="DO28" s="187" t="s">
        <v>2856</v>
      </c>
      <c r="DP28" s="187" t="s">
        <v>2856</v>
      </c>
      <c r="DQ28" s="187" t="s">
        <v>2967</v>
      </c>
      <c r="DR28" s="187" t="s">
        <v>2856</v>
      </c>
      <c r="DS28" s="187" t="s">
        <v>2856</v>
      </c>
      <c r="DT28" s="187" t="s">
        <v>2967</v>
      </c>
      <c r="DU28" s="187" t="s">
        <v>2856</v>
      </c>
      <c r="DV28" s="187" t="s">
        <v>2856</v>
      </c>
      <c r="DW28" s="187" t="s">
        <v>2967</v>
      </c>
      <c r="DX28" s="187" t="s">
        <v>2856</v>
      </c>
      <c r="DY28" s="187" t="s">
        <v>2856</v>
      </c>
      <c r="DZ28" s="187" t="s">
        <v>2967</v>
      </c>
      <c r="EA28" s="187" t="s">
        <v>2856</v>
      </c>
      <c r="EB28" s="187" t="s">
        <v>2856</v>
      </c>
      <c r="EC28" s="187" t="s">
        <v>2967</v>
      </c>
      <c r="ED28" s="187" t="s">
        <v>2856</v>
      </c>
      <c r="EE28" s="187" t="s">
        <v>2856</v>
      </c>
      <c r="EF28" s="187" t="s">
        <v>2967</v>
      </c>
      <c r="EG28" s="187" t="s">
        <v>2856</v>
      </c>
      <c r="EH28" s="187" t="s">
        <v>2856</v>
      </c>
      <c r="EI28" s="187" t="s">
        <v>2967</v>
      </c>
      <c r="EJ28" s="187" t="s">
        <v>2856</v>
      </c>
      <c r="EK28" s="187" t="s">
        <v>2856</v>
      </c>
      <c r="EL28" s="187" t="s">
        <v>2967</v>
      </c>
      <c r="EM28" s="187" t="s">
        <v>2856</v>
      </c>
      <c r="EN28" s="187" t="s">
        <v>2856</v>
      </c>
      <c r="EO28" s="187" t="s">
        <v>2967</v>
      </c>
      <c r="EP28" s="187" t="s">
        <v>2856</v>
      </c>
      <c r="EQ28" s="187" t="s">
        <v>2856</v>
      </c>
      <c r="ER28" s="187" t="s">
        <v>2967</v>
      </c>
      <c r="ES28" s="187" t="s">
        <v>2856</v>
      </c>
      <c r="ET28" s="187" t="s">
        <v>2856</v>
      </c>
    </row>
    <row r="29" spans="1:150" x14ac:dyDescent="0.25">
      <c r="A29" s="1"/>
      <c r="B29" s="185" t="s">
        <v>3077</v>
      </c>
      <c r="C29" s="185" t="s">
        <v>156</v>
      </c>
      <c r="D29" s="185" t="s">
        <v>1029</v>
      </c>
      <c r="E29" s="185" t="s">
        <v>3078</v>
      </c>
      <c r="F29" s="185" t="s">
        <v>3079</v>
      </c>
      <c r="G29" s="185" t="s">
        <v>2967</v>
      </c>
      <c r="H29" s="185" t="s">
        <v>2856</v>
      </c>
      <c r="I29" s="185" t="s">
        <v>2856</v>
      </c>
      <c r="J29" s="185" t="s">
        <v>2967</v>
      </c>
      <c r="K29" s="185" t="s">
        <v>2856</v>
      </c>
      <c r="L29" s="185" t="s">
        <v>2856</v>
      </c>
      <c r="M29" s="185" t="s">
        <v>2967</v>
      </c>
      <c r="N29" s="185" t="s">
        <v>2856</v>
      </c>
      <c r="O29" s="185" t="s">
        <v>2856</v>
      </c>
      <c r="P29" s="185" t="s">
        <v>2967</v>
      </c>
      <c r="Q29" s="185" t="s">
        <v>2856</v>
      </c>
      <c r="R29" s="185" t="s">
        <v>2856</v>
      </c>
      <c r="S29" s="185" t="s">
        <v>2967</v>
      </c>
      <c r="T29" s="185" t="s">
        <v>2856</v>
      </c>
      <c r="U29" s="185" t="s">
        <v>2856</v>
      </c>
      <c r="V29" s="185" t="s">
        <v>2967</v>
      </c>
      <c r="W29" s="185" t="s">
        <v>2856</v>
      </c>
      <c r="X29" s="185" t="s">
        <v>2856</v>
      </c>
      <c r="Y29" s="185" t="s">
        <v>2967</v>
      </c>
      <c r="Z29" s="185" t="s">
        <v>2856</v>
      </c>
      <c r="AA29" s="185" t="s">
        <v>2856</v>
      </c>
      <c r="AB29" s="185" t="s">
        <v>2967</v>
      </c>
      <c r="AC29" s="185" t="s">
        <v>2856</v>
      </c>
      <c r="AD29" s="185" t="s">
        <v>2856</v>
      </c>
      <c r="AE29" s="185" t="s">
        <v>2967</v>
      </c>
      <c r="AF29" s="185" t="s">
        <v>2856</v>
      </c>
      <c r="AG29" s="185" t="s">
        <v>2856</v>
      </c>
      <c r="AH29" s="185" t="s">
        <v>2967</v>
      </c>
      <c r="AI29" s="185" t="s">
        <v>2856</v>
      </c>
      <c r="AJ29" s="185" t="s">
        <v>2856</v>
      </c>
      <c r="AK29" s="185" t="s">
        <v>2967</v>
      </c>
      <c r="AL29" s="185" t="s">
        <v>2856</v>
      </c>
      <c r="AM29" s="185" t="s">
        <v>2856</v>
      </c>
      <c r="AN29" s="185" t="s">
        <v>2967</v>
      </c>
      <c r="AO29" s="185" t="s">
        <v>2856</v>
      </c>
      <c r="AP29" s="185" t="s">
        <v>2856</v>
      </c>
      <c r="AQ29" s="185" t="s">
        <v>2967</v>
      </c>
      <c r="AR29" s="185" t="s">
        <v>2856</v>
      </c>
      <c r="AS29" s="185" t="s">
        <v>2856</v>
      </c>
      <c r="AT29" s="185" t="s">
        <v>2967</v>
      </c>
      <c r="AU29" s="185" t="s">
        <v>2856</v>
      </c>
      <c r="AV29" s="185" t="s">
        <v>2856</v>
      </c>
      <c r="AW29" s="185" t="s">
        <v>2967</v>
      </c>
      <c r="AX29" s="185" t="s">
        <v>2856</v>
      </c>
      <c r="AY29" s="185" t="s">
        <v>2856</v>
      </c>
      <c r="AZ29" s="185" t="s">
        <v>2967</v>
      </c>
      <c r="BA29" s="185" t="s">
        <v>2856</v>
      </c>
      <c r="BB29" s="185" t="s">
        <v>2856</v>
      </c>
      <c r="BC29" s="185" t="s">
        <v>2967</v>
      </c>
      <c r="BD29" s="185" t="s">
        <v>2856</v>
      </c>
      <c r="BE29" s="185" t="s">
        <v>2856</v>
      </c>
      <c r="BF29" s="185" t="s">
        <v>2967</v>
      </c>
      <c r="BG29" s="185" t="s">
        <v>2856</v>
      </c>
      <c r="BH29" s="185" t="s">
        <v>2856</v>
      </c>
      <c r="BI29" s="185" t="s">
        <v>2967</v>
      </c>
      <c r="BJ29" s="185" t="s">
        <v>2856</v>
      </c>
      <c r="BK29" s="185" t="s">
        <v>2856</v>
      </c>
      <c r="BL29" s="185" t="s">
        <v>2967</v>
      </c>
      <c r="BM29" s="185" t="s">
        <v>2856</v>
      </c>
      <c r="BN29" s="185" t="s">
        <v>2856</v>
      </c>
      <c r="BO29" s="185" t="s">
        <v>2967</v>
      </c>
      <c r="BP29" s="185" t="s">
        <v>2856</v>
      </c>
      <c r="BQ29" s="185" t="s">
        <v>2856</v>
      </c>
      <c r="BR29" s="185" t="s">
        <v>2967</v>
      </c>
      <c r="BS29" s="185" t="s">
        <v>2856</v>
      </c>
      <c r="BT29" s="185" t="s">
        <v>2856</v>
      </c>
      <c r="BU29" s="185" t="s">
        <v>2967</v>
      </c>
      <c r="BV29" s="185" t="s">
        <v>2856</v>
      </c>
      <c r="BW29" s="185" t="s">
        <v>2856</v>
      </c>
      <c r="BX29" s="185" t="s">
        <v>2967</v>
      </c>
      <c r="BY29" s="185" t="s">
        <v>2856</v>
      </c>
      <c r="BZ29" s="185" t="s">
        <v>2856</v>
      </c>
      <c r="CA29" s="185" t="s">
        <v>2967</v>
      </c>
      <c r="CB29" s="185" t="s">
        <v>2856</v>
      </c>
      <c r="CC29" s="185" t="s">
        <v>2856</v>
      </c>
      <c r="CD29" s="185" t="s">
        <v>2967</v>
      </c>
      <c r="CE29" s="185" t="s">
        <v>2856</v>
      </c>
      <c r="CF29" s="185" t="s">
        <v>2856</v>
      </c>
      <c r="CG29" s="185" t="s">
        <v>2967</v>
      </c>
      <c r="CH29" s="185" t="s">
        <v>2856</v>
      </c>
      <c r="CI29" s="185" t="s">
        <v>2856</v>
      </c>
      <c r="CJ29" s="185" t="s">
        <v>2967</v>
      </c>
      <c r="CK29" s="185" t="s">
        <v>2856</v>
      </c>
      <c r="CL29" s="185" t="s">
        <v>2856</v>
      </c>
      <c r="CM29" s="185" t="s">
        <v>2967</v>
      </c>
      <c r="CN29" s="185" t="s">
        <v>2856</v>
      </c>
      <c r="CO29" s="185" t="s">
        <v>2856</v>
      </c>
      <c r="CP29" s="185" t="s">
        <v>2967</v>
      </c>
      <c r="CQ29" s="185" t="s">
        <v>2856</v>
      </c>
      <c r="CR29" s="185" t="s">
        <v>2856</v>
      </c>
      <c r="CS29" s="185" t="s">
        <v>2967</v>
      </c>
      <c r="CT29" s="185" t="s">
        <v>2856</v>
      </c>
      <c r="CU29" s="185" t="s">
        <v>2856</v>
      </c>
      <c r="CV29" s="185" t="s">
        <v>2967</v>
      </c>
      <c r="CW29" s="185" t="s">
        <v>2856</v>
      </c>
      <c r="CX29" s="185" t="s">
        <v>2856</v>
      </c>
      <c r="CY29" s="185" t="s">
        <v>2967</v>
      </c>
      <c r="CZ29" s="185" t="s">
        <v>2856</v>
      </c>
      <c r="DA29" s="185" t="s">
        <v>2856</v>
      </c>
      <c r="DB29" s="185" t="s">
        <v>2967</v>
      </c>
      <c r="DC29" s="185" t="s">
        <v>2856</v>
      </c>
      <c r="DD29" s="185" t="s">
        <v>2856</v>
      </c>
      <c r="DE29" s="185" t="s">
        <v>2967</v>
      </c>
      <c r="DF29" s="185" t="s">
        <v>2856</v>
      </c>
      <c r="DG29" s="185" t="s">
        <v>2856</v>
      </c>
      <c r="DH29" s="185" t="s">
        <v>2967</v>
      </c>
      <c r="DI29" s="185" t="s">
        <v>2856</v>
      </c>
      <c r="DJ29" s="185" t="s">
        <v>2856</v>
      </c>
      <c r="DK29" s="185" t="s">
        <v>2967</v>
      </c>
      <c r="DL29" s="185" t="s">
        <v>2856</v>
      </c>
      <c r="DM29" s="185" t="s">
        <v>2856</v>
      </c>
      <c r="DN29" s="185" t="s">
        <v>2967</v>
      </c>
      <c r="DO29" s="185" t="s">
        <v>2856</v>
      </c>
      <c r="DP29" s="185" t="s">
        <v>2856</v>
      </c>
      <c r="DQ29" s="185" t="s">
        <v>2967</v>
      </c>
      <c r="DR29" s="185" t="s">
        <v>2856</v>
      </c>
      <c r="DS29" s="185" t="s">
        <v>2856</v>
      </c>
      <c r="DT29" s="185" t="s">
        <v>2967</v>
      </c>
      <c r="DU29" s="185" t="s">
        <v>2856</v>
      </c>
      <c r="DV29" s="185" t="s">
        <v>2856</v>
      </c>
      <c r="DW29" s="185" t="s">
        <v>2967</v>
      </c>
      <c r="DX29" s="185" t="s">
        <v>2856</v>
      </c>
      <c r="DY29" s="185" t="s">
        <v>2856</v>
      </c>
      <c r="DZ29" s="185" t="s">
        <v>2967</v>
      </c>
      <c r="EA29" s="185" t="s">
        <v>2856</v>
      </c>
      <c r="EB29" s="185" t="s">
        <v>2856</v>
      </c>
      <c r="EC29" s="185" t="s">
        <v>2967</v>
      </c>
      <c r="ED29" s="185" t="s">
        <v>2856</v>
      </c>
      <c r="EE29" s="185" t="s">
        <v>2856</v>
      </c>
      <c r="EF29" s="185" t="s">
        <v>2967</v>
      </c>
      <c r="EG29" s="185" t="s">
        <v>2856</v>
      </c>
      <c r="EH29" s="185" t="s">
        <v>2856</v>
      </c>
      <c r="EI29" s="185" t="s">
        <v>2967</v>
      </c>
      <c r="EJ29" s="185" t="s">
        <v>2856</v>
      </c>
      <c r="EK29" s="185" t="s">
        <v>2856</v>
      </c>
      <c r="EL29" s="185" t="s">
        <v>2967</v>
      </c>
      <c r="EM29" s="185" t="s">
        <v>2856</v>
      </c>
      <c r="EN29" s="185" t="s">
        <v>2856</v>
      </c>
      <c r="EO29" s="185" t="s">
        <v>2967</v>
      </c>
      <c r="EP29" s="185" t="s">
        <v>2856</v>
      </c>
      <c r="EQ29" s="185" t="s">
        <v>3063</v>
      </c>
      <c r="ER29" s="185" t="s">
        <v>2967</v>
      </c>
      <c r="ES29" s="185" t="s">
        <v>2856</v>
      </c>
      <c r="ET29" s="185" t="s">
        <v>2856</v>
      </c>
    </row>
    <row r="30" spans="1:150" x14ac:dyDescent="0.25">
      <c r="A30" s="1"/>
      <c r="B30" s="186" t="s">
        <v>3080</v>
      </c>
      <c r="C30" s="186" t="s">
        <v>156</v>
      </c>
      <c r="D30" s="186" t="s">
        <v>1029</v>
      </c>
      <c r="E30" s="186" t="s">
        <v>3081</v>
      </c>
      <c r="F30" s="186" t="s">
        <v>3082</v>
      </c>
      <c r="G30" s="187" t="s">
        <v>2967</v>
      </c>
      <c r="H30" s="187" t="s">
        <v>2856</v>
      </c>
      <c r="I30" s="187" t="s">
        <v>2856</v>
      </c>
      <c r="J30" s="187" t="s">
        <v>2967</v>
      </c>
      <c r="K30" s="187" t="s">
        <v>2856</v>
      </c>
      <c r="L30" s="187" t="s">
        <v>2856</v>
      </c>
      <c r="M30" s="187" t="s">
        <v>2967</v>
      </c>
      <c r="N30" s="187" t="s">
        <v>2856</v>
      </c>
      <c r="O30" s="187" t="s">
        <v>2856</v>
      </c>
      <c r="P30" s="187" t="s">
        <v>2967</v>
      </c>
      <c r="Q30" s="187" t="s">
        <v>2856</v>
      </c>
      <c r="R30" s="187" t="s">
        <v>2856</v>
      </c>
      <c r="S30" s="187" t="s">
        <v>2967</v>
      </c>
      <c r="T30" s="187" t="s">
        <v>2856</v>
      </c>
      <c r="U30" s="187" t="s">
        <v>2856</v>
      </c>
      <c r="V30" s="187" t="s">
        <v>2967</v>
      </c>
      <c r="W30" s="187" t="s">
        <v>2856</v>
      </c>
      <c r="X30" s="187" t="s">
        <v>2856</v>
      </c>
      <c r="Y30" s="187" t="s">
        <v>2967</v>
      </c>
      <c r="Z30" s="187" t="s">
        <v>2856</v>
      </c>
      <c r="AA30" s="187" t="s">
        <v>2856</v>
      </c>
      <c r="AB30" s="187" t="s">
        <v>2967</v>
      </c>
      <c r="AC30" s="187" t="s">
        <v>2856</v>
      </c>
      <c r="AD30" s="187" t="s">
        <v>2856</v>
      </c>
      <c r="AE30" s="187" t="s">
        <v>2967</v>
      </c>
      <c r="AF30" s="187" t="s">
        <v>2856</v>
      </c>
      <c r="AG30" s="187" t="s">
        <v>2856</v>
      </c>
      <c r="AH30" s="187" t="s">
        <v>2967</v>
      </c>
      <c r="AI30" s="187" t="s">
        <v>2856</v>
      </c>
      <c r="AJ30" s="187" t="s">
        <v>2856</v>
      </c>
      <c r="AK30" s="187" t="s">
        <v>2967</v>
      </c>
      <c r="AL30" s="187" t="s">
        <v>2856</v>
      </c>
      <c r="AM30" s="187" t="s">
        <v>2856</v>
      </c>
      <c r="AN30" s="187" t="s">
        <v>2967</v>
      </c>
      <c r="AO30" s="187" t="s">
        <v>2856</v>
      </c>
      <c r="AP30" s="187" t="s">
        <v>2856</v>
      </c>
      <c r="AQ30" s="187" t="s">
        <v>2967</v>
      </c>
      <c r="AR30" s="187" t="s">
        <v>2856</v>
      </c>
      <c r="AS30" s="187" t="s">
        <v>2856</v>
      </c>
      <c r="AT30" s="187" t="s">
        <v>2967</v>
      </c>
      <c r="AU30" s="187" t="s">
        <v>2856</v>
      </c>
      <c r="AV30" s="187" t="s">
        <v>2856</v>
      </c>
      <c r="AW30" s="187" t="s">
        <v>2967</v>
      </c>
      <c r="AX30" s="187" t="s">
        <v>2856</v>
      </c>
      <c r="AY30" s="187" t="s">
        <v>2856</v>
      </c>
      <c r="AZ30" s="187" t="s">
        <v>2967</v>
      </c>
      <c r="BA30" s="187" t="s">
        <v>2856</v>
      </c>
      <c r="BB30" s="187" t="s">
        <v>2856</v>
      </c>
      <c r="BC30" s="187" t="s">
        <v>2967</v>
      </c>
      <c r="BD30" s="187" t="s">
        <v>2856</v>
      </c>
      <c r="BE30" s="187" t="s">
        <v>2856</v>
      </c>
      <c r="BF30" s="187" t="s">
        <v>2967</v>
      </c>
      <c r="BG30" s="187" t="s">
        <v>2856</v>
      </c>
      <c r="BH30" s="187" t="s">
        <v>2856</v>
      </c>
      <c r="BI30" s="187" t="s">
        <v>2967</v>
      </c>
      <c r="BJ30" s="187" t="s">
        <v>2856</v>
      </c>
      <c r="BK30" s="187" t="s">
        <v>2856</v>
      </c>
      <c r="BL30" s="187" t="s">
        <v>2967</v>
      </c>
      <c r="BM30" s="187" t="s">
        <v>2856</v>
      </c>
      <c r="BN30" s="187" t="s">
        <v>2856</v>
      </c>
      <c r="BO30" s="187" t="s">
        <v>2967</v>
      </c>
      <c r="BP30" s="187" t="s">
        <v>2856</v>
      </c>
      <c r="BQ30" s="187" t="s">
        <v>2856</v>
      </c>
      <c r="BR30" s="187" t="s">
        <v>2967</v>
      </c>
      <c r="BS30" s="187" t="s">
        <v>2856</v>
      </c>
      <c r="BT30" s="187" t="s">
        <v>2856</v>
      </c>
      <c r="BU30" s="187" t="s">
        <v>2967</v>
      </c>
      <c r="BV30" s="187" t="s">
        <v>2856</v>
      </c>
      <c r="BW30" s="187" t="s">
        <v>2856</v>
      </c>
      <c r="BX30" s="187" t="s">
        <v>2967</v>
      </c>
      <c r="BY30" s="187" t="s">
        <v>2856</v>
      </c>
      <c r="BZ30" s="187" t="s">
        <v>2856</v>
      </c>
      <c r="CA30" s="187" t="s">
        <v>2967</v>
      </c>
      <c r="CB30" s="187" t="s">
        <v>2856</v>
      </c>
      <c r="CC30" s="187" t="s">
        <v>2856</v>
      </c>
      <c r="CD30" s="187" t="s">
        <v>2967</v>
      </c>
      <c r="CE30" s="187" t="s">
        <v>2856</v>
      </c>
      <c r="CF30" s="187" t="s">
        <v>2856</v>
      </c>
      <c r="CG30" s="187" t="s">
        <v>2967</v>
      </c>
      <c r="CH30" s="187" t="s">
        <v>2856</v>
      </c>
      <c r="CI30" s="187" t="s">
        <v>2856</v>
      </c>
      <c r="CJ30" s="187" t="s">
        <v>2967</v>
      </c>
      <c r="CK30" s="187" t="s">
        <v>2856</v>
      </c>
      <c r="CL30" s="187" t="s">
        <v>2856</v>
      </c>
      <c r="CM30" s="187" t="s">
        <v>2967</v>
      </c>
      <c r="CN30" s="187" t="s">
        <v>2856</v>
      </c>
      <c r="CO30" s="187" t="s">
        <v>2856</v>
      </c>
      <c r="CP30" s="187" t="s">
        <v>2967</v>
      </c>
      <c r="CQ30" s="187" t="s">
        <v>2856</v>
      </c>
      <c r="CR30" s="187" t="s">
        <v>2856</v>
      </c>
      <c r="CS30" s="187" t="s">
        <v>2967</v>
      </c>
      <c r="CT30" s="187" t="s">
        <v>2856</v>
      </c>
      <c r="CU30" s="187" t="s">
        <v>2856</v>
      </c>
      <c r="CV30" s="187" t="s">
        <v>2967</v>
      </c>
      <c r="CW30" s="187" t="s">
        <v>2856</v>
      </c>
      <c r="CX30" s="187" t="s">
        <v>2856</v>
      </c>
      <c r="CY30" s="187" t="s">
        <v>2967</v>
      </c>
      <c r="CZ30" s="187" t="s">
        <v>2856</v>
      </c>
      <c r="DA30" s="187" t="s">
        <v>2856</v>
      </c>
      <c r="DB30" s="187" t="s">
        <v>2967</v>
      </c>
      <c r="DC30" s="187" t="s">
        <v>2856</v>
      </c>
      <c r="DD30" s="187" t="s">
        <v>2856</v>
      </c>
      <c r="DE30" s="187" t="s">
        <v>2967</v>
      </c>
      <c r="DF30" s="187" t="s">
        <v>2856</v>
      </c>
      <c r="DG30" s="187" t="s">
        <v>2856</v>
      </c>
      <c r="DH30" s="187" t="s">
        <v>2967</v>
      </c>
      <c r="DI30" s="187" t="s">
        <v>2856</v>
      </c>
      <c r="DJ30" s="187" t="s">
        <v>2856</v>
      </c>
      <c r="DK30" s="187" t="s">
        <v>2967</v>
      </c>
      <c r="DL30" s="187" t="s">
        <v>2856</v>
      </c>
      <c r="DM30" s="187" t="s">
        <v>2856</v>
      </c>
      <c r="DN30" s="187" t="s">
        <v>2967</v>
      </c>
      <c r="DO30" s="187" t="s">
        <v>2856</v>
      </c>
      <c r="DP30" s="187" t="s">
        <v>2856</v>
      </c>
      <c r="DQ30" s="187" t="s">
        <v>2967</v>
      </c>
      <c r="DR30" s="187" t="s">
        <v>2856</v>
      </c>
      <c r="DS30" s="187" t="s">
        <v>2856</v>
      </c>
      <c r="DT30" s="187" t="s">
        <v>2967</v>
      </c>
      <c r="DU30" s="187" t="s">
        <v>2856</v>
      </c>
      <c r="DV30" s="187" t="s">
        <v>2856</v>
      </c>
      <c r="DW30" s="187" t="s">
        <v>2967</v>
      </c>
      <c r="DX30" s="187" t="s">
        <v>2856</v>
      </c>
      <c r="DY30" s="187" t="s">
        <v>2856</v>
      </c>
      <c r="DZ30" s="187" t="s">
        <v>2967</v>
      </c>
      <c r="EA30" s="187" t="s">
        <v>2856</v>
      </c>
      <c r="EB30" s="187" t="s">
        <v>2856</v>
      </c>
      <c r="EC30" s="187" t="s">
        <v>2967</v>
      </c>
      <c r="ED30" s="187" t="s">
        <v>2856</v>
      </c>
      <c r="EE30" s="187" t="s">
        <v>2856</v>
      </c>
      <c r="EF30" s="187" t="s">
        <v>2967</v>
      </c>
      <c r="EG30" s="187" t="s">
        <v>2856</v>
      </c>
      <c r="EH30" s="187" t="s">
        <v>2856</v>
      </c>
      <c r="EI30" s="187" t="s">
        <v>2967</v>
      </c>
      <c r="EJ30" s="187" t="s">
        <v>2856</v>
      </c>
      <c r="EK30" s="187" t="s">
        <v>2856</v>
      </c>
      <c r="EL30" s="187" t="s">
        <v>2967</v>
      </c>
      <c r="EM30" s="187" t="s">
        <v>2856</v>
      </c>
      <c r="EN30" s="187" t="s">
        <v>2856</v>
      </c>
      <c r="EO30" s="187" t="s">
        <v>2967</v>
      </c>
      <c r="EP30" s="187" t="s">
        <v>2856</v>
      </c>
      <c r="EQ30" s="187" t="s">
        <v>3063</v>
      </c>
      <c r="ER30" s="187" t="s">
        <v>2967</v>
      </c>
      <c r="ES30" s="187" t="s">
        <v>2856</v>
      </c>
      <c r="ET30" s="187" t="s">
        <v>2856</v>
      </c>
    </row>
    <row r="31" spans="1:150" x14ac:dyDescent="0.25">
      <c r="A31" s="1"/>
      <c r="B31" s="186" t="s">
        <v>3083</v>
      </c>
      <c r="C31" s="186" t="s">
        <v>156</v>
      </c>
      <c r="D31" s="186" t="s">
        <v>1029</v>
      </c>
      <c r="E31" s="186" t="s">
        <v>3084</v>
      </c>
      <c r="F31" s="186" t="s">
        <v>3085</v>
      </c>
      <c r="G31" s="187" t="s">
        <v>2967</v>
      </c>
      <c r="H31" s="187" t="s">
        <v>2856</v>
      </c>
      <c r="I31" s="187" t="s">
        <v>2856</v>
      </c>
      <c r="J31" s="187" t="s">
        <v>2967</v>
      </c>
      <c r="K31" s="187" t="s">
        <v>2856</v>
      </c>
      <c r="L31" s="187" t="s">
        <v>2856</v>
      </c>
      <c r="M31" s="187" t="s">
        <v>2967</v>
      </c>
      <c r="N31" s="187" t="s">
        <v>2856</v>
      </c>
      <c r="O31" s="187" t="s">
        <v>2856</v>
      </c>
      <c r="P31" s="187" t="s">
        <v>2967</v>
      </c>
      <c r="Q31" s="187" t="s">
        <v>2856</v>
      </c>
      <c r="R31" s="187" t="s">
        <v>2856</v>
      </c>
      <c r="S31" s="187" t="s">
        <v>2967</v>
      </c>
      <c r="T31" s="187" t="s">
        <v>2856</v>
      </c>
      <c r="U31" s="187" t="s">
        <v>2856</v>
      </c>
      <c r="V31" s="187" t="s">
        <v>2967</v>
      </c>
      <c r="W31" s="187" t="s">
        <v>2856</v>
      </c>
      <c r="X31" s="187" t="s">
        <v>2856</v>
      </c>
      <c r="Y31" s="187" t="s">
        <v>2967</v>
      </c>
      <c r="Z31" s="187" t="s">
        <v>2856</v>
      </c>
      <c r="AA31" s="187" t="s">
        <v>2856</v>
      </c>
      <c r="AB31" s="187" t="s">
        <v>2967</v>
      </c>
      <c r="AC31" s="187" t="s">
        <v>2856</v>
      </c>
      <c r="AD31" s="187" t="s">
        <v>2856</v>
      </c>
      <c r="AE31" s="187" t="s">
        <v>2967</v>
      </c>
      <c r="AF31" s="187" t="s">
        <v>2856</v>
      </c>
      <c r="AG31" s="187" t="s">
        <v>2856</v>
      </c>
      <c r="AH31" s="187" t="s">
        <v>2967</v>
      </c>
      <c r="AI31" s="187" t="s">
        <v>2856</v>
      </c>
      <c r="AJ31" s="187" t="s">
        <v>2856</v>
      </c>
      <c r="AK31" s="187" t="s">
        <v>2967</v>
      </c>
      <c r="AL31" s="187" t="s">
        <v>2856</v>
      </c>
      <c r="AM31" s="187" t="s">
        <v>2856</v>
      </c>
      <c r="AN31" s="187" t="s">
        <v>2967</v>
      </c>
      <c r="AO31" s="187" t="s">
        <v>2856</v>
      </c>
      <c r="AP31" s="187" t="s">
        <v>2856</v>
      </c>
      <c r="AQ31" s="187" t="s">
        <v>2967</v>
      </c>
      <c r="AR31" s="187" t="s">
        <v>2856</v>
      </c>
      <c r="AS31" s="187" t="s">
        <v>2856</v>
      </c>
      <c r="AT31" s="187" t="s">
        <v>2967</v>
      </c>
      <c r="AU31" s="187" t="s">
        <v>2856</v>
      </c>
      <c r="AV31" s="187" t="s">
        <v>2856</v>
      </c>
      <c r="AW31" s="187" t="s">
        <v>2967</v>
      </c>
      <c r="AX31" s="187" t="s">
        <v>2856</v>
      </c>
      <c r="AY31" s="187" t="s">
        <v>2856</v>
      </c>
      <c r="AZ31" s="187" t="s">
        <v>2967</v>
      </c>
      <c r="BA31" s="187" t="s">
        <v>2856</v>
      </c>
      <c r="BB31" s="187" t="s">
        <v>2856</v>
      </c>
      <c r="BC31" s="187" t="s">
        <v>2967</v>
      </c>
      <c r="BD31" s="187" t="s">
        <v>2856</v>
      </c>
      <c r="BE31" s="187" t="s">
        <v>2856</v>
      </c>
      <c r="BF31" s="187" t="s">
        <v>2967</v>
      </c>
      <c r="BG31" s="187" t="s">
        <v>2856</v>
      </c>
      <c r="BH31" s="187" t="s">
        <v>2856</v>
      </c>
      <c r="BI31" s="187" t="s">
        <v>2967</v>
      </c>
      <c r="BJ31" s="187" t="s">
        <v>2856</v>
      </c>
      <c r="BK31" s="187" t="s">
        <v>2856</v>
      </c>
      <c r="BL31" s="187" t="s">
        <v>2967</v>
      </c>
      <c r="BM31" s="187" t="s">
        <v>2856</v>
      </c>
      <c r="BN31" s="187" t="s">
        <v>2856</v>
      </c>
      <c r="BO31" s="187" t="s">
        <v>2967</v>
      </c>
      <c r="BP31" s="187" t="s">
        <v>2856</v>
      </c>
      <c r="BQ31" s="187" t="s">
        <v>2856</v>
      </c>
      <c r="BR31" s="187" t="s">
        <v>2967</v>
      </c>
      <c r="BS31" s="187" t="s">
        <v>2856</v>
      </c>
      <c r="BT31" s="187" t="s">
        <v>2856</v>
      </c>
      <c r="BU31" s="187" t="s">
        <v>2967</v>
      </c>
      <c r="BV31" s="187" t="s">
        <v>2856</v>
      </c>
      <c r="BW31" s="187" t="s">
        <v>2856</v>
      </c>
      <c r="BX31" s="187" t="s">
        <v>2967</v>
      </c>
      <c r="BY31" s="187" t="s">
        <v>2856</v>
      </c>
      <c r="BZ31" s="187" t="s">
        <v>2856</v>
      </c>
      <c r="CA31" s="187" t="s">
        <v>2967</v>
      </c>
      <c r="CB31" s="187" t="s">
        <v>2856</v>
      </c>
      <c r="CC31" s="187" t="s">
        <v>2856</v>
      </c>
      <c r="CD31" s="187" t="s">
        <v>2967</v>
      </c>
      <c r="CE31" s="187" t="s">
        <v>2856</v>
      </c>
      <c r="CF31" s="187" t="s">
        <v>2856</v>
      </c>
      <c r="CG31" s="187" t="s">
        <v>2967</v>
      </c>
      <c r="CH31" s="187" t="s">
        <v>2856</v>
      </c>
      <c r="CI31" s="187" t="s">
        <v>2856</v>
      </c>
      <c r="CJ31" s="187" t="s">
        <v>2967</v>
      </c>
      <c r="CK31" s="187" t="s">
        <v>2856</v>
      </c>
      <c r="CL31" s="187" t="s">
        <v>2856</v>
      </c>
      <c r="CM31" s="187" t="s">
        <v>2967</v>
      </c>
      <c r="CN31" s="187" t="s">
        <v>2856</v>
      </c>
      <c r="CO31" s="187" t="s">
        <v>2856</v>
      </c>
      <c r="CP31" s="187" t="s">
        <v>2967</v>
      </c>
      <c r="CQ31" s="187" t="s">
        <v>2856</v>
      </c>
      <c r="CR31" s="187" t="s">
        <v>2856</v>
      </c>
      <c r="CS31" s="187" t="s">
        <v>2967</v>
      </c>
      <c r="CT31" s="187" t="s">
        <v>2856</v>
      </c>
      <c r="CU31" s="187" t="s">
        <v>2856</v>
      </c>
      <c r="CV31" s="187" t="s">
        <v>2967</v>
      </c>
      <c r="CW31" s="187" t="s">
        <v>2856</v>
      </c>
      <c r="CX31" s="187" t="s">
        <v>2856</v>
      </c>
      <c r="CY31" s="187" t="s">
        <v>2967</v>
      </c>
      <c r="CZ31" s="187" t="s">
        <v>2856</v>
      </c>
      <c r="DA31" s="187" t="s">
        <v>2856</v>
      </c>
      <c r="DB31" s="187" t="s">
        <v>2967</v>
      </c>
      <c r="DC31" s="187" t="s">
        <v>2856</v>
      </c>
      <c r="DD31" s="187" t="s">
        <v>2856</v>
      </c>
      <c r="DE31" s="187" t="s">
        <v>2967</v>
      </c>
      <c r="DF31" s="187" t="s">
        <v>2856</v>
      </c>
      <c r="DG31" s="187" t="s">
        <v>2856</v>
      </c>
      <c r="DH31" s="187" t="s">
        <v>2967</v>
      </c>
      <c r="DI31" s="187" t="s">
        <v>2856</v>
      </c>
      <c r="DJ31" s="187" t="s">
        <v>2856</v>
      </c>
      <c r="DK31" s="187" t="s">
        <v>2967</v>
      </c>
      <c r="DL31" s="187" t="s">
        <v>2856</v>
      </c>
      <c r="DM31" s="187" t="s">
        <v>2856</v>
      </c>
      <c r="DN31" s="187" t="s">
        <v>2967</v>
      </c>
      <c r="DO31" s="187" t="s">
        <v>2856</v>
      </c>
      <c r="DP31" s="187" t="s">
        <v>2856</v>
      </c>
      <c r="DQ31" s="187" t="s">
        <v>2967</v>
      </c>
      <c r="DR31" s="187" t="s">
        <v>2856</v>
      </c>
      <c r="DS31" s="187" t="s">
        <v>2856</v>
      </c>
      <c r="DT31" s="187" t="s">
        <v>2967</v>
      </c>
      <c r="DU31" s="187" t="s">
        <v>2856</v>
      </c>
      <c r="DV31" s="187" t="s">
        <v>2856</v>
      </c>
      <c r="DW31" s="187" t="s">
        <v>2967</v>
      </c>
      <c r="DX31" s="187" t="s">
        <v>2856</v>
      </c>
      <c r="DY31" s="187" t="s">
        <v>2856</v>
      </c>
      <c r="DZ31" s="187" t="s">
        <v>2967</v>
      </c>
      <c r="EA31" s="187" t="s">
        <v>2856</v>
      </c>
      <c r="EB31" s="187" t="s">
        <v>2856</v>
      </c>
      <c r="EC31" s="187" t="s">
        <v>2967</v>
      </c>
      <c r="ED31" s="187" t="s">
        <v>2856</v>
      </c>
      <c r="EE31" s="187" t="s">
        <v>2856</v>
      </c>
      <c r="EF31" s="187" t="s">
        <v>2967</v>
      </c>
      <c r="EG31" s="187" t="s">
        <v>2856</v>
      </c>
      <c r="EH31" s="187" t="s">
        <v>2856</v>
      </c>
      <c r="EI31" s="187" t="s">
        <v>2967</v>
      </c>
      <c r="EJ31" s="187" t="s">
        <v>2856</v>
      </c>
      <c r="EK31" s="187" t="s">
        <v>2856</v>
      </c>
      <c r="EL31" s="187" t="s">
        <v>2967</v>
      </c>
      <c r="EM31" s="187" t="s">
        <v>2856</v>
      </c>
      <c r="EN31" s="187" t="s">
        <v>2856</v>
      </c>
      <c r="EO31" s="187" t="s">
        <v>2967</v>
      </c>
      <c r="EP31" s="187" t="s">
        <v>2856</v>
      </c>
      <c r="EQ31" s="187" t="s">
        <v>2856</v>
      </c>
      <c r="ER31" s="187" t="s">
        <v>2967</v>
      </c>
      <c r="ES31" s="187" t="s">
        <v>2856</v>
      </c>
      <c r="ET31" s="187" t="s">
        <v>2856</v>
      </c>
    </row>
    <row r="32" spans="1:150" x14ac:dyDescent="0.25">
      <c r="A32" s="1"/>
      <c r="B32" s="185" t="s">
        <v>3086</v>
      </c>
      <c r="C32" s="185" t="s">
        <v>109</v>
      </c>
      <c r="D32" s="185" t="s">
        <v>3087</v>
      </c>
      <c r="E32" s="185" t="s">
        <v>3088</v>
      </c>
      <c r="F32" s="185" t="s">
        <v>3089</v>
      </c>
      <c r="G32" s="185" t="s">
        <v>2967</v>
      </c>
      <c r="H32" s="185" t="s">
        <v>2856</v>
      </c>
      <c r="I32" s="185" t="s">
        <v>2856</v>
      </c>
      <c r="J32" s="185" t="s">
        <v>2967</v>
      </c>
      <c r="K32" s="185" t="s">
        <v>2856</v>
      </c>
      <c r="L32" s="185" t="s">
        <v>2856</v>
      </c>
      <c r="M32" s="185" t="s">
        <v>2967</v>
      </c>
      <c r="N32" s="185" t="s">
        <v>2856</v>
      </c>
      <c r="O32" s="185" t="s">
        <v>2856</v>
      </c>
      <c r="P32" s="185" t="s">
        <v>2967</v>
      </c>
      <c r="Q32" s="185" t="s">
        <v>2856</v>
      </c>
      <c r="R32" s="185" t="s">
        <v>2856</v>
      </c>
      <c r="S32" s="185" t="s">
        <v>2967</v>
      </c>
      <c r="T32" s="185" t="s">
        <v>2856</v>
      </c>
      <c r="U32" s="185" t="s">
        <v>2856</v>
      </c>
      <c r="V32" s="185" t="s">
        <v>2967</v>
      </c>
      <c r="W32" s="185" t="s">
        <v>2856</v>
      </c>
      <c r="X32" s="185" t="s">
        <v>2856</v>
      </c>
      <c r="Y32" s="185" t="s">
        <v>2967</v>
      </c>
      <c r="Z32" s="185" t="s">
        <v>2856</v>
      </c>
      <c r="AA32" s="185" t="s">
        <v>2856</v>
      </c>
      <c r="AB32" s="185" t="s">
        <v>2967</v>
      </c>
      <c r="AC32" s="185" t="s">
        <v>2856</v>
      </c>
      <c r="AD32" s="185" t="s">
        <v>2856</v>
      </c>
      <c r="AE32" s="185" t="s">
        <v>2967</v>
      </c>
      <c r="AF32" s="185" t="s">
        <v>2856</v>
      </c>
      <c r="AG32" s="185" t="s">
        <v>2856</v>
      </c>
      <c r="AH32" s="185" t="s">
        <v>2967</v>
      </c>
      <c r="AI32" s="185" t="s">
        <v>2856</v>
      </c>
      <c r="AJ32" s="185" t="s">
        <v>2856</v>
      </c>
      <c r="AK32" s="185" t="s">
        <v>2967</v>
      </c>
      <c r="AL32" s="185" t="s">
        <v>2856</v>
      </c>
      <c r="AM32" s="185" t="s">
        <v>2856</v>
      </c>
      <c r="AN32" s="185" t="s">
        <v>2967</v>
      </c>
      <c r="AO32" s="185" t="s">
        <v>2856</v>
      </c>
      <c r="AP32" s="185" t="s">
        <v>2856</v>
      </c>
      <c r="AQ32" s="185" t="s">
        <v>2967</v>
      </c>
      <c r="AR32" s="185" t="s">
        <v>2856</v>
      </c>
      <c r="AS32" s="185" t="s">
        <v>2856</v>
      </c>
      <c r="AT32" s="185" t="s">
        <v>2967</v>
      </c>
      <c r="AU32" s="185" t="s">
        <v>2856</v>
      </c>
      <c r="AV32" s="185" t="s">
        <v>2856</v>
      </c>
      <c r="AW32" s="185" t="s">
        <v>2967</v>
      </c>
      <c r="AX32" s="185" t="s">
        <v>2856</v>
      </c>
      <c r="AY32" s="185" t="s">
        <v>2856</v>
      </c>
      <c r="AZ32" s="185" t="s">
        <v>2967</v>
      </c>
      <c r="BA32" s="185" t="s">
        <v>2856</v>
      </c>
      <c r="BB32" s="185" t="s">
        <v>2856</v>
      </c>
      <c r="BC32" s="185" t="s">
        <v>2967</v>
      </c>
      <c r="BD32" s="185" t="s">
        <v>2856</v>
      </c>
      <c r="BE32" s="185" t="s">
        <v>2856</v>
      </c>
      <c r="BF32" s="185" t="s">
        <v>2967</v>
      </c>
      <c r="BG32" s="185" t="s">
        <v>2856</v>
      </c>
      <c r="BH32" s="185" t="s">
        <v>2856</v>
      </c>
      <c r="BI32" s="185" t="s">
        <v>2967</v>
      </c>
      <c r="BJ32" s="185" t="s">
        <v>2856</v>
      </c>
      <c r="BK32" s="185" t="s">
        <v>2856</v>
      </c>
      <c r="BL32" s="185" t="s">
        <v>2967</v>
      </c>
      <c r="BM32" s="185" t="s">
        <v>2856</v>
      </c>
      <c r="BN32" s="185" t="s">
        <v>2856</v>
      </c>
      <c r="BO32" s="185" t="s">
        <v>2967</v>
      </c>
      <c r="BP32" s="185" t="s">
        <v>2856</v>
      </c>
      <c r="BQ32" s="185" t="s">
        <v>2856</v>
      </c>
      <c r="BR32" s="185" t="s">
        <v>2967</v>
      </c>
      <c r="BS32" s="185" t="s">
        <v>2856</v>
      </c>
      <c r="BT32" s="185" t="s">
        <v>2856</v>
      </c>
      <c r="BU32" s="185" t="s">
        <v>2967</v>
      </c>
      <c r="BV32" s="185" t="s">
        <v>2856</v>
      </c>
      <c r="BW32" s="185" t="s">
        <v>2856</v>
      </c>
      <c r="BX32" s="185" t="s">
        <v>2967</v>
      </c>
      <c r="BY32" s="185" t="s">
        <v>2856</v>
      </c>
      <c r="BZ32" s="185" t="s">
        <v>2856</v>
      </c>
      <c r="CA32" s="185" t="s">
        <v>2967</v>
      </c>
      <c r="CB32" s="185" t="s">
        <v>2856</v>
      </c>
      <c r="CC32" s="185" t="s">
        <v>2856</v>
      </c>
      <c r="CD32" s="185" t="s">
        <v>2967</v>
      </c>
      <c r="CE32" s="185" t="s">
        <v>2856</v>
      </c>
      <c r="CF32" s="185" t="s">
        <v>2856</v>
      </c>
      <c r="CG32" s="185" t="s">
        <v>2967</v>
      </c>
      <c r="CH32" s="185" t="s">
        <v>2856</v>
      </c>
      <c r="CI32" s="185" t="s">
        <v>2856</v>
      </c>
      <c r="CJ32" s="185" t="s">
        <v>2967</v>
      </c>
      <c r="CK32" s="185" t="s">
        <v>2856</v>
      </c>
      <c r="CL32" s="185" t="s">
        <v>2856</v>
      </c>
      <c r="CM32" s="185" t="s">
        <v>2967</v>
      </c>
      <c r="CN32" s="185" t="s">
        <v>2856</v>
      </c>
      <c r="CO32" s="185" t="s">
        <v>2856</v>
      </c>
      <c r="CP32" s="185" t="s">
        <v>2967</v>
      </c>
      <c r="CQ32" s="185" t="s">
        <v>2856</v>
      </c>
      <c r="CR32" s="185" t="s">
        <v>2856</v>
      </c>
      <c r="CS32" s="185" t="s">
        <v>2967</v>
      </c>
      <c r="CT32" s="185" t="s">
        <v>2856</v>
      </c>
      <c r="CU32" s="185" t="s">
        <v>2856</v>
      </c>
      <c r="CV32" s="185" t="s">
        <v>2967</v>
      </c>
      <c r="CW32" s="185" t="s">
        <v>2856</v>
      </c>
      <c r="CX32" s="185" t="s">
        <v>2856</v>
      </c>
      <c r="CY32" s="185" t="s">
        <v>2967</v>
      </c>
      <c r="CZ32" s="185" t="s">
        <v>2856</v>
      </c>
      <c r="DA32" s="185" t="s">
        <v>2856</v>
      </c>
      <c r="DB32" s="185" t="s">
        <v>2967</v>
      </c>
      <c r="DC32" s="185" t="s">
        <v>2856</v>
      </c>
      <c r="DD32" s="185" t="s">
        <v>2856</v>
      </c>
      <c r="DE32" s="185" t="s">
        <v>2967</v>
      </c>
      <c r="DF32" s="185" t="s">
        <v>2856</v>
      </c>
      <c r="DG32" s="185" t="s">
        <v>2856</v>
      </c>
      <c r="DH32" s="185" t="s">
        <v>2967</v>
      </c>
      <c r="DI32" s="185" t="s">
        <v>2856</v>
      </c>
      <c r="DJ32" s="185" t="s">
        <v>2856</v>
      </c>
      <c r="DK32" s="185" t="s">
        <v>2967</v>
      </c>
      <c r="DL32" s="185" t="s">
        <v>2856</v>
      </c>
      <c r="DM32" s="185" t="s">
        <v>2856</v>
      </c>
      <c r="DN32" s="185" t="s">
        <v>2967</v>
      </c>
      <c r="DO32" s="185" t="s">
        <v>2856</v>
      </c>
      <c r="DP32" s="185" t="s">
        <v>2856</v>
      </c>
      <c r="DQ32" s="185" t="s">
        <v>2967</v>
      </c>
      <c r="DR32" s="185" t="s">
        <v>2856</v>
      </c>
      <c r="DS32" s="185" t="s">
        <v>2856</v>
      </c>
      <c r="DT32" s="185" t="s">
        <v>2967</v>
      </c>
      <c r="DU32" s="185" t="s">
        <v>2856</v>
      </c>
      <c r="DV32" s="185" t="s">
        <v>2856</v>
      </c>
      <c r="DW32" s="185" t="s">
        <v>2967</v>
      </c>
      <c r="DX32" s="185" t="s">
        <v>2856</v>
      </c>
      <c r="DY32" s="185" t="s">
        <v>2856</v>
      </c>
      <c r="DZ32" s="185" t="s">
        <v>2967</v>
      </c>
      <c r="EA32" s="185" t="s">
        <v>2856</v>
      </c>
      <c r="EB32" s="185" t="s">
        <v>2856</v>
      </c>
      <c r="EC32" s="185" t="s">
        <v>2967</v>
      </c>
      <c r="ED32" s="185" t="s">
        <v>2856</v>
      </c>
      <c r="EE32" s="185" t="s">
        <v>2856</v>
      </c>
      <c r="EF32" s="185" t="s">
        <v>2967</v>
      </c>
      <c r="EG32" s="185" t="s">
        <v>2856</v>
      </c>
      <c r="EH32" s="185" t="s">
        <v>2856</v>
      </c>
      <c r="EI32" s="185" t="s">
        <v>2967</v>
      </c>
      <c r="EJ32" s="185" t="s">
        <v>2856</v>
      </c>
      <c r="EK32" s="185" t="s">
        <v>2856</v>
      </c>
      <c r="EL32" s="185" t="s">
        <v>2967</v>
      </c>
      <c r="EM32" s="185" t="s">
        <v>2856</v>
      </c>
      <c r="EN32" s="185" t="s">
        <v>2856</v>
      </c>
      <c r="EO32" s="185" t="s">
        <v>2967</v>
      </c>
      <c r="EP32" s="185" t="s">
        <v>2856</v>
      </c>
      <c r="EQ32" s="185" t="s">
        <v>2856</v>
      </c>
      <c r="ER32" s="185" t="s">
        <v>2967</v>
      </c>
      <c r="ES32" s="185" t="s">
        <v>2856</v>
      </c>
      <c r="ET32" s="185" t="s">
        <v>2856</v>
      </c>
    </row>
    <row r="33" spans="1:150" x14ac:dyDescent="0.25">
      <c r="A33" s="1"/>
      <c r="B33" s="186" t="s">
        <v>3090</v>
      </c>
      <c r="C33" s="186" t="s">
        <v>109</v>
      </c>
      <c r="D33" s="186" t="s">
        <v>3087</v>
      </c>
      <c r="E33" s="186" t="s">
        <v>3091</v>
      </c>
      <c r="F33" s="186" t="s">
        <v>3092</v>
      </c>
      <c r="G33" s="187" t="s">
        <v>2967</v>
      </c>
      <c r="H33" s="187" t="s">
        <v>972</v>
      </c>
      <c r="I33" s="187" t="s">
        <v>972</v>
      </c>
      <c r="J33" s="187" t="s">
        <v>2967</v>
      </c>
      <c r="K33" s="187" t="s">
        <v>972</v>
      </c>
      <c r="L33" s="187" t="s">
        <v>972</v>
      </c>
      <c r="M33" s="187" t="s">
        <v>2967</v>
      </c>
      <c r="N33" s="187" t="s">
        <v>972</v>
      </c>
      <c r="O33" s="187" t="s">
        <v>972</v>
      </c>
      <c r="P33" s="187" t="s">
        <v>2967</v>
      </c>
      <c r="Q33" s="187" t="s">
        <v>972</v>
      </c>
      <c r="R33" s="187" t="s">
        <v>972</v>
      </c>
      <c r="S33" s="187" t="s">
        <v>2967</v>
      </c>
      <c r="T33" s="187" t="s">
        <v>972</v>
      </c>
      <c r="U33" s="187" t="s">
        <v>972</v>
      </c>
      <c r="V33" s="187" t="s">
        <v>2967</v>
      </c>
      <c r="W33" s="187" t="s">
        <v>972</v>
      </c>
      <c r="X33" s="187" t="s">
        <v>972</v>
      </c>
      <c r="Y33" s="187" t="s">
        <v>2967</v>
      </c>
      <c r="Z33" s="187" t="s">
        <v>972</v>
      </c>
      <c r="AA33" s="187" t="s">
        <v>972</v>
      </c>
      <c r="AB33" s="187" t="s">
        <v>2967</v>
      </c>
      <c r="AC33" s="187" t="s">
        <v>972</v>
      </c>
      <c r="AD33" s="187" t="s">
        <v>972</v>
      </c>
      <c r="AE33" s="187" t="s">
        <v>2967</v>
      </c>
      <c r="AF33" s="187" t="s">
        <v>972</v>
      </c>
      <c r="AG33" s="187" t="s">
        <v>972</v>
      </c>
      <c r="AH33" s="187" t="s">
        <v>2967</v>
      </c>
      <c r="AI33" s="187" t="s">
        <v>972</v>
      </c>
      <c r="AJ33" s="187" t="s">
        <v>972</v>
      </c>
      <c r="AK33" s="187" t="s">
        <v>2967</v>
      </c>
      <c r="AL33" s="187" t="s">
        <v>972</v>
      </c>
      <c r="AM33" s="187" t="s">
        <v>972</v>
      </c>
      <c r="AN33" s="187" t="s">
        <v>2967</v>
      </c>
      <c r="AO33" s="187" t="s">
        <v>972</v>
      </c>
      <c r="AP33" s="187" t="s">
        <v>972</v>
      </c>
      <c r="AQ33" s="187" t="s">
        <v>2967</v>
      </c>
      <c r="AR33" s="187" t="s">
        <v>972</v>
      </c>
      <c r="AS33" s="187" t="s">
        <v>972</v>
      </c>
      <c r="AT33" s="187" t="s">
        <v>2967</v>
      </c>
      <c r="AU33" s="187" t="s">
        <v>972</v>
      </c>
      <c r="AV33" s="187" t="s">
        <v>972</v>
      </c>
      <c r="AW33" s="187" t="s">
        <v>2967</v>
      </c>
      <c r="AX33" s="187" t="s">
        <v>972</v>
      </c>
      <c r="AY33" s="187" t="s">
        <v>972</v>
      </c>
      <c r="AZ33" s="187" t="s">
        <v>2967</v>
      </c>
      <c r="BA33" s="187" t="s">
        <v>972</v>
      </c>
      <c r="BB33" s="187" t="s">
        <v>972</v>
      </c>
      <c r="BC33" s="187" t="s">
        <v>2967</v>
      </c>
      <c r="BD33" s="187" t="s">
        <v>972</v>
      </c>
      <c r="BE33" s="187" t="s">
        <v>972</v>
      </c>
      <c r="BF33" s="187" t="s">
        <v>2967</v>
      </c>
      <c r="BG33" s="187" t="s">
        <v>972</v>
      </c>
      <c r="BH33" s="187" t="s">
        <v>972</v>
      </c>
      <c r="BI33" s="187" t="s">
        <v>2967</v>
      </c>
      <c r="BJ33" s="187" t="s">
        <v>972</v>
      </c>
      <c r="BK33" s="187" t="s">
        <v>972</v>
      </c>
      <c r="BL33" s="187" t="s">
        <v>2967</v>
      </c>
      <c r="BM33" s="187" t="s">
        <v>972</v>
      </c>
      <c r="BN33" s="187" t="s">
        <v>972</v>
      </c>
      <c r="BO33" s="187" t="s">
        <v>2967</v>
      </c>
      <c r="BP33" s="187" t="s">
        <v>972</v>
      </c>
      <c r="BQ33" s="187" t="s">
        <v>972</v>
      </c>
      <c r="BR33" s="187" t="s">
        <v>2967</v>
      </c>
      <c r="BS33" s="187" t="s">
        <v>972</v>
      </c>
      <c r="BT33" s="187" t="s">
        <v>972</v>
      </c>
      <c r="BU33" s="187" t="s">
        <v>2967</v>
      </c>
      <c r="BV33" s="187" t="s">
        <v>972</v>
      </c>
      <c r="BW33" s="187" t="s">
        <v>972</v>
      </c>
      <c r="BX33" s="187" t="s">
        <v>2967</v>
      </c>
      <c r="BY33" s="187" t="s">
        <v>972</v>
      </c>
      <c r="BZ33" s="187" t="s">
        <v>972</v>
      </c>
      <c r="CA33" s="187" t="s">
        <v>2967</v>
      </c>
      <c r="CB33" s="187" t="s">
        <v>972</v>
      </c>
      <c r="CC33" s="187" t="s">
        <v>972</v>
      </c>
      <c r="CD33" s="187" t="s">
        <v>2967</v>
      </c>
      <c r="CE33" s="187" t="s">
        <v>972</v>
      </c>
      <c r="CF33" s="187" t="s">
        <v>972</v>
      </c>
      <c r="CG33" s="187" t="s">
        <v>2967</v>
      </c>
      <c r="CH33" s="187" t="s">
        <v>972</v>
      </c>
      <c r="CI33" s="187" t="s">
        <v>972</v>
      </c>
      <c r="CJ33" s="187" t="s">
        <v>2967</v>
      </c>
      <c r="CK33" s="187" t="s">
        <v>972</v>
      </c>
      <c r="CL33" s="187" t="s">
        <v>972</v>
      </c>
      <c r="CM33" s="187" t="s">
        <v>2967</v>
      </c>
      <c r="CN33" s="187" t="s">
        <v>972</v>
      </c>
      <c r="CO33" s="187" t="s">
        <v>972</v>
      </c>
      <c r="CP33" s="187" t="s">
        <v>2967</v>
      </c>
      <c r="CQ33" s="187" t="s">
        <v>972</v>
      </c>
      <c r="CR33" s="187" t="s">
        <v>972</v>
      </c>
      <c r="CS33" s="187" t="s">
        <v>2967</v>
      </c>
      <c r="CT33" s="187" t="s">
        <v>972</v>
      </c>
      <c r="CU33" s="187" t="s">
        <v>972</v>
      </c>
      <c r="CV33" s="187" t="s">
        <v>2967</v>
      </c>
      <c r="CW33" s="187" t="s">
        <v>972</v>
      </c>
      <c r="CX33" s="187" t="s">
        <v>972</v>
      </c>
      <c r="CY33" s="187" t="s">
        <v>2967</v>
      </c>
      <c r="CZ33" s="187" t="s">
        <v>972</v>
      </c>
      <c r="DA33" s="187" t="s">
        <v>972</v>
      </c>
      <c r="DB33" s="187" t="s">
        <v>2967</v>
      </c>
      <c r="DC33" s="187" t="s">
        <v>972</v>
      </c>
      <c r="DD33" s="187" t="s">
        <v>972</v>
      </c>
      <c r="DE33" s="187" t="s">
        <v>2967</v>
      </c>
      <c r="DF33" s="187" t="s">
        <v>972</v>
      </c>
      <c r="DG33" s="187" t="s">
        <v>972</v>
      </c>
      <c r="DH33" s="187" t="s">
        <v>2967</v>
      </c>
      <c r="DI33" s="187" t="s">
        <v>972</v>
      </c>
      <c r="DJ33" s="187" t="s">
        <v>972</v>
      </c>
      <c r="DK33" s="187" t="s">
        <v>2967</v>
      </c>
      <c r="DL33" s="187" t="s">
        <v>972</v>
      </c>
      <c r="DM33" s="187" t="s">
        <v>972</v>
      </c>
      <c r="DN33" s="187" t="s">
        <v>2967</v>
      </c>
      <c r="DO33" s="187" t="s">
        <v>972</v>
      </c>
      <c r="DP33" s="187" t="s">
        <v>972</v>
      </c>
      <c r="DQ33" s="187" t="s">
        <v>2967</v>
      </c>
      <c r="DR33" s="187" t="s">
        <v>972</v>
      </c>
      <c r="DS33" s="187" t="s">
        <v>972</v>
      </c>
      <c r="DT33" s="187" t="s">
        <v>2967</v>
      </c>
      <c r="DU33" s="187" t="s">
        <v>972</v>
      </c>
      <c r="DV33" s="187" t="s">
        <v>972</v>
      </c>
      <c r="DW33" s="187" t="s">
        <v>2967</v>
      </c>
      <c r="DX33" s="187" t="s">
        <v>972</v>
      </c>
      <c r="DY33" s="187" t="s">
        <v>972</v>
      </c>
      <c r="DZ33" s="187" t="s">
        <v>2967</v>
      </c>
      <c r="EA33" s="187" t="s">
        <v>972</v>
      </c>
      <c r="EB33" s="187" t="s">
        <v>972</v>
      </c>
      <c r="EC33" s="187" t="s">
        <v>2967</v>
      </c>
      <c r="ED33" s="187" t="s">
        <v>972</v>
      </c>
      <c r="EE33" s="187" t="s">
        <v>972</v>
      </c>
      <c r="EF33" s="187" t="s">
        <v>2967</v>
      </c>
      <c r="EG33" s="187" t="s">
        <v>972</v>
      </c>
      <c r="EH33" s="187" t="s">
        <v>972</v>
      </c>
      <c r="EI33" s="187" t="s">
        <v>2967</v>
      </c>
      <c r="EJ33" s="187" t="s">
        <v>972</v>
      </c>
      <c r="EK33" s="187" t="s">
        <v>972</v>
      </c>
      <c r="EL33" s="187" t="s">
        <v>2967</v>
      </c>
      <c r="EM33" s="187" t="s">
        <v>972</v>
      </c>
      <c r="EN33" s="187" t="s">
        <v>972</v>
      </c>
      <c r="EO33" s="187" t="s">
        <v>2967</v>
      </c>
      <c r="EP33" s="187" t="s">
        <v>972</v>
      </c>
      <c r="EQ33" s="187" t="s">
        <v>972</v>
      </c>
      <c r="ER33" s="187" t="s">
        <v>2967</v>
      </c>
      <c r="ES33" s="187" t="s">
        <v>972</v>
      </c>
      <c r="ET33" s="187" t="s">
        <v>972</v>
      </c>
    </row>
    <row r="34" spans="1:150" x14ac:dyDescent="0.25">
      <c r="A34" s="1"/>
      <c r="B34" s="186" t="s">
        <v>3093</v>
      </c>
      <c r="C34" s="186" t="s">
        <v>109</v>
      </c>
      <c r="D34" s="186" t="s">
        <v>3087</v>
      </c>
      <c r="E34" s="186" t="s">
        <v>3094</v>
      </c>
      <c r="F34" s="186" t="s">
        <v>3095</v>
      </c>
      <c r="G34" s="187" t="s">
        <v>2967</v>
      </c>
      <c r="H34" s="187" t="s">
        <v>972</v>
      </c>
      <c r="I34" s="187" t="s">
        <v>972</v>
      </c>
      <c r="J34" s="187" t="s">
        <v>2967</v>
      </c>
      <c r="K34" s="187" t="s">
        <v>972</v>
      </c>
      <c r="L34" s="187" t="s">
        <v>972</v>
      </c>
      <c r="M34" s="187" t="s">
        <v>2967</v>
      </c>
      <c r="N34" s="187" t="s">
        <v>972</v>
      </c>
      <c r="O34" s="187" t="s">
        <v>972</v>
      </c>
      <c r="P34" s="187" t="s">
        <v>2967</v>
      </c>
      <c r="Q34" s="187" t="s">
        <v>972</v>
      </c>
      <c r="R34" s="187" t="s">
        <v>972</v>
      </c>
      <c r="S34" s="187" t="s">
        <v>2967</v>
      </c>
      <c r="T34" s="187" t="s">
        <v>972</v>
      </c>
      <c r="U34" s="187" t="s">
        <v>972</v>
      </c>
      <c r="V34" s="187" t="s">
        <v>2967</v>
      </c>
      <c r="W34" s="187" t="s">
        <v>972</v>
      </c>
      <c r="X34" s="187" t="s">
        <v>972</v>
      </c>
      <c r="Y34" s="187" t="s">
        <v>2967</v>
      </c>
      <c r="Z34" s="187" t="s">
        <v>972</v>
      </c>
      <c r="AA34" s="187" t="s">
        <v>972</v>
      </c>
      <c r="AB34" s="187" t="s">
        <v>2967</v>
      </c>
      <c r="AC34" s="187" t="s">
        <v>972</v>
      </c>
      <c r="AD34" s="187" t="s">
        <v>972</v>
      </c>
      <c r="AE34" s="187" t="s">
        <v>2967</v>
      </c>
      <c r="AF34" s="187" t="s">
        <v>972</v>
      </c>
      <c r="AG34" s="187" t="s">
        <v>972</v>
      </c>
      <c r="AH34" s="187" t="s">
        <v>2967</v>
      </c>
      <c r="AI34" s="187" t="s">
        <v>972</v>
      </c>
      <c r="AJ34" s="187" t="s">
        <v>972</v>
      </c>
      <c r="AK34" s="187" t="s">
        <v>2967</v>
      </c>
      <c r="AL34" s="187" t="s">
        <v>972</v>
      </c>
      <c r="AM34" s="187" t="s">
        <v>972</v>
      </c>
      <c r="AN34" s="187" t="s">
        <v>2967</v>
      </c>
      <c r="AO34" s="187" t="s">
        <v>972</v>
      </c>
      <c r="AP34" s="187" t="s">
        <v>972</v>
      </c>
      <c r="AQ34" s="187" t="s">
        <v>2967</v>
      </c>
      <c r="AR34" s="187" t="s">
        <v>972</v>
      </c>
      <c r="AS34" s="187" t="s">
        <v>972</v>
      </c>
      <c r="AT34" s="187" t="s">
        <v>2967</v>
      </c>
      <c r="AU34" s="187" t="s">
        <v>972</v>
      </c>
      <c r="AV34" s="187" t="s">
        <v>972</v>
      </c>
      <c r="AW34" s="187" t="s">
        <v>2967</v>
      </c>
      <c r="AX34" s="187" t="s">
        <v>972</v>
      </c>
      <c r="AY34" s="187" t="s">
        <v>972</v>
      </c>
      <c r="AZ34" s="187" t="s">
        <v>2967</v>
      </c>
      <c r="BA34" s="187" t="s">
        <v>972</v>
      </c>
      <c r="BB34" s="187" t="s">
        <v>972</v>
      </c>
      <c r="BC34" s="187" t="s">
        <v>2967</v>
      </c>
      <c r="BD34" s="187" t="s">
        <v>972</v>
      </c>
      <c r="BE34" s="187" t="s">
        <v>972</v>
      </c>
      <c r="BF34" s="187" t="s">
        <v>2967</v>
      </c>
      <c r="BG34" s="187" t="s">
        <v>972</v>
      </c>
      <c r="BH34" s="187" t="s">
        <v>972</v>
      </c>
      <c r="BI34" s="187" t="s">
        <v>2967</v>
      </c>
      <c r="BJ34" s="187" t="s">
        <v>972</v>
      </c>
      <c r="BK34" s="187" t="s">
        <v>972</v>
      </c>
      <c r="BL34" s="187" t="s">
        <v>2967</v>
      </c>
      <c r="BM34" s="187" t="s">
        <v>972</v>
      </c>
      <c r="BN34" s="187" t="s">
        <v>972</v>
      </c>
      <c r="BO34" s="187" t="s">
        <v>2967</v>
      </c>
      <c r="BP34" s="187" t="s">
        <v>972</v>
      </c>
      <c r="BQ34" s="187" t="s">
        <v>972</v>
      </c>
      <c r="BR34" s="187" t="s">
        <v>2967</v>
      </c>
      <c r="BS34" s="187" t="s">
        <v>972</v>
      </c>
      <c r="BT34" s="187" t="s">
        <v>972</v>
      </c>
      <c r="BU34" s="187" t="s">
        <v>2967</v>
      </c>
      <c r="BV34" s="187" t="s">
        <v>972</v>
      </c>
      <c r="BW34" s="187" t="s">
        <v>972</v>
      </c>
      <c r="BX34" s="187" t="s">
        <v>2967</v>
      </c>
      <c r="BY34" s="187" t="s">
        <v>972</v>
      </c>
      <c r="BZ34" s="187" t="s">
        <v>972</v>
      </c>
      <c r="CA34" s="187" t="s">
        <v>2967</v>
      </c>
      <c r="CB34" s="187" t="s">
        <v>972</v>
      </c>
      <c r="CC34" s="187" t="s">
        <v>972</v>
      </c>
      <c r="CD34" s="187" t="s">
        <v>2967</v>
      </c>
      <c r="CE34" s="187" t="s">
        <v>972</v>
      </c>
      <c r="CF34" s="187" t="s">
        <v>972</v>
      </c>
      <c r="CG34" s="187" t="s">
        <v>2967</v>
      </c>
      <c r="CH34" s="187" t="s">
        <v>972</v>
      </c>
      <c r="CI34" s="187" t="s">
        <v>972</v>
      </c>
      <c r="CJ34" s="187" t="s">
        <v>2967</v>
      </c>
      <c r="CK34" s="187" t="s">
        <v>972</v>
      </c>
      <c r="CL34" s="187" t="s">
        <v>972</v>
      </c>
      <c r="CM34" s="187" t="s">
        <v>2967</v>
      </c>
      <c r="CN34" s="187" t="s">
        <v>972</v>
      </c>
      <c r="CO34" s="187" t="s">
        <v>972</v>
      </c>
      <c r="CP34" s="187" t="s">
        <v>2967</v>
      </c>
      <c r="CQ34" s="187" t="s">
        <v>972</v>
      </c>
      <c r="CR34" s="187" t="s">
        <v>972</v>
      </c>
      <c r="CS34" s="187" t="s">
        <v>2967</v>
      </c>
      <c r="CT34" s="187" t="s">
        <v>972</v>
      </c>
      <c r="CU34" s="187" t="s">
        <v>972</v>
      </c>
      <c r="CV34" s="187" t="s">
        <v>2967</v>
      </c>
      <c r="CW34" s="187" t="s">
        <v>972</v>
      </c>
      <c r="CX34" s="187" t="s">
        <v>972</v>
      </c>
      <c r="CY34" s="187" t="s">
        <v>2967</v>
      </c>
      <c r="CZ34" s="187" t="s">
        <v>972</v>
      </c>
      <c r="DA34" s="187" t="s">
        <v>972</v>
      </c>
      <c r="DB34" s="187" t="s">
        <v>2967</v>
      </c>
      <c r="DC34" s="187" t="s">
        <v>972</v>
      </c>
      <c r="DD34" s="187" t="s">
        <v>972</v>
      </c>
      <c r="DE34" s="187" t="s">
        <v>2967</v>
      </c>
      <c r="DF34" s="187" t="s">
        <v>972</v>
      </c>
      <c r="DG34" s="187" t="s">
        <v>972</v>
      </c>
      <c r="DH34" s="187" t="s">
        <v>2967</v>
      </c>
      <c r="DI34" s="187" t="s">
        <v>972</v>
      </c>
      <c r="DJ34" s="187" t="s">
        <v>972</v>
      </c>
      <c r="DK34" s="187" t="s">
        <v>2967</v>
      </c>
      <c r="DL34" s="187" t="s">
        <v>972</v>
      </c>
      <c r="DM34" s="187" t="s">
        <v>972</v>
      </c>
      <c r="DN34" s="187" t="s">
        <v>2967</v>
      </c>
      <c r="DO34" s="187" t="s">
        <v>972</v>
      </c>
      <c r="DP34" s="187" t="s">
        <v>972</v>
      </c>
      <c r="DQ34" s="187" t="s">
        <v>2967</v>
      </c>
      <c r="DR34" s="187" t="s">
        <v>972</v>
      </c>
      <c r="DS34" s="187" t="s">
        <v>972</v>
      </c>
      <c r="DT34" s="187" t="s">
        <v>2967</v>
      </c>
      <c r="DU34" s="187" t="s">
        <v>972</v>
      </c>
      <c r="DV34" s="187" t="s">
        <v>972</v>
      </c>
      <c r="DW34" s="187" t="s">
        <v>2967</v>
      </c>
      <c r="DX34" s="187" t="s">
        <v>972</v>
      </c>
      <c r="DY34" s="187" t="s">
        <v>972</v>
      </c>
      <c r="DZ34" s="187" t="s">
        <v>2967</v>
      </c>
      <c r="EA34" s="187" t="s">
        <v>972</v>
      </c>
      <c r="EB34" s="187" t="s">
        <v>972</v>
      </c>
      <c r="EC34" s="187" t="s">
        <v>2967</v>
      </c>
      <c r="ED34" s="187" t="s">
        <v>972</v>
      </c>
      <c r="EE34" s="187" t="s">
        <v>972</v>
      </c>
      <c r="EF34" s="187" t="s">
        <v>2967</v>
      </c>
      <c r="EG34" s="187" t="s">
        <v>972</v>
      </c>
      <c r="EH34" s="187" t="s">
        <v>972</v>
      </c>
      <c r="EI34" s="187" t="s">
        <v>2967</v>
      </c>
      <c r="EJ34" s="187" t="s">
        <v>972</v>
      </c>
      <c r="EK34" s="187" t="s">
        <v>972</v>
      </c>
      <c r="EL34" s="187" t="s">
        <v>2967</v>
      </c>
      <c r="EM34" s="187" t="s">
        <v>972</v>
      </c>
      <c r="EN34" s="187" t="s">
        <v>972</v>
      </c>
      <c r="EO34" s="187" t="s">
        <v>2967</v>
      </c>
      <c r="EP34" s="187" t="s">
        <v>972</v>
      </c>
      <c r="EQ34" s="187" t="s">
        <v>972</v>
      </c>
      <c r="ER34" s="187" t="s">
        <v>2967</v>
      </c>
      <c r="ES34" s="187" t="s">
        <v>972</v>
      </c>
      <c r="ET34" s="187" t="s">
        <v>972</v>
      </c>
    </row>
    <row r="35" spans="1:150" x14ac:dyDescent="0.25">
      <c r="A35" s="1"/>
      <c r="B35" s="186" t="s">
        <v>3096</v>
      </c>
      <c r="C35" s="186" t="s">
        <v>109</v>
      </c>
      <c r="D35" s="186" t="s">
        <v>3087</v>
      </c>
      <c r="E35" s="186" t="s">
        <v>3097</v>
      </c>
      <c r="F35" s="186" t="s">
        <v>3098</v>
      </c>
      <c r="G35" s="187" t="s">
        <v>2967</v>
      </c>
      <c r="H35" s="187" t="s">
        <v>972</v>
      </c>
      <c r="I35" s="187" t="s">
        <v>972</v>
      </c>
      <c r="J35" s="187" t="s">
        <v>2967</v>
      </c>
      <c r="K35" s="187" t="s">
        <v>972</v>
      </c>
      <c r="L35" s="187" t="s">
        <v>972</v>
      </c>
      <c r="M35" s="187" t="s">
        <v>2967</v>
      </c>
      <c r="N35" s="187" t="s">
        <v>972</v>
      </c>
      <c r="O35" s="187" t="s">
        <v>972</v>
      </c>
      <c r="P35" s="187" t="s">
        <v>2967</v>
      </c>
      <c r="Q35" s="187" t="s">
        <v>972</v>
      </c>
      <c r="R35" s="187" t="s">
        <v>972</v>
      </c>
      <c r="S35" s="187" t="s">
        <v>2967</v>
      </c>
      <c r="T35" s="187" t="s">
        <v>972</v>
      </c>
      <c r="U35" s="187" t="s">
        <v>972</v>
      </c>
      <c r="V35" s="187" t="s">
        <v>2967</v>
      </c>
      <c r="W35" s="187" t="s">
        <v>972</v>
      </c>
      <c r="X35" s="187" t="s">
        <v>972</v>
      </c>
      <c r="Y35" s="187" t="s">
        <v>2967</v>
      </c>
      <c r="Z35" s="187" t="s">
        <v>972</v>
      </c>
      <c r="AA35" s="187" t="s">
        <v>972</v>
      </c>
      <c r="AB35" s="187" t="s">
        <v>2967</v>
      </c>
      <c r="AC35" s="187" t="s">
        <v>972</v>
      </c>
      <c r="AD35" s="187" t="s">
        <v>972</v>
      </c>
      <c r="AE35" s="187" t="s">
        <v>2967</v>
      </c>
      <c r="AF35" s="187" t="s">
        <v>972</v>
      </c>
      <c r="AG35" s="187" t="s">
        <v>972</v>
      </c>
      <c r="AH35" s="187" t="s">
        <v>2967</v>
      </c>
      <c r="AI35" s="187" t="s">
        <v>972</v>
      </c>
      <c r="AJ35" s="187" t="s">
        <v>972</v>
      </c>
      <c r="AK35" s="187" t="s">
        <v>2967</v>
      </c>
      <c r="AL35" s="187" t="s">
        <v>972</v>
      </c>
      <c r="AM35" s="187" t="s">
        <v>972</v>
      </c>
      <c r="AN35" s="187" t="s">
        <v>2967</v>
      </c>
      <c r="AO35" s="187" t="s">
        <v>972</v>
      </c>
      <c r="AP35" s="187" t="s">
        <v>972</v>
      </c>
      <c r="AQ35" s="187" t="s">
        <v>2967</v>
      </c>
      <c r="AR35" s="187" t="s">
        <v>972</v>
      </c>
      <c r="AS35" s="187" t="s">
        <v>972</v>
      </c>
      <c r="AT35" s="187" t="s">
        <v>2967</v>
      </c>
      <c r="AU35" s="187" t="s">
        <v>972</v>
      </c>
      <c r="AV35" s="187" t="s">
        <v>972</v>
      </c>
      <c r="AW35" s="187" t="s">
        <v>2967</v>
      </c>
      <c r="AX35" s="187" t="s">
        <v>972</v>
      </c>
      <c r="AY35" s="187" t="s">
        <v>972</v>
      </c>
      <c r="AZ35" s="187" t="s">
        <v>2967</v>
      </c>
      <c r="BA35" s="187" t="s">
        <v>972</v>
      </c>
      <c r="BB35" s="187" t="s">
        <v>972</v>
      </c>
      <c r="BC35" s="187" t="s">
        <v>2967</v>
      </c>
      <c r="BD35" s="187" t="s">
        <v>972</v>
      </c>
      <c r="BE35" s="187" t="s">
        <v>972</v>
      </c>
      <c r="BF35" s="187" t="s">
        <v>2967</v>
      </c>
      <c r="BG35" s="187" t="s">
        <v>972</v>
      </c>
      <c r="BH35" s="187" t="s">
        <v>972</v>
      </c>
      <c r="BI35" s="187" t="s">
        <v>2967</v>
      </c>
      <c r="BJ35" s="187" t="s">
        <v>972</v>
      </c>
      <c r="BK35" s="187" t="s">
        <v>972</v>
      </c>
      <c r="BL35" s="187" t="s">
        <v>2967</v>
      </c>
      <c r="BM35" s="187" t="s">
        <v>972</v>
      </c>
      <c r="BN35" s="187" t="s">
        <v>972</v>
      </c>
      <c r="BO35" s="187" t="s">
        <v>2967</v>
      </c>
      <c r="BP35" s="187" t="s">
        <v>972</v>
      </c>
      <c r="BQ35" s="187" t="s">
        <v>972</v>
      </c>
      <c r="BR35" s="187" t="s">
        <v>2967</v>
      </c>
      <c r="BS35" s="187" t="s">
        <v>972</v>
      </c>
      <c r="BT35" s="187" t="s">
        <v>972</v>
      </c>
      <c r="BU35" s="187" t="s">
        <v>2967</v>
      </c>
      <c r="BV35" s="187" t="s">
        <v>972</v>
      </c>
      <c r="BW35" s="187" t="s">
        <v>972</v>
      </c>
      <c r="BX35" s="187" t="s">
        <v>2967</v>
      </c>
      <c r="BY35" s="187" t="s">
        <v>972</v>
      </c>
      <c r="BZ35" s="187" t="s">
        <v>972</v>
      </c>
      <c r="CA35" s="187" t="s">
        <v>2967</v>
      </c>
      <c r="CB35" s="187" t="s">
        <v>972</v>
      </c>
      <c r="CC35" s="187" t="s">
        <v>972</v>
      </c>
      <c r="CD35" s="187" t="s">
        <v>2967</v>
      </c>
      <c r="CE35" s="187" t="s">
        <v>972</v>
      </c>
      <c r="CF35" s="187" t="s">
        <v>972</v>
      </c>
      <c r="CG35" s="187" t="s">
        <v>2967</v>
      </c>
      <c r="CH35" s="187" t="s">
        <v>972</v>
      </c>
      <c r="CI35" s="187" t="s">
        <v>972</v>
      </c>
      <c r="CJ35" s="187" t="s">
        <v>2967</v>
      </c>
      <c r="CK35" s="187" t="s">
        <v>972</v>
      </c>
      <c r="CL35" s="187" t="s">
        <v>972</v>
      </c>
      <c r="CM35" s="187" t="s">
        <v>2967</v>
      </c>
      <c r="CN35" s="187" t="s">
        <v>972</v>
      </c>
      <c r="CO35" s="187" t="s">
        <v>972</v>
      </c>
      <c r="CP35" s="187" t="s">
        <v>2967</v>
      </c>
      <c r="CQ35" s="187" t="s">
        <v>972</v>
      </c>
      <c r="CR35" s="187" t="s">
        <v>972</v>
      </c>
      <c r="CS35" s="187" t="s">
        <v>2967</v>
      </c>
      <c r="CT35" s="187" t="s">
        <v>972</v>
      </c>
      <c r="CU35" s="187" t="s">
        <v>972</v>
      </c>
      <c r="CV35" s="187" t="s">
        <v>2967</v>
      </c>
      <c r="CW35" s="187" t="s">
        <v>972</v>
      </c>
      <c r="CX35" s="187" t="s">
        <v>972</v>
      </c>
      <c r="CY35" s="187" t="s">
        <v>2967</v>
      </c>
      <c r="CZ35" s="187" t="s">
        <v>972</v>
      </c>
      <c r="DA35" s="187" t="s">
        <v>972</v>
      </c>
      <c r="DB35" s="187" t="s">
        <v>2967</v>
      </c>
      <c r="DC35" s="187" t="s">
        <v>972</v>
      </c>
      <c r="DD35" s="187" t="s">
        <v>972</v>
      </c>
      <c r="DE35" s="187" t="s">
        <v>2967</v>
      </c>
      <c r="DF35" s="187" t="s">
        <v>972</v>
      </c>
      <c r="DG35" s="187" t="s">
        <v>972</v>
      </c>
      <c r="DH35" s="187" t="s">
        <v>2967</v>
      </c>
      <c r="DI35" s="187" t="s">
        <v>972</v>
      </c>
      <c r="DJ35" s="187" t="s">
        <v>972</v>
      </c>
      <c r="DK35" s="187" t="s">
        <v>2967</v>
      </c>
      <c r="DL35" s="187" t="s">
        <v>972</v>
      </c>
      <c r="DM35" s="187" t="s">
        <v>972</v>
      </c>
      <c r="DN35" s="187" t="s">
        <v>2967</v>
      </c>
      <c r="DO35" s="187" t="s">
        <v>972</v>
      </c>
      <c r="DP35" s="187" t="s">
        <v>972</v>
      </c>
      <c r="DQ35" s="187" t="s">
        <v>2967</v>
      </c>
      <c r="DR35" s="187" t="s">
        <v>972</v>
      </c>
      <c r="DS35" s="187" t="s">
        <v>972</v>
      </c>
      <c r="DT35" s="187" t="s">
        <v>2967</v>
      </c>
      <c r="DU35" s="187" t="s">
        <v>972</v>
      </c>
      <c r="DV35" s="187" t="s">
        <v>972</v>
      </c>
      <c r="DW35" s="187" t="s">
        <v>2967</v>
      </c>
      <c r="DX35" s="187" t="s">
        <v>972</v>
      </c>
      <c r="DY35" s="187" t="s">
        <v>972</v>
      </c>
      <c r="DZ35" s="187" t="s">
        <v>2967</v>
      </c>
      <c r="EA35" s="187" t="s">
        <v>972</v>
      </c>
      <c r="EB35" s="187" t="s">
        <v>972</v>
      </c>
      <c r="EC35" s="187" t="s">
        <v>2967</v>
      </c>
      <c r="ED35" s="187" t="s">
        <v>972</v>
      </c>
      <c r="EE35" s="187" t="s">
        <v>972</v>
      </c>
      <c r="EF35" s="187" t="s">
        <v>2967</v>
      </c>
      <c r="EG35" s="187" t="s">
        <v>972</v>
      </c>
      <c r="EH35" s="187" t="s">
        <v>972</v>
      </c>
      <c r="EI35" s="187" t="s">
        <v>2967</v>
      </c>
      <c r="EJ35" s="187" t="s">
        <v>972</v>
      </c>
      <c r="EK35" s="187" t="s">
        <v>972</v>
      </c>
      <c r="EL35" s="187" t="s">
        <v>2967</v>
      </c>
      <c r="EM35" s="187" t="s">
        <v>972</v>
      </c>
      <c r="EN35" s="187" t="s">
        <v>972</v>
      </c>
      <c r="EO35" s="187" t="s">
        <v>2967</v>
      </c>
      <c r="EP35" s="187" t="s">
        <v>972</v>
      </c>
      <c r="EQ35" s="187" t="s">
        <v>972</v>
      </c>
      <c r="ER35" s="187" t="s">
        <v>2967</v>
      </c>
      <c r="ES35" s="187" t="s">
        <v>972</v>
      </c>
      <c r="ET35" s="187" t="s">
        <v>972</v>
      </c>
    </row>
    <row r="36" spans="1:150" x14ac:dyDescent="0.25">
      <c r="A36" s="1"/>
      <c r="B36" s="186" t="s">
        <v>3099</v>
      </c>
      <c r="C36" s="186" t="s">
        <v>109</v>
      </c>
      <c r="D36" s="186" t="s">
        <v>3087</v>
      </c>
      <c r="E36" s="186" t="s">
        <v>3100</v>
      </c>
      <c r="F36" s="186" t="s">
        <v>3101</v>
      </c>
      <c r="G36" s="187" t="s">
        <v>2967</v>
      </c>
      <c r="H36" s="187" t="s">
        <v>972</v>
      </c>
      <c r="I36" s="187" t="s">
        <v>972</v>
      </c>
      <c r="J36" s="187" t="s">
        <v>2967</v>
      </c>
      <c r="K36" s="187" t="s">
        <v>972</v>
      </c>
      <c r="L36" s="187" t="s">
        <v>972</v>
      </c>
      <c r="M36" s="187" t="s">
        <v>2967</v>
      </c>
      <c r="N36" s="187" t="s">
        <v>972</v>
      </c>
      <c r="O36" s="187" t="s">
        <v>972</v>
      </c>
      <c r="P36" s="187" t="s">
        <v>2967</v>
      </c>
      <c r="Q36" s="187" t="s">
        <v>972</v>
      </c>
      <c r="R36" s="187" t="s">
        <v>972</v>
      </c>
      <c r="S36" s="187" t="s">
        <v>2967</v>
      </c>
      <c r="T36" s="187" t="s">
        <v>972</v>
      </c>
      <c r="U36" s="187" t="s">
        <v>972</v>
      </c>
      <c r="V36" s="187" t="s">
        <v>2967</v>
      </c>
      <c r="W36" s="187" t="s">
        <v>972</v>
      </c>
      <c r="X36" s="187" t="s">
        <v>972</v>
      </c>
      <c r="Y36" s="187" t="s">
        <v>2967</v>
      </c>
      <c r="Z36" s="187" t="s">
        <v>972</v>
      </c>
      <c r="AA36" s="187" t="s">
        <v>972</v>
      </c>
      <c r="AB36" s="187" t="s">
        <v>2967</v>
      </c>
      <c r="AC36" s="187" t="s">
        <v>972</v>
      </c>
      <c r="AD36" s="187" t="s">
        <v>972</v>
      </c>
      <c r="AE36" s="187" t="s">
        <v>2967</v>
      </c>
      <c r="AF36" s="187" t="s">
        <v>972</v>
      </c>
      <c r="AG36" s="187" t="s">
        <v>972</v>
      </c>
      <c r="AH36" s="187" t="s">
        <v>2967</v>
      </c>
      <c r="AI36" s="187" t="s">
        <v>972</v>
      </c>
      <c r="AJ36" s="187" t="s">
        <v>972</v>
      </c>
      <c r="AK36" s="187" t="s">
        <v>2967</v>
      </c>
      <c r="AL36" s="187" t="s">
        <v>972</v>
      </c>
      <c r="AM36" s="187" t="s">
        <v>972</v>
      </c>
      <c r="AN36" s="187" t="s">
        <v>2967</v>
      </c>
      <c r="AO36" s="187" t="s">
        <v>972</v>
      </c>
      <c r="AP36" s="187" t="s">
        <v>972</v>
      </c>
      <c r="AQ36" s="187" t="s">
        <v>2967</v>
      </c>
      <c r="AR36" s="187" t="s">
        <v>972</v>
      </c>
      <c r="AS36" s="187" t="s">
        <v>972</v>
      </c>
      <c r="AT36" s="187" t="s">
        <v>2967</v>
      </c>
      <c r="AU36" s="187" t="s">
        <v>972</v>
      </c>
      <c r="AV36" s="187" t="s">
        <v>972</v>
      </c>
      <c r="AW36" s="187" t="s">
        <v>2967</v>
      </c>
      <c r="AX36" s="187" t="s">
        <v>972</v>
      </c>
      <c r="AY36" s="187" t="s">
        <v>972</v>
      </c>
      <c r="AZ36" s="187" t="s">
        <v>2967</v>
      </c>
      <c r="BA36" s="187" t="s">
        <v>972</v>
      </c>
      <c r="BB36" s="187" t="s">
        <v>972</v>
      </c>
      <c r="BC36" s="187" t="s">
        <v>2967</v>
      </c>
      <c r="BD36" s="187" t="s">
        <v>972</v>
      </c>
      <c r="BE36" s="187" t="s">
        <v>972</v>
      </c>
      <c r="BF36" s="187" t="s">
        <v>2967</v>
      </c>
      <c r="BG36" s="187" t="s">
        <v>972</v>
      </c>
      <c r="BH36" s="187" t="s">
        <v>972</v>
      </c>
      <c r="BI36" s="187" t="s">
        <v>2967</v>
      </c>
      <c r="BJ36" s="187" t="s">
        <v>972</v>
      </c>
      <c r="BK36" s="187" t="s">
        <v>972</v>
      </c>
      <c r="BL36" s="187" t="s">
        <v>2967</v>
      </c>
      <c r="BM36" s="187" t="s">
        <v>972</v>
      </c>
      <c r="BN36" s="187" t="s">
        <v>972</v>
      </c>
      <c r="BO36" s="187" t="s">
        <v>2967</v>
      </c>
      <c r="BP36" s="187" t="s">
        <v>972</v>
      </c>
      <c r="BQ36" s="187" t="s">
        <v>972</v>
      </c>
      <c r="BR36" s="187" t="s">
        <v>2967</v>
      </c>
      <c r="BS36" s="187" t="s">
        <v>972</v>
      </c>
      <c r="BT36" s="187" t="s">
        <v>972</v>
      </c>
      <c r="BU36" s="187" t="s">
        <v>2967</v>
      </c>
      <c r="BV36" s="187" t="s">
        <v>972</v>
      </c>
      <c r="BW36" s="187" t="s">
        <v>972</v>
      </c>
      <c r="BX36" s="187" t="s">
        <v>2967</v>
      </c>
      <c r="BY36" s="187" t="s">
        <v>972</v>
      </c>
      <c r="BZ36" s="187" t="s">
        <v>972</v>
      </c>
      <c r="CA36" s="187" t="s">
        <v>2967</v>
      </c>
      <c r="CB36" s="187" t="s">
        <v>972</v>
      </c>
      <c r="CC36" s="187" t="s">
        <v>972</v>
      </c>
      <c r="CD36" s="187" t="s">
        <v>2967</v>
      </c>
      <c r="CE36" s="187" t="s">
        <v>972</v>
      </c>
      <c r="CF36" s="187" t="s">
        <v>972</v>
      </c>
      <c r="CG36" s="187" t="s">
        <v>2967</v>
      </c>
      <c r="CH36" s="187" t="s">
        <v>972</v>
      </c>
      <c r="CI36" s="187" t="s">
        <v>972</v>
      </c>
      <c r="CJ36" s="187" t="s">
        <v>2967</v>
      </c>
      <c r="CK36" s="187" t="s">
        <v>972</v>
      </c>
      <c r="CL36" s="187" t="s">
        <v>972</v>
      </c>
      <c r="CM36" s="187" t="s">
        <v>2967</v>
      </c>
      <c r="CN36" s="187" t="s">
        <v>972</v>
      </c>
      <c r="CO36" s="187" t="s">
        <v>972</v>
      </c>
      <c r="CP36" s="187" t="s">
        <v>2967</v>
      </c>
      <c r="CQ36" s="187" t="s">
        <v>972</v>
      </c>
      <c r="CR36" s="187" t="s">
        <v>972</v>
      </c>
      <c r="CS36" s="187" t="s">
        <v>2967</v>
      </c>
      <c r="CT36" s="187" t="s">
        <v>972</v>
      </c>
      <c r="CU36" s="187" t="s">
        <v>972</v>
      </c>
      <c r="CV36" s="187" t="s">
        <v>2967</v>
      </c>
      <c r="CW36" s="187" t="s">
        <v>972</v>
      </c>
      <c r="CX36" s="187" t="s">
        <v>972</v>
      </c>
      <c r="CY36" s="187" t="s">
        <v>2967</v>
      </c>
      <c r="CZ36" s="187" t="s">
        <v>972</v>
      </c>
      <c r="DA36" s="187" t="s">
        <v>972</v>
      </c>
      <c r="DB36" s="187" t="s">
        <v>2967</v>
      </c>
      <c r="DC36" s="187" t="s">
        <v>972</v>
      </c>
      <c r="DD36" s="187" t="s">
        <v>972</v>
      </c>
      <c r="DE36" s="187" t="s">
        <v>2967</v>
      </c>
      <c r="DF36" s="187" t="s">
        <v>972</v>
      </c>
      <c r="DG36" s="187" t="s">
        <v>972</v>
      </c>
      <c r="DH36" s="187" t="s">
        <v>2967</v>
      </c>
      <c r="DI36" s="187" t="s">
        <v>972</v>
      </c>
      <c r="DJ36" s="187" t="s">
        <v>972</v>
      </c>
      <c r="DK36" s="187" t="s">
        <v>2967</v>
      </c>
      <c r="DL36" s="187" t="s">
        <v>972</v>
      </c>
      <c r="DM36" s="187" t="s">
        <v>972</v>
      </c>
      <c r="DN36" s="187" t="s">
        <v>2967</v>
      </c>
      <c r="DO36" s="187" t="s">
        <v>972</v>
      </c>
      <c r="DP36" s="187" t="s">
        <v>972</v>
      </c>
      <c r="DQ36" s="187" t="s">
        <v>2967</v>
      </c>
      <c r="DR36" s="187" t="s">
        <v>972</v>
      </c>
      <c r="DS36" s="187" t="s">
        <v>972</v>
      </c>
      <c r="DT36" s="187" t="s">
        <v>2967</v>
      </c>
      <c r="DU36" s="187" t="s">
        <v>972</v>
      </c>
      <c r="DV36" s="187" t="s">
        <v>972</v>
      </c>
      <c r="DW36" s="187" t="s">
        <v>2967</v>
      </c>
      <c r="DX36" s="187" t="s">
        <v>972</v>
      </c>
      <c r="DY36" s="187" t="s">
        <v>972</v>
      </c>
      <c r="DZ36" s="187" t="s">
        <v>2967</v>
      </c>
      <c r="EA36" s="187" t="s">
        <v>972</v>
      </c>
      <c r="EB36" s="187" t="s">
        <v>972</v>
      </c>
      <c r="EC36" s="187" t="s">
        <v>2967</v>
      </c>
      <c r="ED36" s="187" t="s">
        <v>972</v>
      </c>
      <c r="EE36" s="187" t="s">
        <v>972</v>
      </c>
      <c r="EF36" s="187" t="s">
        <v>2967</v>
      </c>
      <c r="EG36" s="187" t="s">
        <v>972</v>
      </c>
      <c r="EH36" s="187" t="s">
        <v>972</v>
      </c>
      <c r="EI36" s="187" t="s">
        <v>2967</v>
      </c>
      <c r="EJ36" s="187" t="s">
        <v>972</v>
      </c>
      <c r="EK36" s="187" t="s">
        <v>972</v>
      </c>
      <c r="EL36" s="187" t="s">
        <v>2967</v>
      </c>
      <c r="EM36" s="187" t="s">
        <v>972</v>
      </c>
      <c r="EN36" s="187" t="s">
        <v>972</v>
      </c>
      <c r="EO36" s="187" t="s">
        <v>2967</v>
      </c>
      <c r="EP36" s="187" t="s">
        <v>972</v>
      </c>
      <c r="EQ36" s="187" t="s">
        <v>972</v>
      </c>
      <c r="ER36" s="187" t="s">
        <v>2967</v>
      </c>
      <c r="ES36" s="187" t="s">
        <v>972</v>
      </c>
      <c r="ET36" s="187" t="s">
        <v>972</v>
      </c>
    </row>
    <row r="37" spans="1:150" x14ac:dyDescent="0.25">
      <c r="A37" s="1"/>
      <c r="B37" s="186" t="s">
        <v>3102</v>
      </c>
      <c r="C37" s="186" t="s">
        <v>109</v>
      </c>
      <c r="D37" s="186" t="s">
        <v>3087</v>
      </c>
      <c r="E37" s="186" t="s">
        <v>3103</v>
      </c>
      <c r="F37" s="186" t="s">
        <v>3104</v>
      </c>
      <c r="G37" s="187" t="s">
        <v>2967</v>
      </c>
      <c r="H37" s="187" t="s">
        <v>972</v>
      </c>
      <c r="I37" s="187" t="s">
        <v>972</v>
      </c>
      <c r="J37" s="187" t="s">
        <v>2967</v>
      </c>
      <c r="K37" s="187" t="s">
        <v>972</v>
      </c>
      <c r="L37" s="187" t="s">
        <v>972</v>
      </c>
      <c r="M37" s="187" t="s">
        <v>2967</v>
      </c>
      <c r="N37" s="187" t="s">
        <v>972</v>
      </c>
      <c r="O37" s="187" t="s">
        <v>972</v>
      </c>
      <c r="P37" s="187" t="s">
        <v>2967</v>
      </c>
      <c r="Q37" s="187" t="s">
        <v>972</v>
      </c>
      <c r="R37" s="187" t="s">
        <v>972</v>
      </c>
      <c r="S37" s="187" t="s">
        <v>2967</v>
      </c>
      <c r="T37" s="187" t="s">
        <v>972</v>
      </c>
      <c r="U37" s="187" t="s">
        <v>972</v>
      </c>
      <c r="V37" s="187" t="s">
        <v>2967</v>
      </c>
      <c r="W37" s="187" t="s">
        <v>972</v>
      </c>
      <c r="X37" s="187" t="s">
        <v>972</v>
      </c>
      <c r="Y37" s="187" t="s">
        <v>2967</v>
      </c>
      <c r="Z37" s="187" t="s">
        <v>972</v>
      </c>
      <c r="AA37" s="187" t="s">
        <v>972</v>
      </c>
      <c r="AB37" s="187" t="s">
        <v>2967</v>
      </c>
      <c r="AC37" s="187" t="s">
        <v>972</v>
      </c>
      <c r="AD37" s="187" t="s">
        <v>972</v>
      </c>
      <c r="AE37" s="187" t="s">
        <v>2967</v>
      </c>
      <c r="AF37" s="187" t="s">
        <v>972</v>
      </c>
      <c r="AG37" s="187" t="s">
        <v>972</v>
      </c>
      <c r="AH37" s="187" t="s">
        <v>2967</v>
      </c>
      <c r="AI37" s="187" t="s">
        <v>972</v>
      </c>
      <c r="AJ37" s="187" t="s">
        <v>972</v>
      </c>
      <c r="AK37" s="187" t="s">
        <v>2967</v>
      </c>
      <c r="AL37" s="187" t="s">
        <v>972</v>
      </c>
      <c r="AM37" s="187" t="s">
        <v>972</v>
      </c>
      <c r="AN37" s="187" t="s">
        <v>2967</v>
      </c>
      <c r="AO37" s="187" t="s">
        <v>972</v>
      </c>
      <c r="AP37" s="187" t="s">
        <v>972</v>
      </c>
      <c r="AQ37" s="187" t="s">
        <v>2967</v>
      </c>
      <c r="AR37" s="187" t="s">
        <v>972</v>
      </c>
      <c r="AS37" s="187" t="s">
        <v>972</v>
      </c>
      <c r="AT37" s="187" t="s">
        <v>2967</v>
      </c>
      <c r="AU37" s="187" t="s">
        <v>972</v>
      </c>
      <c r="AV37" s="187" t="s">
        <v>972</v>
      </c>
      <c r="AW37" s="187" t="s">
        <v>2967</v>
      </c>
      <c r="AX37" s="187" t="s">
        <v>972</v>
      </c>
      <c r="AY37" s="187" t="s">
        <v>972</v>
      </c>
      <c r="AZ37" s="187" t="s">
        <v>2967</v>
      </c>
      <c r="BA37" s="187" t="s">
        <v>972</v>
      </c>
      <c r="BB37" s="187" t="s">
        <v>972</v>
      </c>
      <c r="BC37" s="187" t="s">
        <v>2967</v>
      </c>
      <c r="BD37" s="187" t="s">
        <v>972</v>
      </c>
      <c r="BE37" s="187" t="s">
        <v>972</v>
      </c>
      <c r="BF37" s="187" t="s">
        <v>2967</v>
      </c>
      <c r="BG37" s="187" t="s">
        <v>972</v>
      </c>
      <c r="BH37" s="187" t="s">
        <v>972</v>
      </c>
      <c r="BI37" s="187" t="s">
        <v>2967</v>
      </c>
      <c r="BJ37" s="187" t="s">
        <v>972</v>
      </c>
      <c r="BK37" s="187" t="s">
        <v>972</v>
      </c>
      <c r="BL37" s="187" t="s">
        <v>2967</v>
      </c>
      <c r="BM37" s="187" t="s">
        <v>972</v>
      </c>
      <c r="BN37" s="187" t="s">
        <v>972</v>
      </c>
      <c r="BO37" s="187" t="s">
        <v>2967</v>
      </c>
      <c r="BP37" s="187" t="s">
        <v>972</v>
      </c>
      <c r="BQ37" s="187" t="s">
        <v>972</v>
      </c>
      <c r="BR37" s="187" t="s">
        <v>2967</v>
      </c>
      <c r="BS37" s="187" t="s">
        <v>972</v>
      </c>
      <c r="BT37" s="187" t="s">
        <v>972</v>
      </c>
      <c r="BU37" s="187" t="s">
        <v>2967</v>
      </c>
      <c r="BV37" s="187" t="s">
        <v>972</v>
      </c>
      <c r="BW37" s="187" t="s">
        <v>972</v>
      </c>
      <c r="BX37" s="187" t="s">
        <v>2967</v>
      </c>
      <c r="BY37" s="187" t="s">
        <v>972</v>
      </c>
      <c r="BZ37" s="187" t="s">
        <v>972</v>
      </c>
      <c r="CA37" s="187" t="s">
        <v>2967</v>
      </c>
      <c r="CB37" s="187" t="s">
        <v>972</v>
      </c>
      <c r="CC37" s="187" t="s">
        <v>972</v>
      </c>
      <c r="CD37" s="187" t="s">
        <v>2967</v>
      </c>
      <c r="CE37" s="187" t="s">
        <v>972</v>
      </c>
      <c r="CF37" s="187" t="s">
        <v>972</v>
      </c>
      <c r="CG37" s="187" t="s">
        <v>2967</v>
      </c>
      <c r="CH37" s="187" t="s">
        <v>972</v>
      </c>
      <c r="CI37" s="187" t="s">
        <v>972</v>
      </c>
      <c r="CJ37" s="187" t="s">
        <v>2967</v>
      </c>
      <c r="CK37" s="187" t="s">
        <v>972</v>
      </c>
      <c r="CL37" s="187" t="s">
        <v>972</v>
      </c>
      <c r="CM37" s="187" t="s">
        <v>2967</v>
      </c>
      <c r="CN37" s="187" t="s">
        <v>972</v>
      </c>
      <c r="CO37" s="187" t="s">
        <v>972</v>
      </c>
      <c r="CP37" s="187" t="s">
        <v>2967</v>
      </c>
      <c r="CQ37" s="187" t="s">
        <v>972</v>
      </c>
      <c r="CR37" s="187" t="s">
        <v>972</v>
      </c>
      <c r="CS37" s="187" t="s">
        <v>2967</v>
      </c>
      <c r="CT37" s="187" t="s">
        <v>972</v>
      </c>
      <c r="CU37" s="187" t="s">
        <v>972</v>
      </c>
      <c r="CV37" s="187" t="s">
        <v>2967</v>
      </c>
      <c r="CW37" s="187" t="s">
        <v>972</v>
      </c>
      <c r="CX37" s="187" t="s">
        <v>972</v>
      </c>
      <c r="CY37" s="187" t="s">
        <v>2967</v>
      </c>
      <c r="CZ37" s="187" t="s">
        <v>972</v>
      </c>
      <c r="DA37" s="187" t="s">
        <v>972</v>
      </c>
      <c r="DB37" s="187" t="s">
        <v>2967</v>
      </c>
      <c r="DC37" s="187" t="s">
        <v>972</v>
      </c>
      <c r="DD37" s="187" t="s">
        <v>972</v>
      </c>
      <c r="DE37" s="187" t="s">
        <v>2967</v>
      </c>
      <c r="DF37" s="187" t="s">
        <v>972</v>
      </c>
      <c r="DG37" s="187" t="s">
        <v>972</v>
      </c>
      <c r="DH37" s="187" t="s">
        <v>2967</v>
      </c>
      <c r="DI37" s="187" t="s">
        <v>972</v>
      </c>
      <c r="DJ37" s="187" t="s">
        <v>972</v>
      </c>
      <c r="DK37" s="187" t="s">
        <v>2967</v>
      </c>
      <c r="DL37" s="187" t="s">
        <v>972</v>
      </c>
      <c r="DM37" s="187" t="s">
        <v>972</v>
      </c>
      <c r="DN37" s="187" t="s">
        <v>2967</v>
      </c>
      <c r="DO37" s="187" t="s">
        <v>972</v>
      </c>
      <c r="DP37" s="187" t="s">
        <v>972</v>
      </c>
      <c r="DQ37" s="187" t="s">
        <v>2967</v>
      </c>
      <c r="DR37" s="187" t="s">
        <v>972</v>
      </c>
      <c r="DS37" s="187" t="s">
        <v>972</v>
      </c>
      <c r="DT37" s="187" t="s">
        <v>2967</v>
      </c>
      <c r="DU37" s="187" t="s">
        <v>972</v>
      </c>
      <c r="DV37" s="187" t="s">
        <v>972</v>
      </c>
      <c r="DW37" s="187" t="s">
        <v>2967</v>
      </c>
      <c r="DX37" s="187" t="s">
        <v>972</v>
      </c>
      <c r="DY37" s="187" t="s">
        <v>972</v>
      </c>
      <c r="DZ37" s="187" t="s">
        <v>2967</v>
      </c>
      <c r="EA37" s="187" t="s">
        <v>972</v>
      </c>
      <c r="EB37" s="187" t="s">
        <v>972</v>
      </c>
      <c r="EC37" s="187" t="s">
        <v>2967</v>
      </c>
      <c r="ED37" s="187" t="s">
        <v>972</v>
      </c>
      <c r="EE37" s="187" t="s">
        <v>972</v>
      </c>
      <c r="EF37" s="187" t="s">
        <v>2967</v>
      </c>
      <c r="EG37" s="187" t="s">
        <v>972</v>
      </c>
      <c r="EH37" s="187" t="s">
        <v>972</v>
      </c>
      <c r="EI37" s="187" t="s">
        <v>2967</v>
      </c>
      <c r="EJ37" s="187" t="s">
        <v>972</v>
      </c>
      <c r="EK37" s="187" t="s">
        <v>972</v>
      </c>
      <c r="EL37" s="187" t="s">
        <v>2967</v>
      </c>
      <c r="EM37" s="187" t="s">
        <v>972</v>
      </c>
      <c r="EN37" s="187" t="s">
        <v>972</v>
      </c>
      <c r="EO37" s="187" t="s">
        <v>2967</v>
      </c>
      <c r="EP37" s="187" t="s">
        <v>972</v>
      </c>
      <c r="EQ37" s="187" t="s">
        <v>972</v>
      </c>
      <c r="ER37" s="187" t="s">
        <v>2967</v>
      </c>
      <c r="ES37" s="187" t="s">
        <v>972</v>
      </c>
      <c r="ET37" s="187" t="s">
        <v>972</v>
      </c>
    </row>
    <row r="38" spans="1:150" x14ac:dyDescent="0.25">
      <c r="A38" s="1"/>
      <c r="B38" s="186" t="s">
        <v>3105</v>
      </c>
      <c r="C38" s="186" t="s">
        <v>109</v>
      </c>
      <c r="D38" s="186" t="s">
        <v>3087</v>
      </c>
      <c r="E38" s="186" t="s">
        <v>3106</v>
      </c>
      <c r="F38" s="186" t="s">
        <v>3107</v>
      </c>
      <c r="G38" s="187" t="s">
        <v>2967</v>
      </c>
      <c r="H38" s="187" t="s">
        <v>972</v>
      </c>
      <c r="I38" s="187" t="s">
        <v>972</v>
      </c>
      <c r="J38" s="187" t="s">
        <v>2967</v>
      </c>
      <c r="K38" s="187" t="s">
        <v>972</v>
      </c>
      <c r="L38" s="187" t="s">
        <v>972</v>
      </c>
      <c r="M38" s="187" t="s">
        <v>2967</v>
      </c>
      <c r="N38" s="187" t="s">
        <v>972</v>
      </c>
      <c r="O38" s="187" t="s">
        <v>972</v>
      </c>
      <c r="P38" s="187" t="s">
        <v>2967</v>
      </c>
      <c r="Q38" s="187" t="s">
        <v>972</v>
      </c>
      <c r="R38" s="187" t="s">
        <v>972</v>
      </c>
      <c r="S38" s="187" t="s">
        <v>2967</v>
      </c>
      <c r="T38" s="187" t="s">
        <v>972</v>
      </c>
      <c r="U38" s="187" t="s">
        <v>972</v>
      </c>
      <c r="V38" s="187" t="s">
        <v>2967</v>
      </c>
      <c r="W38" s="187" t="s">
        <v>972</v>
      </c>
      <c r="X38" s="187" t="s">
        <v>972</v>
      </c>
      <c r="Y38" s="187" t="s">
        <v>2967</v>
      </c>
      <c r="Z38" s="187" t="s">
        <v>972</v>
      </c>
      <c r="AA38" s="187" t="s">
        <v>972</v>
      </c>
      <c r="AB38" s="187" t="s">
        <v>2967</v>
      </c>
      <c r="AC38" s="187" t="s">
        <v>972</v>
      </c>
      <c r="AD38" s="187" t="s">
        <v>972</v>
      </c>
      <c r="AE38" s="187" t="s">
        <v>2967</v>
      </c>
      <c r="AF38" s="187" t="s">
        <v>972</v>
      </c>
      <c r="AG38" s="187" t="s">
        <v>972</v>
      </c>
      <c r="AH38" s="187" t="s">
        <v>2967</v>
      </c>
      <c r="AI38" s="187" t="s">
        <v>972</v>
      </c>
      <c r="AJ38" s="187" t="s">
        <v>972</v>
      </c>
      <c r="AK38" s="187" t="s">
        <v>2967</v>
      </c>
      <c r="AL38" s="187" t="s">
        <v>972</v>
      </c>
      <c r="AM38" s="187" t="s">
        <v>972</v>
      </c>
      <c r="AN38" s="187" t="s">
        <v>2967</v>
      </c>
      <c r="AO38" s="187" t="s">
        <v>972</v>
      </c>
      <c r="AP38" s="187" t="s">
        <v>972</v>
      </c>
      <c r="AQ38" s="187" t="s">
        <v>2967</v>
      </c>
      <c r="AR38" s="187" t="s">
        <v>972</v>
      </c>
      <c r="AS38" s="187" t="s">
        <v>972</v>
      </c>
      <c r="AT38" s="187" t="s">
        <v>2967</v>
      </c>
      <c r="AU38" s="187" t="s">
        <v>972</v>
      </c>
      <c r="AV38" s="187" t="s">
        <v>972</v>
      </c>
      <c r="AW38" s="187" t="s">
        <v>2967</v>
      </c>
      <c r="AX38" s="187" t="s">
        <v>972</v>
      </c>
      <c r="AY38" s="187" t="s">
        <v>972</v>
      </c>
      <c r="AZ38" s="187" t="s">
        <v>2967</v>
      </c>
      <c r="BA38" s="187" t="s">
        <v>972</v>
      </c>
      <c r="BB38" s="187" t="s">
        <v>972</v>
      </c>
      <c r="BC38" s="187" t="s">
        <v>2967</v>
      </c>
      <c r="BD38" s="187" t="s">
        <v>972</v>
      </c>
      <c r="BE38" s="187" t="s">
        <v>972</v>
      </c>
      <c r="BF38" s="187" t="s">
        <v>2967</v>
      </c>
      <c r="BG38" s="187" t="s">
        <v>972</v>
      </c>
      <c r="BH38" s="187" t="s">
        <v>972</v>
      </c>
      <c r="BI38" s="187" t="s">
        <v>2967</v>
      </c>
      <c r="BJ38" s="187" t="s">
        <v>972</v>
      </c>
      <c r="BK38" s="187" t="s">
        <v>972</v>
      </c>
      <c r="BL38" s="187" t="s">
        <v>2967</v>
      </c>
      <c r="BM38" s="187" t="s">
        <v>972</v>
      </c>
      <c r="BN38" s="187" t="s">
        <v>972</v>
      </c>
      <c r="BO38" s="187" t="s">
        <v>2967</v>
      </c>
      <c r="BP38" s="187" t="s">
        <v>972</v>
      </c>
      <c r="BQ38" s="187" t="s">
        <v>972</v>
      </c>
      <c r="BR38" s="187" t="s">
        <v>2967</v>
      </c>
      <c r="BS38" s="187" t="s">
        <v>972</v>
      </c>
      <c r="BT38" s="187" t="s">
        <v>972</v>
      </c>
      <c r="BU38" s="187" t="s">
        <v>2967</v>
      </c>
      <c r="BV38" s="187" t="s">
        <v>972</v>
      </c>
      <c r="BW38" s="187" t="s">
        <v>972</v>
      </c>
      <c r="BX38" s="187" t="s">
        <v>2967</v>
      </c>
      <c r="BY38" s="187" t="s">
        <v>972</v>
      </c>
      <c r="BZ38" s="187" t="s">
        <v>972</v>
      </c>
      <c r="CA38" s="187" t="s">
        <v>2967</v>
      </c>
      <c r="CB38" s="187" t="s">
        <v>972</v>
      </c>
      <c r="CC38" s="187" t="s">
        <v>972</v>
      </c>
      <c r="CD38" s="187" t="s">
        <v>2967</v>
      </c>
      <c r="CE38" s="187" t="s">
        <v>972</v>
      </c>
      <c r="CF38" s="187" t="s">
        <v>972</v>
      </c>
      <c r="CG38" s="187" t="s">
        <v>2967</v>
      </c>
      <c r="CH38" s="187" t="s">
        <v>972</v>
      </c>
      <c r="CI38" s="187" t="s">
        <v>972</v>
      </c>
      <c r="CJ38" s="187" t="s">
        <v>2967</v>
      </c>
      <c r="CK38" s="187" t="s">
        <v>972</v>
      </c>
      <c r="CL38" s="187" t="s">
        <v>972</v>
      </c>
      <c r="CM38" s="187" t="s">
        <v>2967</v>
      </c>
      <c r="CN38" s="187" t="s">
        <v>972</v>
      </c>
      <c r="CO38" s="187" t="s">
        <v>972</v>
      </c>
      <c r="CP38" s="187" t="s">
        <v>2967</v>
      </c>
      <c r="CQ38" s="187" t="s">
        <v>972</v>
      </c>
      <c r="CR38" s="187" t="s">
        <v>972</v>
      </c>
      <c r="CS38" s="187" t="s">
        <v>2967</v>
      </c>
      <c r="CT38" s="187" t="s">
        <v>972</v>
      </c>
      <c r="CU38" s="187" t="s">
        <v>972</v>
      </c>
      <c r="CV38" s="187" t="s">
        <v>2967</v>
      </c>
      <c r="CW38" s="187" t="s">
        <v>972</v>
      </c>
      <c r="CX38" s="187" t="s">
        <v>972</v>
      </c>
      <c r="CY38" s="187" t="s">
        <v>2967</v>
      </c>
      <c r="CZ38" s="187" t="s">
        <v>972</v>
      </c>
      <c r="DA38" s="187" t="s">
        <v>972</v>
      </c>
      <c r="DB38" s="187" t="s">
        <v>2967</v>
      </c>
      <c r="DC38" s="187" t="s">
        <v>972</v>
      </c>
      <c r="DD38" s="187" t="s">
        <v>972</v>
      </c>
      <c r="DE38" s="187" t="s">
        <v>2967</v>
      </c>
      <c r="DF38" s="187" t="s">
        <v>972</v>
      </c>
      <c r="DG38" s="187" t="s">
        <v>972</v>
      </c>
      <c r="DH38" s="187" t="s">
        <v>2967</v>
      </c>
      <c r="DI38" s="187" t="s">
        <v>972</v>
      </c>
      <c r="DJ38" s="187" t="s">
        <v>972</v>
      </c>
      <c r="DK38" s="187" t="s">
        <v>2967</v>
      </c>
      <c r="DL38" s="187" t="s">
        <v>972</v>
      </c>
      <c r="DM38" s="187" t="s">
        <v>972</v>
      </c>
      <c r="DN38" s="187" t="s">
        <v>2967</v>
      </c>
      <c r="DO38" s="187" t="s">
        <v>972</v>
      </c>
      <c r="DP38" s="187" t="s">
        <v>972</v>
      </c>
      <c r="DQ38" s="187" t="s">
        <v>2967</v>
      </c>
      <c r="DR38" s="187" t="s">
        <v>972</v>
      </c>
      <c r="DS38" s="187" t="s">
        <v>972</v>
      </c>
      <c r="DT38" s="187" t="s">
        <v>2967</v>
      </c>
      <c r="DU38" s="187" t="s">
        <v>972</v>
      </c>
      <c r="DV38" s="187" t="s">
        <v>972</v>
      </c>
      <c r="DW38" s="187" t="s">
        <v>2967</v>
      </c>
      <c r="DX38" s="187" t="s">
        <v>972</v>
      </c>
      <c r="DY38" s="187" t="s">
        <v>972</v>
      </c>
      <c r="DZ38" s="187" t="s">
        <v>2967</v>
      </c>
      <c r="EA38" s="187" t="s">
        <v>972</v>
      </c>
      <c r="EB38" s="187" t="s">
        <v>972</v>
      </c>
      <c r="EC38" s="187" t="s">
        <v>2967</v>
      </c>
      <c r="ED38" s="187" t="s">
        <v>972</v>
      </c>
      <c r="EE38" s="187" t="s">
        <v>972</v>
      </c>
      <c r="EF38" s="187" t="s">
        <v>2967</v>
      </c>
      <c r="EG38" s="187" t="s">
        <v>972</v>
      </c>
      <c r="EH38" s="187" t="s">
        <v>972</v>
      </c>
      <c r="EI38" s="187" t="s">
        <v>2967</v>
      </c>
      <c r="EJ38" s="187" t="s">
        <v>972</v>
      </c>
      <c r="EK38" s="187" t="s">
        <v>972</v>
      </c>
      <c r="EL38" s="187" t="s">
        <v>2967</v>
      </c>
      <c r="EM38" s="187" t="s">
        <v>972</v>
      </c>
      <c r="EN38" s="187" t="s">
        <v>972</v>
      </c>
      <c r="EO38" s="187" t="s">
        <v>2967</v>
      </c>
      <c r="EP38" s="187" t="s">
        <v>972</v>
      </c>
      <c r="EQ38" s="187" t="s">
        <v>972</v>
      </c>
      <c r="ER38" s="187" t="s">
        <v>2967</v>
      </c>
      <c r="ES38" s="187" t="s">
        <v>972</v>
      </c>
      <c r="ET38" s="187" t="s">
        <v>972</v>
      </c>
    </row>
    <row r="39" spans="1:150" x14ac:dyDescent="0.25">
      <c r="A39" s="1"/>
      <c r="B39" s="185" t="s">
        <v>3108</v>
      </c>
      <c r="C39" s="185" t="s">
        <v>109</v>
      </c>
      <c r="D39" s="185" t="s">
        <v>131</v>
      </c>
      <c r="E39" s="185" t="s">
        <v>3109</v>
      </c>
      <c r="F39" s="185" t="s">
        <v>3110</v>
      </c>
      <c r="G39" s="185" t="s">
        <v>2967</v>
      </c>
      <c r="H39" s="185" t="s">
        <v>2856</v>
      </c>
      <c r="I39" s="185" t="s">
        <v>2856</v>
      </c>
      <c r="J39" s="185" t="s">
        <v>2967</v>
      </c>
      <c r="K39" s="185" t="s">
        <v>2856</v>
      </c>
      <c r="L39" s="185" t="s">
        <v>2856</v>
      </c>
      <c r="M39" s="185" t="s">
        <v>2967</v>
      </c>
      <c r="N39" s="185" t="s">
        <v>2856</v>
      </c>
      <c r="O39" s="185" t="s">
        <v>2856</v>
      </c>
      <c r="P39" s="185" t="s">
        <v>2967</v>
      </c>
      <c r="Q39" s="185" t="s">
        <v>2856</v>
      </c>
      <c r="R39" s="185" t="s">
        <v>2856</v>
      </c>
      <c r="S39" s="185" t="s">
        <v>2967</v>
      </c>
      <c r="T39" s="185" t="s">
        <v>2856</v>
      </c>
      <c r="U39" s="185" t="s">
        <v>2856</v>
      </c>
      <c r="V39" s="185" t="s">
        <v>2967</v>
      </c>
      <c r="W39" s="185" t="s">
        <v>2856</v>
      </c>
      <c r="X39" s="185" t="s">
        <v>2856</v>
      </c>
      <c r="Y39" s="185" t="s">
        <v>2967</v>
      </c>
      <c r="Z39" s="185" t="s">
        <v>2856</v>
      </c>
      <c r="AA39" s="185" t="s">
        <v>2856</v>
      </c>
      <c r="AB39" s="185" t="s">
        <v>2967</v>
      </c>
      <c r="AC39" s="185" t="s">
        <v>2856</v>
      </c>
      <c r="AD39" s="185" t="s">
        <v>2856</v>
      </c>
      <c r="AE39" s="185" t="s">
        <v>2967</v>
      </c>
      <c r="AF39" s="185" t="s">
        <v>2856</v>
      </c>
      <c r="AG39" s="185" t="s">
        <v>2856</v>
      </c>
      <c r="AH39" s="185" t="s">
        <v>2967</v>
      </c>
      <c r="AI39" s="185" t="s">
        <v>2856</v>
      </c>
      <c r="AJ39" s="185" t="s">
        <v>2856</v>
      </c>
      <c r="AK39" s="185" t="s">
        <v>2967</v>
      </c>
      <c r="AL39" s="185" t="s">
        <v>2856</v>
      </c>
      <c r="AM39" s="185" t="s">
        <v>2856</v>
      </c>
      <c r="AN39" s="185" t="s">
        <v>2967</v>
      </c>
      <c r="AO39" s="185" t="s">
        <v>2856</v>
      </c>
      <c r="AP39" s="185" t="s">
        <v>2856</v>
      </c>
      <c r="AQ39" s="185" t="s">
        <v>2967</v>
      </c>
      <c r="AR39" s="185" t="s">
        <v>2856</v>
      </c>
      <c r="AS39" s="185" t="s">
        <v>2856</v>
      </c>
      <c r="AT39" s="185" t="s">
        <v>2967</v>
      </c>
      <c r="AU39" s="185" t="s">
        <v>2856</v>
      </c>
      <c r="AV39" s="185" t="s">
        <v>2856</v>
      </c>
      <c r="AW39" s="185" t="s">
        <v>2967</v>
      </c>
      <c r="AX39" s="185" t="s">
        <v>2856</v>
      </c>
      <c r="AY39" s="185" t="s">
        <v>2856</v>
      </c>
      <c r="AZ39" s="185" t="s">
        <v>2967</v>
      </c>
      <c r="BA39" s="185" t="s">
        <v>2856</v>
      </c>
      <c r="BB39" s="185" t="s">
        <v>2856</v>
      </c>
      <c r="BC39" s="185" t="s">
        <v>2967</v>
      </c>
      <c r="BD39" s="185" t="s">
        <v>2856</v>
      </c>
      <c r="BE39" s="185" t="s">
        <v>2856</v>
      </c>
      <c r="BF39" s="185" t="s">
        <v>2967</v>
      </c>
      <c r="BG39" s="185" t="s">
        <v>2856</v>
      </c>
      <c r="BH39" s="185" t="s">
        <v>2856</v>
      </c>
      <c r="BI39" s="185" t="s">
        <v>2967</v>
      </c>
      <c r="BJ39" s="185" t="s">
        <v>2856</v>
      </c>
      <c r="BK39" s="185" t="s">
        <v>2856</v>
      </c>
      <c r="BL39" s="185" t="s">
        <v>2967</v>
      </c>
      <c r="BM39" s="185" t="s">
        <v>2856</v>
      </c>
      <c r="BN39" s="185" t="s">
        <v>2856</v>
      </c>
      <c r="BO39" s="185" t="s">
        <v>2967</v>
      </c>
      <c r="BP39" s="185" t="s">
        <v>2856</v>
      </c>
      <c r="BQ39" s="185" t="s">
        <v>2856</v>
      </c>
      <c r="BR39" s="185" t="s">
        <v>2967</v>
      </c>
      <c r="BS39" s="185" t="s">
        <v>2856</v>
      </c>
      <c r="BT39" s="185" t="s">
        <v>2856</v>
      </c>
      <c r="BU39" s="185" t="s">
        <v>2967</v>
      </c>
      <c r="BV39" s="185" t="s">
        <v>2856</v>
      </c>
      <c r="BW39" s="185" t="s">
        <v>2856</v>
      </c>
      <c r="BX39" s="185" t="s">
        <v>2967</v>
      </c>
      <c r="BY39" s="185" t="s">
        <v>2856</v>
      </c>
      <c r="BZ39" s="185" t="s">
        <v>2856</v>
      </c>
      <c r="CA39" s="185" t="s">
        <v>2967</v>
      </c>
      <c r="CB39" s="185" t="s">
        <v>2856</v>
      </c>
      <c r="CC39" s="185" t="s">
        <v>2856</v>
      </c>
      <c r="CD39" s="185" t="s">
        <v>2967</v>
      </c>
      <c r="CE39" s="185" t="s">
        <v>2856</v>
      </c>
      <c r="CF39" s="185" t="s">
        <v>2856</v>
      </c>
      <c r="CG39" s="185" t="s">
        <v>2967</v>
      </c>
      <c r="CH39" s="185" t="s">
        <v>2856</v>
      </c>
      <c r="CI39" s="185" t="s">
        <v>2856</v>
      </c>
      <c r="CJ39" s="185" t="s">
        <v>2967</v>
      </c>
      <c r="CK39" s="185" t="s">
        <v>2856</v>
      </c>
      <c r="CL39" s="185" t="s">
        <v>2856</v>
      </c>
      <c r="CM39" s="185" t="s">
        <v>2967</v>
      </c>
      <c r="CN39" s="185" t="s">
        <v>2856</v>
      </c>
      <c r="CO39" s="185" t="s">
        <v>2856</v>
      </c>
      <c r="CP39" s="185" t="s">
        <v>2967</v>
      </c>
      <c r="CQ39" s="185" t="s">
        <v>2856</v>
      </c>
      <c r="CR39" s="185" t="s">
        <v>2856</v>
      </c>
      <c r="CS39" s="185" t="s">
        <v>2967</v>
      </c>
      <c r="CT39" s="185" t="s">
        <v>2856</v>
      </c>
      <c r="CU39" s="185" t="s">
        <v>2856</v>
      </c>
      <c r="CV39" s="185" t="s">
        <v>2967</v>
      </c>
      <c r="CW39" s="185" t="s">
        <v>2856</v>
      </c>
      <c r="CX39" s="185" t="s">
        <v>2856</v>
      </c>
      <c r="CY39" s="185" t="s">
        <v>2967</v>
      </c>
      <c r="CZ39" s="185" t="s">
        <v>2856</v>
      </c>
      <c r="DA39" s="185" t="s">
        <v>2856</v>
      </c>
      <c r="DB39" s="185" t="s">
        <v>2967</v>
      </c>
      <c r="DC39" s="185" t="s">
        <v>2856</v>
      </c>
      <c r="DD39" s="185" t="s">
        <v>2856</v>
      </c>
      <c r="DE39" s="185" t="s">
        <v>2967</v>
      </c>
      <c r="DF39" s="185" t="s">
        <v>2856</v>
      </c>
      <c r="DG39" s="185" t="s">
        <v>2856</v>
      </c>
      <c r="DH39" s="185" t="s">
        <v>2967</v>
      </c>
      <c r="DI39" s="185" t="s">
        <v>2856</v>
      </c>
      <c r="DJ39" s="185" t="s">
        <v>2856</v>
      </c>
      <c r="DK39" s="185" t="s">
        <v>2967</v>
      </c>
      <c r="DL39" s="185" t="s">
        <v>2856</v>
      </c>
      <c r="DM39" s="185" t="s">
        <v>2856</v>
      </c>
      <c r="DN39" s="185" t="s">
        <v>2967</v>
      </c>
      <c r="DO39" s="185" t="s">
        <v>2856</v>
      </c>
      <c r="DP39" s="185" t="s">
        <v>2856</v>
      </c>
      <c r="DQ39" s="185" t="s">
        <v>2967</v>
      </c>
      <c r="DR39" s="185" t="s">
        <v>2856</v>
      </c>
      <c r="DS39" s="185" t="s">
        <v>2856</v>
      </c>
      <c r="DT39" s="185" t="s">
        <v>2967</v>
      </c>
      <c r="DU39" s="185" t="s">
        <v>2856</v>
      </c>
      <c r="DV39" s="185" t="s">
        <v>2856</v>
      </c>
      <c r="DW39" s="185" t="s">
        <v>2967</v>
      </c>
      <c r="DX39" s="185" t="s">
        <v>2856</v>
      </c>
      <c r="DY39" s="185" t="s">
        <v>2856</v>
      </c>
      <c r="DZ39" s="185" t="s">
        <v>2967</v>
      </c>
      <c r="EA39" s="185" t="s">
        <v>2856</v>
      </c>
      <c r="EB39" s="185" t="s">
        <v>2856</v>
      </c>
      <c r="EC39" s="185" t="s">
        <v>2967</v>
      </c>
      <c r="ED39" s="185" t="s">
        <v>2856</v>
      </c>
      <c r="EE39" s="185" t="s">
        <v>2856</v>
      </c>
      <c r="EF39" s="185" t="s">
        <v>2967</v>
      </c>
      <c r="EG39" s="185" t="s">
        <v>2856</v>
      </c>
      <c r="EH39" s="185" t="s">
        <v>2856</v>
      </c>
      <c r="EI39" s="185" t="s">
        <v>2967</v>
      </c>
      <c r="EJ39" s="185" t="s">
        <v>2856</v>
      </c>
      <c r="EK39" s="185" t="s">
        <v>2856</v>
      </c>
      <c r="EL39" s="185" t="s">
        <v>2967</v>
      </c>
      <c r="EM39" s="185" t="s">
        <v>2856</v>
      </c>
      <c r="EN39" s="185" t="s">
        <v>2856</v>
      </c>
      <c r="EO39" s="185" t="s">
        <v>2967</v>
      </c>
      <c r="EP39" s="185" t="s">
        <v>2856</v>
      </c>
      <c r="EQ39" s="185" t="s">
        <v>2856</v>
      </c>
      <c r="ER39" s="185" t="s">
        <v>2967</v>
      </c>
      <c r="ES39" s="185" t="s">
        <v>2856</v>
      </c>
      <c r="ET39" s="185" t="s">
        <v>2856</v>
      </c>
    </row>
    <row r="40" spans="1:150" x14ac:dyDescent="0.25">
      <c r="A40" s="1"/>
      <c r="B40" s="186" t="s">
        <v>3111</v>
      </c>
      <c r="C40" s="186" t="s">
        <v>109</v>
      </c>
      <c r="D40" s="186" t="s">
        <v>131</v>
      </c>
      <c r="E40" s="186" t="s">
        <v>3112</v>
      </c>
      <c r="F40" s="186" t="s">
        <v>3113</v>
      </c>
      <c r="G40" s="187" t="s">
        <v>2967</v>
      </c>
      <c r="H40" s="187" t="s">
        <v>2856</v>
      </c>
      <c r="I40" s="187" t="s">
        <v>2856</v>
      </c>
      <c r="J40" s="187" t="s">
        <v>2967</v>
      </c>
      <c r="K40" s="187" t="s">
        <v>2856</v>
      </c>
      <c r="L40" s="187" t="s">
        <v>2856</v>
      </c>
      <c r="M40" s="187" t="s">
        <v>2967</v>
      </c>
      <c r="N40" s="187" t="s">
        <v>2856</v>
      </c>
      <c r="O40" s="187" t="s">
        <v>2856</v>
      </c>
      <c r="P40" s="187" t="s">
        <v>2967</v>
      </c>
      <c r="Q40" s="187" t="s">
        <v>2856</v>
      </c>
      <c r="R40" s="187" t="s">
        <v>2856</v>
      </c>
      <c r="S40" s="187" t="s">
        <v>2967</v>
      </c>
      <c r="T40" s="187" t="s">
        <v>2856</v>
      </c>
      <c r="U40" s="187" t="s">
        <v>2856</v>
      </c>
      <c r="V40" s="187" t="s">
        <v>2967</v>
      </c>
      <c r="W40" s="187" t="s">
        <v>2856</v>
      </c>
      <c r="X40" s="187" t="s">
        <v>2856</v>
      </c>
      <c r="Y40" s="187" t="s">
        <v>2967</v>
      </c>
      <c r="Z40" s="187" t="s">
        <v>2856</v>
      </c>
      <c r="AA40" s="187" t="s">
        <v>2856</v>
      </c>
      <c r="AB40" s="187" t="s">
        <v>2967</v>
      </c>
      <c r="AC40" s="187" t="s">
        <v>2856</v>
      </c>
      <c r="AD40" s="187" t="s">
        <v>2856</v>
      </c>
      <c r="AE40" s="187" t="s">
        <v>2967</v>
      </c>
      <c r="AF40" s="187" t="s">
        <v>2856</v>
      </c>
      <c r="AG40" s="187" t="s">
        <v>2856</v>
      </c>
      <c r="AH40" s="187" t="s">
        <v>2967</v>
      </c>
      <c r="AI40" s="187" t="s">
        <v>2856</v>
      </c>
      <c r="AJ40" s="187" t="s">
        <v>2856</v>
      </c>
      <c r="AK40" s="187" t="s">
        <v>2967</v>
      </c>
      <c r="AL40" s="187" t="s">
        <v>2856</v>
      </c>
      <c r="AM40" s="187" t="s">
        <v>2856</v>
      </c>
      <c r="AN40" s="187" t="s">
        <v>2967</v>
      </c>
      <c r="AO40" s="187" t="s">
        <v>2856</v>
      </c>
      <c r="AP40" s="187" t="s">
        <v>2856</v>
      </c>
      <c r="AQ40" s="187" t="s">
        <v>2967</v>
      </c>
      <c r="AR40" s="187" t="s">
        <v>2856</v>
      </c>
      <c r="AS40" s="187" t="s">
        <v>2856</v>
      </c>
      <c r="AT40" s="187" t="s">
        <v>2967</v>
      </c>
      <c r="AU40" s="187" t="s">
        <v>2856</v>
      </c>
      <c r="AV40" s="187" t="s">
        <v>2856</v>
      </c>
      <c r="AW40" s="187" t="s">
        <v>2967</v>
      </c>
      <c r="AX40" s="187" t="s">
        <v>2856</v>
      </c>
      <c r="AY40" s="187" t="s">
        <v>2856</v>
      </c>
      <c r="AZ40" s="187" t="s">
        <v>2967</v>
      </c>
      <c r="BA40" s="187" t="s">
        <v>2856</v>
      </c>
      <c r="BB40" s="187" t="s">
        <v>2856</v>
      </c>
      <c r="BC40" s="187" t="s">
        <v>2967</v>
      </c>
      <c r="BD40" s="187" t="s">
        <v>2856</v>
      </c>
      <c r="BE40" s="187" t="s">
        <v>2856</v>
      </c>
      <c r="BF40" s="187" t="s">
        <v>2967</v>
      </c>
      <c r="BG40" s="187" t="s">
        <v>2856</v>
      </c>
      <c r="BH40" s="187" t="s">
        <v>2856</v>
      </c>
      <c r="BI40" s="187" t="s">
        <v>2967</v>
      </c>
      <c r="BJ40" s="187" t="s">
        <v>2856</v>
      </c>
      <c r="BK40" s="187" t="s">
        <v>2856</v>
      </c>
      <c r="BL40" s="187" t="s">
        <v>2967</v>
      </c>
      <c r="BM40" s="187" t="s">
        <v>2856</v>
      </c>
      <c r="BN40" s="187" t="s">
        <v>2856</v>
      </c>
      <c r="BO40" s="187" t="s">
        <v>2967</v>
      </c>
      <c r="BP40" s="187" t="s">
        <v>2856</v>
      </c>
      <c r="BQ40" s="187" t="s">
        <v>2856</v>
      </c>
      <c r="BR40" s="187" t="s">
        <v>2967</v>
      </c>
      <c r="BS40" s="187" t="s">
        <v>2856</v>
      </c>
      <c r="BT40" s="187" t="s">
        <v>2856</v>
      </c>
      <c r="BU40" s="187" t="s">
        <v>2967</v>
      </c>
      <c r="BV40" s="187" t="s">
        <v>2856</v>
      </c>
      <c r="BW40" s="187" t="s">
        <v>2856</v>
      </c>
      <c r="BX40" s="187" t="s">
        <v>2967</v>
      </c>
      <c r="BY40" s="187" t="s">
        <v>2856</v>
      </c>
      <c r="BZ40" s="187" t="s">
        <v>2856</v>
      </c>
      <c r="CA40" s="187" t="s">
        <v>2967</v>
      </c>
      <c r="CB40" s="187" t="s">
        <v>2856</v>
      </c>
      <c r="CC40" s="187" t="s">
        <v>2856</v>
      </c>
      <c r="CD40" s="187" t="s">
        <v>2967</v>
      </c>
      <c r="CE40" s="187" t="s">
        <v>2856</v>
      </c>
      <c r="CF40" s="187" t="s">
        <v>2856</v>
      </c>
      <c r="CG40" s="187" t="s">
        <v>2967</v>
      </c>
      <c r="CH40" s="187" t="s">
        <v>2856</v>
      </c>
      <c r="CI40" s="187" t="s">
        <v>2856</v>
      </c>
      <c r="CJ40" s="187" t="s">
        <v>2967</v>
      </c>
      <c r="CK40" s="187" t="s">
        <v>2856</v>
      </c>
      <c r="CL40" s="187" t="s">
        <v>2856</v>
      </c>
      <c r="CM40" s="187" t="s">
        <v>2967</v>
      </c>
      <c r="CN40" s="187" t="s">
        <v>2856</v>
      </c>
      <c r="CO40" s="187" t="s">
        <v>2856</v>
      </c>
      <c r="CP40" s="187" t="s">
        <v>2967</v>
      </c>
      <c r="CQ40" s="187" t="s">
        <v>2856</v>
      </c>
      <c r="CR40" s="187" t="s">
        <v>2856</v>
      </c>
      <c r="CS40" s="187" t="s">
        <v>2967</v>
      </c>
      <c r="CT40" s="187" t="s">
        <v>2856</v>
      </c>
      <c r="CU40" s="187" t="s">
        <v>2856</v>
      </c>
      <c r="CV40" s="187" t="s">
        <v>2967</v>
      </c>
      <c r="CW40" s="187" t="s">
        <v>2856</v>
      </c>
      <c r="CX40" s="187" t="s">
        <v>2856</v>
      </c>
      <c r="CY40" s="187" t="s">
        <v>2967</v>
      </c>
      <c r="CZ40" s="187" t="s">
        <v>2856</v>
      </c>
      <c r="DA40" s="187" t="s">
        <v>2856</v>
      </c>
      <c r="DB40" s="187" t="s">
        <v>2967</v>
      </c>
      <c r="DC40" s="187" t="s">
        <v>2856</v>
      </c>
      <c r="DD40" s="187" t="s">
        <v>2856</v>
      </c>
      <c r="DE40" s="187" t="s">
        <v>2967</v>
      </c>
      <c r="DF40" s="187" t="s">
        <v>2856</v>
      </c>
      <c r="DG40" s="187" t="s">
        <v>2856</v>
      </c>
      <c r="DH40" s="187" t="s">
        <v>2967</v>
      </c>
      <c r="DI40" s="187" t="s">
        <v>2856</v>
      </c>
      <c r="DJ40" s="187" t="s">
        <v>2856</v>
      </c>
      <c r="DK40" s="187" t="s">
        <v>2967</v>
      </c>
      <c r="DL40" s="187" t="s">
        <v>2856</v>
      </c>
      <c r="DM40" s="187" t="s">
        <v>2856</v>
      </c>
      <c r="DN40" s="187" t="s">
        <v>2967</v>
      </c>
      <c r="DO40" s="187" t="s">
        <v>2856</v>
      </c>
      <c r="DP40" s="187" t="s">
        <v>2856</v>
      </c>
      <c r="DQ40" s="187" t="s">
        <v>2967</v>
      </c>
      <c r="DR40" s="187" t="s">
        <v>2856</v>
      </c>
      <c r="DS40" s="187" t="s">
        <v>2856</v>
      </c>
      <c r="DT40" s="187" t="s">
        <v>2967</v>
      </c>
      <c r="DU40" s="187" t="s">
        <v>2856</v>
      </c>
      <c r="DV40" s="187" t="s">
        <v>2856</v>
      </c>
      <c r="DW40" s="187" t="s">
        <v>2967</v>
      </c>
      <c r="DX40" s="187" t="s">
        <v>2856</v>
      </c>
      <c r="DY40" s="187" t="s">
        <v>2856</v>
      </c>
      <c r="DZ40" s="187" t="s">
        <v>2967</v>
      </c>
      <c r="EA40" s="187" t="s">
        <v>2856</v>
      </c>
      <c r="EB40" s="187" t="s">
        <v>2856</v>
      </c>
      <c r="EC40" s="187" t="s">
        <v>2967</v>
      </c>
      <c r="ED40" s="187" t="s">
        <v>2856</v>
      </c>
      <c r="EE40" s="187" t="s">
        <v>2856</v>
      </c>
      <c r="EF40" s="187" t="s">
        <v>2967</v>
      </c>
      <c r="EG40" s="187" t="s">
        <v>2856</v>
      </c>
      <c r="EH40" s="187" t="s">
        <v>2856</v>
      </c>
      <c r="EI40" s="187" t="s">
        <v>2967</v>
      </c>
      <c r="EJ40" s="187" t="s">
        <v>2856</v>
      </c>
      <c r="EK40" s="187" t="s">
        <v>2856</v>
      </c>
      <c r="EL40" s="187" t="s">
        <v>2967</v>
      </c>
      <c r="EM40" s="187" t="s">
        <v>2856</v>
      </c>
      <c r="EN40" s="187" t="s">
        <v>2856</v>
      </c>
      <c r="EO40" s="187" t="s">
        <v>2967</v>
      </c>
      <c r="EP40" s="187" t="s">
        <v>2856</v>
      </c>
      <c r="EQ40" s="187" t="s">
        <v>2856</v>
      </c>
      <c r="ER40" s="187" t="s">
        <v>2967</v>
      </c>
      <c r="ES40" s="187" t="s">
        <v>2856</v>
      </c>
      <c r="ET40" s="187" t="s">
        <v>2856</v>
      </c>
    </row>
    <row r="41" spans="1:150" x14ac:dyDescent="0.25">
      <c r="A41" s="1"/>
      <c r="B41" s="186" t="s">
        <v>3114</v>
      </c>
      <c r="C41" s="186" t="s">
        <v>109</v>
      </c>
      <c r="D41" s="186" t="s">
        <v>131</v>
      </c>
      <c r="E41" s="186" t="s">
        <v>3115</v>
      </c>
      <c r="F41" s="186" t="s">
        <v>3116</v>
      </c>
      <c r="G41" s="187" t="s">
        <v>2967</v>
      </c>
      <c r="H41" s="187" t="s">
        <v>2856</v>
      </c>
      <c r="I41" s="187" t="s">
        <v>2856</v>
      </c>
      <c r="J41" s="187" t="s">
        <v>2967</v>
      </c>
      <c r="K41" s="187" t="s">
        <v>2856</v>
      </c>
      <c r="L41" s="187" t="s">
        <v>2856</v>
      </c>
      <c r="M41" s="187" t="s">
        <v>2967</v>
      </c>
      <c r="N41" s="187" t="s">
        <v>2856</v>
      </c>
      <c r="O41" s="187" t="s">
        <v>2856</v>
      </c>
      <c r="P41" s="187" t="s">
        <v>2967</v>
      </c>
      <c r="Q41" s="187" t="s">
        <v>2856</v>
      </c>
      <c r="R41" s="187" t="s">
        <v>2856</v>
      </c>
      <c r="S41" s="187" t="s">
        <v>2967</v>
      </c>
      <c r="T41" s="187" t="s">
        <v>2856</v>
      </c>
      <c r="U41" s="187" t="s">
        <v>2856</v>
      </c>
      <c r="V41" s="187" t="s">
        <v>2967</v>
      </c>
      <c r="W41" s="187" t="s">
        <v>2856</v>
      </c>
      <c r="X41" s="187" t="s">
        <v>2856</v>
      </c>
      <c r="Y41" s="187" t="s">
        <v>2967</v>
      </c>
      <c r="Z41" s="187" t="s">
        <v>2856</v>
      </c>
      <c r="AA41" s="187" t="s">
        <v>2856</v>
      </c>
      <c r="AB41" s="187" t="s">
        <v>2967</v>
      </c>
      <c r="AC41" s="187" t="s">
        <v>2856</v>
      </c>
      <c r="AD41" s="187" t="s">
        <v>2856</v>
      </c>
      <c r="AE41" s="187" t="s">
        <v>2967</v>
      </c>
      <c r="AF41" s="187" t="s">
        <v>2856</v>
      </c>
      <c r="AG41" s="187" t="s">
        <v>2856</v>
      </c>
      <c r="AH41" s="187" t="s">
        <v>2967</v>
      </c>
      <c r="AI41" s="187" t="s">
        <v>2856</v>
      </c>
      <c r="AJ41" s="187" t="s">
        <v>2856</v>
      </c>
      <c r="AK41" s="187" t="s">
        <v>2967</v>
      </c>
      <c r="AL41" s="187" t="s">
        <v>2856</v>
      </c>
      <c r="AM41" s="187" t="s">
        <v>2856</v>
      </c>
      <c r="AN41" s="187" t="s">
        <v>2967</v>
      </c>
      <c r="AO41" s="187" t="s">
        <v>2856</v>
      </c>
      <c r="AP41" s="187" t="s">
        <v>2856</v>
      </c>
      <c r="AQ41" s="187" t="s">
        <v>2967</v>
      </c>
      <c r="AR41" s="187" t="s">
        <v>2856</v>
      </c>
      <c r="AS41" s="187" t="s">
        <v>2856</v>
      </c>
      <c r="AT41" s="187" t="s">
        <v>2967</v>
      </c>
      <c r="AU41" s="187" t="s">
        <v>2856</v>
      </c>
      <c r="AV41" s="187" t="s">
        <v>2856</v>
      </c>
      <c r="AW41" s="187" t="s">
        <v>2967</v>
      </c>
      <c r="AX41" s="187" t="s">
        <v>2856</v>
      </c>
      <c r="AY41" s="187" t="s">
        <v>2856</v>
      </c>
      <c r="AZ41" s="187" t="s">
        <v>2967</v>
      </c>
      <c r="BA41" s="187" t="s">
        <v>2856</v>
      </c>
      <c r="BB41" s="187" t="s">
        <v>2856</v>
      </c>
      <c r="BC41" s="187" t="s">
        <v>2967</v>
      </c>
      <c r="BD41" s="187" t="s">
        <v>2856</v>
      </c>
      <c r="BE41" s="187" t="s">
        <v>2856</v>
      </c>
      <c r="BF41" s="187" t="s">
        <v>2967</v>
      </c>
      <c r="BG41" s="187" t="s">
        <v>2856</v>
      </c>
      <c r="BH41" s="187" t="s">
        <v>2856</v>
      </c>
      <c r="BI41" s="187" t="s">
        <v>2967</v>
      </c>
      <c r="BJ41" s="187" t="s">
        <v>2856</v>
      </c>
      <c r="BK41" s="187" t="s">
        <v>2856</v>
      </c>
      <c r="BL41" s="187" t="s">
        <v>2967</v>
      </c>
      <c r="BM41" s="187" t="s">
        <v>2856</v>
      </c>
      <c r="BN41" s="187" t="s">
        <v>2856</v>
      </c>
      <c r="BO41" s="187" t="s">
        <v>2967</v>
      </c>
      <c r="BP41" s="187" t="s">
        <v>2856</v>
      </c>
      <c r="BQ41" s="187" t="s">
        <v>2856</v>
      </c>
      <c r="BR41" s="187" t="s">
        <v>2967</v>
      </c>
      <c r="BS41" s="187" t="s">
        <v>2856</v>
      </c>
      <c r="BT41" s="187" t="s">
        <v>2856</v>
      </c>
      <c r="BU41" s="187" t="s">
        <v>2967</v>
      </c>
      <c r="BV41" s="187" t="s">
        <v>2856</v>
      </c>
      <c r="BW41" s="187" t="s">
        <v>2856</v>
      </c>
      <c r="BX41" s="187" t="s">
        <v>2967</v>
      </c>
      <c r="BY41" s="187" t="s">
        <v>2856</v>
      </c>
      <c r="BZ41" s="187" t="s">
        <v>2856</v>
      </c>
      <c r="CA41" s="187" t="s">
        <v>2967</v>
      </c>
      <c r="CB41" s="187" t="s">
        <v>2856</v>
      </c>
      <c r="CC41" s="187" t="s">
        <v>2856</v>
      </c>
      <c r="CD41" s="187" t="s">
        <v>2967</v>
      </c>
      <c r="CE41" s="187" t="s">
        <v>2856</v>
      </c>
      <c r="CF41" s="187" t="s">
        <v>2856</v>
      </c>
      <c r="CG41" s="187" t="s">
        <v>2967</v>
      </c>
      <c r="CH41" s="187" t="s">
        <v>2856</v>
      </c>
      <c r="CI41" s="187" t="s">
        <v>2856</v>
      </c>
      <c r="CJ41" s="187" t="s">
        <v>2967</v>
      </c>
      <c r="CK41" s="187" t="s">
        <v>2856</v>
      </c>
      <c r="CL41" s="187" t="s">
        <v>2856</v>
      </c>
      <c r="CM41" s="187" t="s">
        <v>2967</v>
      </c>
      <c r="CN41" s="187" t="s">
        <v>2856</v>
      </c>
      <c r="CO41" s="187" t="s">
        <v>2856</v>
      </c>
      <c r="CP41" s="187" t="s">
        <v>2967</v>
      </c>
      <c r="CQ41" s="187" t="s">
        <v>2856</v>
      </c>
      <c r="CR41" s="187" t="s">
        <v>2856</v>
      </c>
      <c r="CS41" s="187" t="s">
        <v>2967</v>
      </c>
      <c r="CT41" s="187" t="s">
        <v>2856</v>
      </c>
      <c r="CU41" s="187" t="s">
        <v>2856</v>
      </c>
      <c r="CV41" s="187" t="s">
        <v>2967</v>
      </c>
      <c r="CW41" s="187" t="s">
        <v>2856</v>
      </c>
      <c r="CX41" s="187" t="s">
        <v>2856</v>
      </c>
      <c r="CY41" s="187" t="s">
        <v>2967</v>
      </c>
      <c r="CZ41" s="187" t="s">
        <v>2856</v>
      </c>
      <c r="DA41" s="187" t="s">
        <v>2856</v>
      </c>
      <c r="DB41" s="187" t="s">
        <v>2967</v>
      </c>
      <c r="DC41" s="187" t="s">
        <v>2856</v>
      </c>
      <c r="DD41" s="187" t="s">
        <v>2856</v>
      </c>
      <c r="DE41" s="187" t="s">
        <v>2967</v>
      </c>
      <c r="DF41" s="187" t="s">
        <v>2856</v>
      </c>
      <c r="DG41" s="187" t="s">
        <v>2856</v>
      </c>
      <c r="DH41" s="187" t="s">
        <v>2967</v>
      </c>
      <c r="DI41" s="187" t="s">
        <v>2856</v>
      </c>
      <c r="DJ41" s="187" t="s">
        <v>2856</v>
      </c>
      <c r="DK41" s="187" t="s">
        <v>2967</v>
      </c>
      <c r="DL41" s="187" t="s">
        <v>2856</v>
      </c>
      <c r="DM41" s="187" t="s">
        <v>2856</v>
      </c>
      <c r="DN41" s="187" t="s">
        <v>2967</v>
      </c>
      <c r="DO41" s="187" t="s">
        <v>2856</v>
      </c>
      <c r="DP41" s="187" t="s">
        <v>2856</v>
      </c>
      <c r="DQ41" s="187" t="s">
        <v>2967</v>
      </c>
      <c r="DR41" s="187" t="s">
        <v>2856</v>
      </c>
      <c r="DS41" s="187" t="s">
        <v>2856</v>
      </c>
      <c r="DT41" s="187" t="s">
        <v>2967</v>
      </c>
      <c r="DU41" s="187" t="s">
        <v>2856</v>
      </c>
      <c r="DV41" s="187" t="s">
        <v>2856</v>
      </c>
      <c r="DW41" s="187" t="s">
        <v>2967</v>
      </c>
      <c r="DX41" s="187" t="s">
        <v>2856</v>
      </c>
      <c r="DY41" s="187" t="s">
        <v>2856</v>
      </c>
      <c r="DZ41" s="187" t="s">
        <v>2967</v>
      </c>
      <c r="EA41" s="187" t="s">
        <v>2856</v>
      </c>
      <c r="EB41" s="187" t="s">
        <v>2856</v>
      </c>
      <c r="EC41" s="187" t="s">
        <v>2967</v>
      </c>
      <c r="ED41" s="187" t="s">
        <v>2856</v>
      </c>
      <c r="EE41" s="187" t="s">
        <v>2856</v>
      </c>
      <c r="EF41" s="187" t="s">
        <v>2967</v>
      </c>
      <c r="EG41" s="187" t="s">
        <v>2856</v>
      </c>
      <c r="EH41" s="187" t="s">
        <v>2856</v>
      </c>
      <c r="EI41" s="187" t="s">
        <v>2967</v>
      </c>
      <c r="EJ41" s="187" t="s">
        <v>2856</v>
      </c>
      <c r="EK41" s="187" t="s">
        <v>2856</v>
      </c>
      <c r="EL41" s="187" t="s">
        <v>2967</v>
      </c>
      <c r="EM41" s="187" t="s">
        <v>2856</v>
      </c>
      <c r="EN41" s="187" t="s">
        <v>2856</v>
      </c>
      <c r="EO41" s="187" t="s">
        <v>2967</v>
      </c>
      <c r="EP41" s="187" t="s">
        <v>2856</v>
      </c>
      <c r="EQ41" s="187" t="s">
        <v>2856</v>
      </c>
      <c r="ER41" s="187" t="s">
        <v>2967</v>
      </c>
      <c r="ES41" s="187" t="s">
        <v>2856</v>
      </c>
      <c r="ET41" s="187" t="s">
        <v>2856</v>
      </c>
    </row>
    <row r="42" spans="1:150" x14ac:dyDescent="0.25">
      <c r="A42" s="1"/>
      <c r="B42" s="186" t="s">
        <v>3117</v>
      </c>
      <c r="C42" s="186" t="s">
        <v>109</v>
      </c>
      <c r="D42" s="186" t="s">
        <v>131</v>
      </c>
      <c r="E42" s="186" t="s">
        <v>3118</v>
      </c>
      <c r="F42" s="186" t="s">
        <v>3119</v>
      </c>
      <c r="G42" s="187" t="s">
        <v>2967</v>
      </c>
      <c r="H42" s="187" t="s">
        <v>2856</v>
      </c>
      <c r="I42" s="187" t="s">
        <v>2856</v>
      </c>
      <c r="J42" s="187" t="s">
        <v>2967</v>
      </c>
      <c r="K42" s="187" t="s">
        <v>2856</v>
      </c>
      <c r="L42" s="187" t="s">
        <v>2856</v>
      </c>
      <c r="M42" s="187" t="s">
        <v>2967</v>
      </c>
      <c r="N42" s="187" t="s">
        <v>2856</v>
      </c>
      <c r="O42" s="187" t="s">
        <v>2856</v>
      </c>
      <c r="P42" s="187" t="s">
        <v>2967</v>
      </c>
      <c r="Q42" s="187" t="s">
        <v>2856</v>
      </c>
      <c r="R42" s="187" t="s">
        <v>2856</v>
      </c>
      <c r="S42" s="187" t="s">
        <v>2967</v>
      </c>
      <c r="T42" s="187" t="s">
        <v>2856</v>
      </c>
      <c r="U42" s="187" t="s">
        <v>2856</v>
      </c>
      <c r="V42" s="187" t="s">
        <v>2967</v>
      </c>
      <c r="W42" s="187" t="s">
        <v>2856</v>
      </c>
      <c r="X42" s="187" t="s">
        <v>2856</v>
      </c>
      <c r="Y42" s="187" t="s">
        <v>2967</v>
      </c>
      <c r="Z42" s="187" t="s">
        <v>2856</v>
      </c>
      <c r="AA42" s="187" t="s">
        <v>2856</v>
      </c>
      <c r="AB42" s="187" t="s">
        <v>2967</v>
      </c>
      <c r="AC42" s="187" t="s">
        <v>2856</v>
      </c>
      <c r="AD42" s="187" t="s">
        <v>2856</v>
      </c>
      <c r="AE42" s="187" t="s">
        <v>2967</v>
      </c>
      <c r="AF42" s="187" t="s">
        <v>2856</v>
      </c>
      <c r="AG42" s="187" t="s">
        <v>2856</v>
      </c>
      <c r="AH42" s="187" t="s">
        <v>2967</v>
      </c>
      <c r="AI42" s="187" t="s">
        <v>2856</v>
      </c>
      <c r="AJ42" s="187" t="s">
        <v>2856</v>
      </c>
      <c r="AK42" s="187" t="s">
        <v>2967</v>
      </c>
      <c r="AL42" s="187" t="s">
        <v>2856</v>
      </c>
      <c r="AM42" s="187" t="s">
        <v>2856</v>
      </c>
      <c r="AN42" s="187" t="s">
        <v>2967</v>
      </c>
      <c r="AO42" s="187" t="s">
        <v>2856</v>
      </c>
      <c r="AP42" s="187" t="s">
        <v>2856</v>
      </c>
      <c r="AQ42" s="187" t="s">
        <v>2967</v>
      </c>
      <c r="AR42" s="187" t="s">
        <v>2856</v>
      </c>
      <c r="AS42" s="187" t="s">
        <v>2856</v>
      </c>
      <c r="AT42" s="187" t="s">
        <v>2967</v>
      </c>
      <c r="AU42" s="187" t="s">
        <v>2856</v>
      </c>
      <c r="AV42" s="187" t="s">
        <v>2856</v>
      </c>
      <c r="AW42" s="187" t="s">
        <v>2967</v>
      </c>
      <c r="AX42" s="187" t="s">
        <v>2856</v>
      </c>
      <c r="AY42" s="187" t="s">
        <v>2856</v>
      </c>
      <c r="AZ42" s="187" t="s">
        <v>2967</v>
      </c>
      <c r="BA42" s="187" t="s">
        <v>2856</v>
      </c>
      <c r="BB42" s="187" t="s">
        <v>2856</v>
      </c>
      <c r="BC42" s="187" t="s">
        <v>2967</v>
      </c>
      <c r="BD42" s="187" t="s">
        <v>2856</v>
      </c>
      <c r="BE42" s="187" t="s">
        <v>2856</v>
      </c>
      <c r="BF42" s="187" t="s">
        <v>2967</v>
      </c>
      <c r="BG42" s="187" t="s">
        <v>2856</v>
      </c>
      <c r="BH42" s="187" t="s">
        <v>2856</v>
      </c>
      <c r="BI42" s="187" t="s">
        <v>2967</v>
      </c>
      <c r="BJ42" s="187" t="s">
        <v>2856</v>
      </c>
      <c r="BK42" s="187" t="s">
        <v>2856</v>
      </c>
      <c r="BL42" s="187" t="s">
        <v>2967</v>
      </c>
      <c r="BM42" s="187" t="s">
        <v>2856</v>
      </c>
      <c r="BN42" s="187" t="s">
        <v>2856</v>
      </c>
      <c r="BO42" s="187" t="s">
        <v>2967</v>
      </c>
      <c r="BP42" s="187" t="s">
        <v>2856</v>
      </c>
      <c r="BQ42" s="187" t="s">
        <v>2856</v>
      </c>
      <c r="BR42" s="187" t="s">
        <v>2967</v>
      </c>
      <c r="BS42" s="187" t="s">
        <v>2856</v>
      </c>
      <c r="BT42" s="187" t="s">
        <v>2856</v>
      </c>
      <c r="BU42" s="187" t="s">
        <v>2967</v>
      </c>
      <c r="BV42" s="187" t="s">
        <v>2856</v>
      </c>
      <c r="BW42" s="187" t="s">
        <v>2856</v>
      </c>
      <c r="BX42" s="187" t="s">
        <v>2967</v>
      </c>
      <c r="BY42" s="187" t="s">
        <v>2856</v>
      </c>
      <c r="BZ42" s="187" t="s">
        <v>2856</v>
      </c>
      <c r="CA42" s="187" t="s">
        <v>2967</v>
      </c>
      <c r="CB42" s="187" t="s">
        <v>2856</v>
      </c>
      <c r="CC42" s="187" t="s">
        <v>2856</v>
      </c>
      <c r="CD42" s="187" t="s">
        <v>2967</v>
      </c>
      <c r="CE42" s="187" t="s">
        <v>2856</v>
      </c>
      <c r="CF42" s="187" t="s">
        <v>2856</v>
      </c>
      <c r="CG42" s="187" t="s">
        <v>2967</v>
      </c>
      <c r="CH42" s="187" t="s">
        <v>2856</v>
      </c>
      <c r="CI42" s="187" t="s">
        <v>2856</v>
      </c>
      <c r="CJ42" s="187" t="s">
        <v>2967</v>
      </c>
      <c r="CK42" s="187" t="s">
        <v>2856</v>
      </c>
      <c r="CL42" s="187" t="s">
        <v>2856</v>
      </c>
      <c r="CM42" s="187" t="s">
        <v>2967</v>
      </c>
      <c r="CN42" s="187" t="s">
        <v>2856</v>
      </c>
      <c r="CO42" s="187" t="s">
        <v>2856</v>
      </c>
      <c r="CP42" s="187" t="s">
        <v>2967</v>
      </c>
      <c r="CQ42" s="187" t="s">
        <v>2856</v>
      </c>
      <c r="CR42" s="187" t="s">
        <v>2856</v>
      </c>
      <c r="CS42" s="187" t="s">
        <v>2967</v>
      </c>
      <c r="CT42" s="187" t="s">
        <v>2856</v>
      </c>
      <c r="CU42" s="187" t="s">
        <v>2856</v>
      </c>
      <c r="CV42" s="187" t="s">
        <v>2967</v>
      </c>
      <c r="CW42" s="187" t="s">
        <v>2856</v>
      </c>
      <c r="CX42" s="187" t="s">
        <v>2856</v>
      </c>
      <c r="CY42" s="187" t="s">
        <v>2967</v>
      </c>
      <c r="CZ42" s="187" t="s">
        <v>2856</v>
      </c>
      <c r="DA42" s="187" t="s">
        <v>2856</v>
      </c>
      <c r="DB42" s="187" t="s">
        <v>2967</v>
      </c>
      <c r="DC42" s="187" t="s">
        <v>2856</v>
      </c>
      <c r="DD42" s="187" t="s">
        <v>2856</v>
      </c>
      <c r="DE42" s="187" t="s">
        <v>2967</v>
      </c>
      <c r="DF42" s="187" t="s">
        <v>2856</v>
      </c>
      <c r="DG42" s="187" t="s">
        <v>2856</v>
      </c>
      <c r="DH42" s="187" t="s">
        <v>2967</v>
      </c>
      <c r="DI42" s="187" t="s">
        <v>2856</v>
      </c>
      <c r="DJ42" s="187" t="s">
        <v>2856</v>
      </c>
      <c r="DK42" s="187" t="s">
        <v>2967</v>
      </c>
      <c r="DL42" s="187" t="s">
        <v>2856</v>
      </c>
      <c r="DM42" s="187" t="s">
        <v>2856</v>
      </c>
      <c r="DN42" s="187" t="s">
        <v>2967</v>
      </c>
      <c r="DO42" s="187" t="s">
        <v>2856</v>
      </c>
      <c r="DP42" s="187" t="s">
        <v>2856</v>
      </c>
      <c r="DQ42" s="187" t="s">
        <v>2967</v>
      </c>
      <c r="DR42" s="187" t="s">
        <v>2856</v>
      </c>
      <c r="DS42" s="187" t="s">
        <v>2856</v>
      </c>
      <c r="DT42" s="187" t="s">
        <v>2967</v>
      </c>
      <c r="DU42" s="187" t="s">
        <v>2856</v>
      </c>
      <c r="DV42" s="187" t="s">
        <v>2856</v>
      </c>
      <c r="DW42" s="187" t="s">
        <v>2967</v>
      </c>
      <c r="DX42" s="187" t="s">
        <v>2856</v>
      </c>
      <c r="DY42" s="187" t="s">
        <v>2856</v>
      </c>
      <c r="DZ42" s="187" t="s">
        <v>2967</v>
      </c>
      <c r="EA42" s="187" t="s">
        <v>2856</v>
      </c>
      <c r="EB42" s="187" t="s">
        <v>2856</v>
      </c>
      <c r="EC42" s="187" t="s">
        <v>2967</v>
      </c>
      <c r="ED42" s="187" t="s">
        <v>2856</v>
      </c>
      <c r="EE42" s="187" t="s">
        <v>2856</v>
      </c>
      <c r="EF42" s="187" t="s">
        <v>2967</v>
      </c>
      <c r="EG42" s="187" t="s">
        <v>2856</v>
      </c>
      <c r="EH42" s="187" t="s">
        <v>2856</v>
      </c>
      <c r="EI42" s="187" t="s">
        <v>2967</v>
      </c>
      <c r="EJ42" s="187" t="s">
        <v>2856</v>
      </c>
      <c r="EK42" s="187" t="s">
        <v>2856</v>
      </c>
      <c r="EL42" s="187" t="s">
        <v>2967</v>
      </c>
      <c r="EM42" s="187" t="s">
        <v>2856</v>
      </c>
      <c r="EN42" s="187" t="s">
        <v>2856</v>
      </c>
      <c r="EO42" s="187" t="s">
        <v>2967</v>
      </c>
      <c r="EP42" s="187" t="s">
        <v>2856</v>
      </c>
      <c r="EQ42" s="187" t="s">
        <v>2856</v>
      </c>
      <c r="ER42" s="187" t="s">
        <v>2967</v>
      </c>
      <c r="ES42" s="187" t="s">
        <v>2856</v>
      </c>
      <c r="ET42" s="187" t="s">
        <v>2856</v>
      </c>
    </row>
    <row r="43" spans="1:150" x14ac:dyDescent="0.25">
      <c r="A43" s="1"/>
      <c r="B43" s="185" t="s">
        <v>3120</v>
      </c>
      <c r="C43" s="185" t="s">
        <v>156</v>
      </c>
      <c r="D43" s="185" t="s">
        <v>157</v>
      </c>
      <c r="E43" s="185" t="s">
        <v>3121</v>
      </c>
      <c r="F43" s="185" t="s">
        <v>3122</v>
      </c>
      <c r="G43" s="185" t="s">
        <v>2967</v>
      </c>
      <c r="H43" s="185" t="s">
        <v>2856</v>
      </c>
      <c r="I43" s="185" t="s">
        <v>2856</v>
      </c>
      <c r="J43" s="185" t="s">
        <v>2967</v>
      </c>
      <c r="K43" s="185" t="s">
        <v>2856</v>
      </c>
      <c r="L43" s="185" t="s">
        <v>2856</v>
      </c>
      <c r="M43" s="185" t="s">
        <v>2967</v>
      </c>
      <c r="N43" s="185" t="s">
        <v>2856</v>
      </c>
      <c r="O43" s="185" t="s">
        <v>2856</v>
      </c>
      <c r="P43" s="185" t="s">
        <v>2967</v>
      </c>
      <c r="Q43" s="185" t="s">
        <v>2856</v>
      </c>
      <c r="R43" s="185" t="s">
        <v>2856</v>
      </c>
      <c r="S43" s="185" t="s">
        <v>2967</v>
      </c>
      <c r="T43" s="185" t="s">
        <v>2856</v>
      </c>
      <c r="U43" s="185" t="s">
        <v>2856</v>
      </c>
      <c r="V43" s="185" t="s">
        <v>2967</v>
      </c>
      <c r="W43" s="185" t="s">
        <v>2856</v>
      </c>
      <c r="X43" s="185" t="s">
        <v>2856</v>
      </c>
      <c r="Y43" s="185" t="s">
        <v>2967</v>
      </c>
      <c r="Z43" s="185" t="s">
        <v>2856</v>
      </c>
      <c r="AA43" s="185" t="s">
        <v>2856</v>
      </c>
      <c r="AB43" s="185" t="s">
        <v>2967</v>
      </c>
      <c r="AC43" s="185" t="s">
        <v>2856</v>
      </c>
      <c r="AD43" s="185" t="s">
        <v>2856</v>
      </c>
      <c r="AE43" s="185" t="s">
        <v>2967</v>
      </c>
      <c r="AF43" s="185" t="s">
        <v>2856</v>
      </c>
      <c r="AG43" s="185" t="s">
        <v>2856</v>
      </c>
      <c r="AH43" s="185" t="s">
        <v>2967</v>
      </c>
      <c r="AI43" s="185" t="s">
        <v>2856</v>
      </c>
      <c r="AJ43" s="185" t="s">
        <v>2856</v>
      </c>
      <c r="AK43" s="185" t="s">
        <v>2967</v>
      </c>
      <c r="AL43" s="185" t="s">
        <v>2856</v>
      </c>
      <c r="AM43" s="185" t="s">
        <v>2856</v>
      </c>
      <c r="AN43" s="185" t="s">
        <v>2967</v>
      </c>
      <c r="AO43" s="185" t="s">
        <v>2856</v>
      </c>
      <c r="AP43" s="185" t="s">
        <v>2856</v>
      </c>
      <c r="AQ43" s="185" t="s">
        <v>2967</v>
      </c>
      <c r="AR43" s="185" t="s">
        <v>2856</v>
      </c>
      <c r="AS43" s="185" t="s">
        <v>3123</v>
      </c>
      <c r="AT43" s="185" t="s">
        <v>2967</v>
      </c>
      <c r="AU43" s="185" t="s">
        <v>2856</v>
      </c>
      <c r="AV43" s="185" t="s">
        <v>3123</v>
      </c>
      <c r="AW43" s="185" t="s">
        <v>2967</v>
      </c>
      <c r="AX43" s="185" t="s">
        <v>2856</v>
      </c>
      <c r="AY43" s="185" t="s">
        <v>2856</v>
      </c>
      <c r="AZ43" s="185" t="s">
        <v>2967</v>
      </c>
      <c r="BA43" s="185" t="s">
        <v>2856</v>
      </c>
      <c r="BB43" s="185" t="s">
        <v>2856</v>
      </c>
      <c r="BC43" s="185" t="s">
        <v>2967</v>
      </c>
      <c r="BD43" s="185" t="s">
        <v>2856</v>
      </c>
      <c r="BE43" s="185" t="s">
        <v>2856</v>
      </c>
      <c r="BF43" s="185" t="s">
        <v>2967</v>
      </c>
      <c r="BG43" s="185" t="s">
        <v>2856</v>
      </c>
      <c r="BH43" s="185" t="s">
        <v>2856</v>
      </c>
      <c r="BI43" s="185" t="s">
        <v>2967</v>
      </c>
      <c r="BJ43" s="185" t="s">
        <v>2856</v>
      </c>
      <c r="BK43" s="185" t="s">
        <v>2856</v>
      </c>
      <c r="BL43" s="185" t="s">
        <v>2967</v>
      </c>
      <c r="BM43" s="185" t="s">
        <v>2856</v>
      </c>
      <c r="BN43" s="185" t="s">
        <v>2856</v>
      </c>
      <c r="BO43" s="185" t="s">
        <v>2967</v>
      </c>
      <c r="BP43" s="185" t="s">
        <v>2856</v>
      </c>
      <c r="BQ43" s="185" t="s">
        <v>2856</v>
      </c>
      <c r="BR43" s="185" t="s">
        <v>2967</v>
      </c>
      <c r="BS43" s="185" t="s">
        <v>2856</v>
      </c>
      <c r="BT43" s="185" t="s">
        <v>2856</v>
      </c>
      <c r="BU43" s="185" t="s">
        <v>2967</v>
      </c>
      <c r="BV43" s="185" t="s">
        <v>2856</v>
      </c>
      <c r="BW43" s="185" t="s">
        <v>2856</v>
      </c>
      <c r="BX43" s="185" t="s">
        <v>2967</v>
      </c>
      <c r="BY43" s="185" t="s">
        <v>2856</v>
      </c>
      <c r="BZ43" s="185" t="s">
        <v>2856</v>
      </c>
      <c r="CA43" s="185" t="s">
        <v>2967</v>
      </c>
      <c r="CB43" s="185" t="s">
        <v>2856</v>
      </c>
      <c r="CC43" s="185" t="s">
        <v>2856</v>
      </c>
      <c r="CD43" s="185" t="s">
        <v>2967</v>
      </c>
      <c r="CE43" s="185" t="s">
        <v>2856</v>
      </c>
      <c r="CF43" s="185" t="s">
        <v>2856</v>
      </c>
      <c r="CG43" s="185" t="s">
        <v>2967</v>
      </c>
      <c r="CH43" s="185" t="s">
        <v>2856</v>
      </c>
      <c r="CI43" s="185" t="s">
        <v>2856</v>
      </c>
      <c r="CJ43" s="185" t="s">
        <v>2967</v>
      </c>
      <c r="CK43" s="185" t="s">
        <v>2856</v>
      </c>
      <c r="CL43" s="185" t="s">
        <v>2856</v>
      </c>
      <c r="CM43" s="185" t="s">
        <v>2967</v>
      </c>
      <c r="CN43" s="185" t="s">
        <v>2856</v>
      </c>
      <c r="CO43" s="185" t="s">
        <v>2856</v>
      </c>
      <c r="CP43" s="185" t="s">
        <v>2967</v>
      </c>
      <c r="CQ43" s="185" t="s">
        <v>2856</v>
      </c>
      <c r="CR43" s="185" t="s">
        <v>2856</v>
      </c>
      <c r="CS43" s="185" t="s">
        <v>2967</v>
      </c>
      <c r="CT43" s="185" t="s">
        <v>2856</v>
      </c>
      <c r="CU43" s="185" t="s">
        <v>2856</v>
      </c>
      <c r="CV43" s="185" t="s">
        <v>2967</v>
      </c>
      <c r="CW43" s="185" t="s">
        <v>2856</v>
      </c>
      <c r="CX43" s="185" t="s">
        <v>2856</v>
      </c>
      <c r="CY43" s="185" t="s">
        <v>2967</v>
      </c>
      <c r="CZ43" s="185" t="s">
        <v>2856</v>
      </c>
      <c r="DA43" s="185" t="s">
        <v>2856</v>
      </c>
      <c r="DB43" s="185" t="s">
        <v>2967</v>
      </c>
      <c r="DC43" s="185" t="s">
        <v>2856</v>
      </c>
      <c r="DD43" s="185" t="s">
        <v>2856</v>
      </c>
      <c r="DE43" s="185" t="s">
        <v>2967</v>
      </c>
      <c r="DF43" s="185" t="s">
        <v>2856</v>
      </c>
      <c r="DG43" s="185" t="s">
        <v>2856</v>
      </c>
      <c r="DH43" s="185" t="s">
        <v>2967</v>
      </c>
      <c r="DI43" s="185" t="s">
        <v>2856</v>
      </c>
      <c r="DJ43" s="185" t="s">
        <v>2856</v>
      </c>
      <c r="DK43" s="185" t="s">
        <v>2967</v>
      </c>
      <c r="DL43" s="185" t="s">
        <v>2856</v>
      </c>
      <c r="DM43" s="185" t="s">
        <v>2856</v>
      </c>
      <c r="DN43" s="185" t="s">
        <v>2967</v>
      </c>
      <c r="DO43" s="185" t="s">
        <v>2856</v>
      </c>
      <c r="DP43" s="185" t="s">
        <v>2856</v>
      </c>
      <c r="DQ43" s="185" t="s">
        <v>2967</v>
      </c>
      <c r="DR43" s="185" t="s">
        <v>2856</v>
      </c>
      <c r="DS43" s="185" t="s">
        <v>2856</v>
      </c>
      <c r="DT43" s="185" t="s">
        <v>2967</v>
      </c>
      <c r="DU43" s="185" t="s">
        <v>2856</v>
      </c>
      <c r="DV43" s="185" t="s">
        <v>2856</v>
      </c>
      <c r="DW43" s="185" t="s">
        <v>2967</v>
      </c>
      <c r="DX43" s="185" t="s">
        <v>2856</v>
      </c>
      <c r="DY43" s="185" t="s">
        <v>2856</v>
      </c>
      <c r="DZ43" s="185" t="s">
        <v>2967</v>
      </c>
      <c r="EA43" s="185" t="s">
        <v>2856</v>
      </c>
      <c r="EB43" s="185" t="s">
        <v>2856</v>
      </c>
      <c r="EC43" s="185" t="s">
        <v>2967</v>
      </c>
      <c r="ED43" s="185" t="s">
        <v>2856</v>
      </c>
      <c r="EE43" s="185" t="s">
        <v>2856</v>
      </c>
      <c r="EF43" s="185" t="s">
        <v>2967</v>
      </c>
      <c r="EG43" s="185" t="s">
        <v>2856</v>
      </c>
      <c r="EH43" s="185" t="s">
        <v>2856</v>
      </c>
      <c r="EI43" s="185" t="s">
        <v>2967</v>
      </c>
      <c r="EJ43" s="185" t="s">
        <v>2856</v>
      </c>
      <c r="EK43" s="185" t="s">
        <v>2856</v>
      </c>
      <c r="EL43" s="185" t="s">
        <v>2967</v>
      </c>
      <c r="EM43" s="185" t="s">
        <v>2856</v>
      </c>
      <c r="EN43" s="185" t="s">
        <v>2856</v>
      </c>
      <c r="EO43" s="185" t="s">
        <v>2967</v>
      </c>
      <c r="EP43" s="185" t="s">
        <v>2856</v>
      </c>
      <c r="EQ43" s="185" t="s">
        <v>2856</v>
      </c>
      <c r="ER43" s="185" t="s">
        <v>2967</v>
      </c>
      <c r="ES43" s="185" t="s">
        <v>2856</v>
      </c>
      <c r="ET43" s="185" t="s">
        <v>2856</v>
      </c>
    </row>
    <row r="44" spans="1:150" x14ac:dyDescent="0.25">
      <c r="A44" s="1"/>
      <c r="B44" s="186" t="s">
        <v>3124</v>
      </c>
      <c r="C44" s="186" t="s">
        <v>156</v>
      </c>
      <c r="D44" s="186" t="s">
        <v>157</v>
      </c>
      <c r="E44" s="186" t="s">
        <v>3125</v>
      </c>
      <c r="F44" s="186" t="s">
        <v>3126</v>
      </c>
      <c r="G44" s="187" t="s">
        <v>2967</v>
      </c>
      <c r="H44" s="187" t="s">
        <v>2856</v>
      </c>
      <c r="I44" s="187" t="s">
        <v>2856</v>
      </c>
      <c r="J44" s="187" t="s">
        <v>2967</v>
      </c>
      <c r="K44" s="187" t="s">
        <v>2856</v>
      </c>
      <c r="L44" s="187" t="s">
        <v>2856</v>
      </c>
      <c r="M44" s="187" t="s">
        <v>2967</v>
      </c>
      <c r="N44" s="187" t="s">
        <v>2856</v>
      </c>
      <c r="O44" s="187" t="s">
        <v>2856</v>
      </c>
      <c r="P44" s="187" t="s">
        <v>2967</v>
      </c>
      <c r="Q44" s="187" t="s">
        <v>2856</v>
      </c>
      <c r="R44" s="187" t="s">
        <v>2856</v>
      </c>
      <c r="S44" s="187" t="s">
        <v>2967</v>
      </c>
      <c r="T44" s="187" t="s">
        <v>2856</v>
      </c>
      <c r="U44" s="187" t="s">
        <v>2856</v>
      </c>
      <c r="V44" s="187" t="s">
        <v>2967</v>
      </c>
      <c r="W44" s="187" t="s">
        <v>2856</v>
      </c>
      <c r="X44" s="187" t="s">
        <v>2856</v>
      </c>
      <c r="Y44" s="187" t="s">
        <v>2967</v>
      </c>
      <c r="Z44" s="187" t="s">
        <v>2856</v>
      </c>
      <c r="AA44" s="187" t="s">
        <v>2856</v>
      </c>
      <c r="AB44" s="187" t="s">
        <v>2967</v>
      </c>
      <c r="AC44" s="187" t="s">
        <v>2856</v>
      </c>
      <c r="AD44" s="187" t="s">
        <v>2856</v>
      </c>
      <c r="AE44" s="187" t="s">
        <v>2967</v>
      </c>
      <c r="AF44" s="187" t="s">
        <v>2856</v>
      </c>
      <c r="AG44" s="187" t="s">
        <v>2856</v>
      </c>
      <c r="AH44" s="187" t="s">
        <v>2967</v>
      </c>
      <c r="AI44" s="187" t="s">
        <v>2856</v>
      </c>
      <c r="AJ44" s="187" t="s">
        <v>2856</v>
      </c>
      <c r="AK44" s="187" t="s">
        <v>2967</v>
      </c>
      <c r="AL44" s="187" t="s">
        <v>2856</v>
      </c>
      <c r="AM44" s="187" t="s">
        <v>2856</v>
      </c>
      <c r="AN44" s="187" t="s">
        <v>2967</v>
      </c>
      <c r="AO44" s="187" t="s">
        <v>2856</v>
      </c>
      <c r="AP44" s="187" t="s">
        <v>2856</v>
      </c>
      <c r="AQ44" s="187" t="s">
        <v>2967</v>
      </c>
      <c r="AR44" s="187" t="s">
        <v>2856</v>
      </c>
      <c r="AS44" s="187" t="s">
        <v>3123</v>
      </c>
      <c r="AT44" s="187" t="s">
        <v>2967</v>
      </c>
      <c r="AU44" s="187" t="s">
        <v>2856</v>
      </c>
      <c r="AV44" s="187" t="s">
        <v>3123</v>
      </c>
      <c r="AW44" s="187" t="s">
        <v>2967</v>
      </c>
      <c r="AX44" s="187" t="s">
        <v>2856</v>
      </c>
      <c r="AY44" s="187" t="s">
        <v>2856</v>
      </c>
      <c r="AZ44" s="187" t="s">
        <v>2967</v>
      </c>
      <c r="BA44" s="187" t="s">
        <v>2856</v>
      </c>
      <c r="BB44" s="187" t="s">
        <v>2856</v>
      </c>
      <c r="BC44" s="187" t="s">
        <v>2967</v>
      </c>
      <c r="BD44" s="187" t="s">
        <v>2856</v>
      </c>
      <c r="BE44" s="187" t="s">
        <v>2856</v>
      </c>
      <c r="BF44" s="187" t="s">
        <v>2967</v>
      </c>
      <c r="BG44" s="187" t="s">
        <v>2856</v>
      </c>
      <c r="BH44" s="187" t="s">
        <v>2856</v>
      </c>
      <c r="BI44" s="187" t="s">
        <v>2967</v>
      </c>
      <c r="BJ44" s="187" t="s">
        <v>2856</v>
      </c>
      <c r="BK44" s="187" t="s">
        <v>2856</v>
      </c>
      <c r="BL44" s="187" t="s">
        <v>2967</v>
      </c>
      <c r="BM44" s="187" t="s">
        <v>2856</v>
      </c>
      <c r="BN44" s="187" t="s">
        <v>2856</v>
      </c>
      <c r="BO44" s="187" t="s">
        <v>2967</v>
      </c>
      <c r="BP44" s="187" t="s">
        <v>2856</v>
      </c>
      <c r="BQ44" s="187" t="s">
        <v>2856</v>
      </c>
      <c r="BR44" s="187" t="s">
        <v>2967</v>
      </c>
      <c r="BS44" s="187" t="s">
        <v>2856</v>
      </c>
      <c r="BT44" s="187" t="s">
        <v>2856</v>
      </c>
      <c r="BU44" s="187" t="s">
        <v>2967</v>
      </c>
      <c r="BV44" s="187" t="s">
        <v>2856</v>
      </c>
      <c r="BW44" s="187" t="s">
        <v>2856</v>
      </c>
      <c r="BX44" s="187" t="s">
        <v>2967</v>
      </c>
      <c r="BY44" s="187" t="s">
        <v>2856</v>
      </c>
      <c r="BZ44" s="187" t="s">
        <v>2856</v>
      </c>
      <c r="CA44" s="187" t="s">
        <v>2967</v>
      </c>
      <c r="CB44" s="187" t="s">
        <v>2856</v>
      </c>
      <c r="CC44" s="187" t="s">
        <v>2856</v>
      </c>
      <c r="CD44" s="187" t="s">
        <v>2967</v>
      </c>
      <c r="CE44" s="187" t="s">
        <v>2856</v>
      </c>
      <c r="CF44" s="187" t="s">
        <v>2856</v>
      </c>
      <c r="CG44" s="187" t="s">
        <v>2967</v>
      </c>
      <c r="CH44" s="187" t="s">
        <v>2856</v>
      </c>
      <c r="CI44" s="187" t="s">
        <v>2856</v>
      </c>
      <c r="CJ44" s="187" t="s">
        <v>2967</v>
      </c>
      <c r="CK44" s="187" t="s">
        <v>2856</v>
      </c>
      <c r="CL44" s="187" t="s">
        <v>2856</v>
      </c>
      <c r="CM44" s="187" t="s">
        <v>2967</v>
      </c>
      <c r="CN44" s="187" t="s">
        <v>2856</v>
      </c>
      <c r="CO44" s="187" t="s">
        <v>2856</v>
      </c>
      <c r="CP44" s="187" t="s">
        <v>2967</v>
      </c>
      <c r="CQ44" s="187" t="s">
        <v>2856</v>
      </c>
      <c r="CR44" s="187" t="s">
        <v>2856</v>
      </c>
      <c r="CS44" s="187" t="s">
        <v>2967</v>
      </c>
      <c r="CT44" s="187" t="s">
        <v>2856</v>
      </c>
      <c r="CU44" s="187" t="s">
        <v>2856</v>
      </c>
      <c r="CV44" s="187" t="s">
        <v>2967</v>
      </c>
      <c r="CW44" s="187" t="s">
        <v>2856</v>
      </c>
      <c r="CX44" s="187" t="s">
        <v>2856</v>
      </c>
      <c r="CY44" s="187" t="s">
        <v>2967</v>
      </c>
      <c r="CZ44" s="187" t="s">
        <v>2856</v>
      </c>
      <c r="DA44" s="187" t="s">
        <v>2856</v>
      </c>
      <c r="DB44" s="187" t="s">
        <v>2967</v>
      </c>
      <c r="DC44" s="187" t="s">
        <v>2856</v>
      </c>
      <c r="DD44" s="187" t="s">
        <v>2856</v>
      </c>
      <c r="DE44" s="187" t="s">
        <v>2967</v>
      </c>
      <c r="DF44" s="187" t="s">
        <v>2856</v>
      </c>
      <c r="DG44" s="187" t="s">
        <v>2856</v>
      </c>
      <c r="DH44" s="187" t="s">
        <v>2967</v>
      </c>
      <c r="DI44" s="187" t="s">
        <v>2856</v>
      </c>
      <c r="DJ44" s="187" t="s">
        <v>2856</v>
      </c>
      <c r="DK44" s="187" t="s">
        <v>2967</v>
      </c>
      <c r="DL44" s="187" t="s">
        <v>2856</v>
      </c>
      <c r="DM44" s="187" t="s">
        <v>2856</v>
      </c>
      <c r="DN44" s="187" t="s">
        <v>2967</v>
      </c>
      <c r="DO44" s="187" t="s">
        <v>2856</v>
      </c>
      <c r="DP44" s="187" t="s">
        <v>2856</v>
      </c>
      <c r="DQ44" s="187" t="s">
        <v>2967</v>
      </c>
      <c r="DR44" s="187" t="s">
        <v>2856</v>
      </c>
      <c r="DS44" s="187" t="s">
        <v>2856</v>
      </c>
      <c r="DT44" s="187" t="s">
        <v>2967</v>
      </c>
      <c r="DU44" s="187" t="s">
        <v>2856</v>
      </c>
      <c r="DV44" s="187" t="s">
        <v>2856</v>
      </c>
      <c r="DW44" s="187" t="s">
        <v>2967</v>
      </c>
      <c r="DX44" s="187" t="s">
        <v>2856</v>
      </c>
      <c r="DY44" s="187" t="s">
        <v>2856</v>
      </c>
      <c r="DZ44" s="187" t="s">
        <v>2967</v>
      </c>
      <c r="EA44" s="187" t="s">
        <v>2856</v>
      </c>
      <c r="EB44" s="187" t="s">
        <v>2856</v>
      </c>
      <c r="EC44" s="187" t="s">
        <v>2967</v>
      </c>
      <c r="ED44" s="187" t="s">
        <v>2856</v>
      </c>
      <c r="EE44" s="187" t="s">
        <v>2856</v>
      </c>
      <c r="EF44" s="187" t="s">
        <v>2967</v>
      </c>
      <c r="EG44" s="187" t="s">
        <v>2856</v>
      </c>
      <c r="EH44" s="187" t="s">
        <v>2856</v>
      </c>
      <c r="EI44" s="187" t="s">
        <v>2967</v>
      </c>
      <c r="EJ44" s="187" t="s">
        <v>2856</v>
      </c>
      <c r="EK44" s="187" t="s">
        <v>2856</v>
      </c>
      <c r="EL44" s="187" t="s">
        <v>2967</v>
      </c>
      <c r="EM44" s="187" t="s">
        <v>2856</v>
      </c>
      <c r="EN44" s="187" t="s">
        <v>2856</v>
      </c>
      <c r="EO44" s="187" t="s">
        <v>2967</v>
      </c>
      <c r="EP44" s="187" t="s">
        <v>2856</v>
      </c>
      <c r="EQ44" s="187" t="s">
        <v>2856</v>
      </c>
      <c r="ER44" s="187" t="s">
        <v>2967</v>
      </c>
      <c r="ES44" s="187" t="s">
        <v>2856</v>
      </c>
      <c r="ET44" s="187" t="s">
        <v>2856</v>
      </c>
    </row>
    <row r="45" spans="1:150" x14ac:dyDescent="0.25">
      <c r="A45" s="1"/>
      <c r="B45" s="186" t="s">
        <v>3127</v>
      </c>
      <c r="C45" s="186" t="s">
        <v>156</v>
      </c>
      <c r="D45" s="186" t="s">
        <v>157</v>
      </c>
      <c r="E45" s="186" t="s">
        <v>3128</v>
      </c>
      <c r="F45" s="186" t="s">
        <v>3129</v>
      </c>
      <c r="G45" s="187" t="s">
        <v>2967</v>
      </c>
      <c r="H45" s="187" t="s">
        <v>2856</v>
      </c>
      <c r="I45" s="187" t="s">
        <v>2856</v>
      </c>
      <c r="J45" s="187" t="s">
        <v>2967</v>
      </c>
      <c r="K45" s="187" t="s">
        <v>2856</v>
      </c>
      <c r="L45" s="187" t="s">
        <v>2856</v>
      </c>
      <c r="M45" s="187" t="s">
        <v>2967</v>
      </c>
      <c r="N45" s="187" t="s">
        <v>2856</v>
      </c>
      <c r="O45" s="187" t="s">
        <v>2856</v>
      </c>
      <c r="P45" s="187" t="s">
        <v>2967</v>
      </c>
      <c r="Q45" s="187" t="s">
        <v>2856</v>
      </c>
      <c r="R45" s="187" t="s">
        <v>2856</v>
      </c>
      <c r="S45" s="187" t="s">
        <v>2967</v>
      </c>
      <c r="T45" s="187" t="s">
        <v>2856</v>
      </c>
      <c r="U45" s="187" t="s">
        <v>2856</v>
      </c>
      <c r="V45" s="187" t="s">
        <v>2967</v>
      </c>
      <c r="W45" s="187" t="s">
        <v>2856</v>
      </c>
      <c r="X45" s="187" t="s">
        <v>2856</v>
      </c>
      <c r="Y45" s="187" t="s">
        <v>2967</v>
      </c>
      <c r="Z45" s="187" t="s">
        <v>2856</v>
      </c>
      <c r="AA45" s="187" t="s">
        <v>2856</v>
      </c>
      <c r="AB45" s="187" t="s">
        <v>2967</v>
      </c>
      <c r="AC45" s="187" t="s">
        <v>2856</v>
      </c>
      <c r="AD45" s="187" t="s">
        <v>2856</v>
      </c>
      <c r="AE45" s="187" t="s">
        <v>2967</v>
      </c>
      <c r="AF45" s="187" t="s">
        <v>2856</v>
      </c>
      <c r="AG45" s="187" t="s">
        <v>2856</v>
      </c>
      <c r="AH45" s="187" t="s">
        <v>2967</v>
      </c>
      <c r="AI45" s="187" t="s">
        <v>2856</v>
      </c>
      <c r="AJ45" s="187" t="s">
        <v>2856</v>
      </c>
      <c r="AK45" s="187" t="s">
        <v>2967</v>
      </c>
      <c r="AL45" s="187" t="s">
        <v>2856</v>
      </c>
      <c r="AM45" s="187" t="s">
        <v>2856</v>
      </c>
      <c r="AN45" s="187" t="s">
        <v>2967</v>
      </c>
      <c r="AO45" s="187" t="s">
        <v>2856</v>
      </c>
      <c r="AP45" s="187" t="s">
        <v>2856</v>
      </c>
      <c r="AQ45" s="187" t="s">
        <v>2967</v>
      </c>
      <c r="AR45" s="187" t="s">
        <v>2856</v>
      </c>
      <c r="AS45" s="187" t="s">
        <v>2856</v>
      </c>
      <c r="AT45" s="187" t="s">
        <v>2967</v>
      </c>
      <c r="AU45" s="187" t="s">
        <v>2856</v>
      </c>
      <c r="AV45" s="187" t="s">
        <v>2856</v>
      </c>
      <c r="AW45" s="187" t="s">
        <v>2967</v>
      </c>
      <c r="AX45" s="187" t="s">
        <v>2856</v>
      </c>
      <c r="AY45" s="187" t="s">
        <v>2856</v>
      </c>
      <c r="AZ45" s="187" t="s">
        <v>2967</v>
      </c>
      <c r="BA45" s="187" t="s">
        <v>2856</v>
      </c>
      <c r="BB45" s="187" t="s">
        <v>2856</v>
      </c>
      <c r="BC45" s="187" t="s">
        <v>2967</v>
      </c>
      <c r="BD45" s="187" t="s">
        <v>2856</v>
      </c>
      <c r="BE45" s="187" t="s">
        <v>2856</v>
      </c>
      <c r="BF45" s="187" t="s">
        <v>2967</v>
      </c>
      <c r="BG45" s="187" t="s">
        <v>2856</v>
      </c>
      <c r="BH45" s="187" t="s">
        <v>2856</v>
      </c>
      <c r="BI45" s="187" t="s">
        <v>2967</v>
      </c>
      <c r="BJ45" s="187" t="s">
        <v>2856</v>
      </c>
      <c r="BK45" s="187" t="s">
        <v>2856</v>
      </c>
      <c r="BL45" s="187" t="s">
        <v>2967</v>
      </c>
      <c r="BM45" s="187" t="s">
        <v>2856</v>
      </c>
      <c r="BN45" s="187" t="s">
        <v>2856</v>
      </c>
      <c r="BO45" s="187" t="s">
        <v>2967</v>
      </c>
      <c r="BP45" s="187" t="s">
        <v>2856</v>
      </c>
      <c r="BQ45" s="187" t="s">
        <v>2856</v>
      </c>
      <c r="BR45" s="187" t="s">
        <v>2967</v>
      </c>
      <c r="BS45" s="187" t="s">
        <v>2856</v>
      </c>
      <c r="BT45" s="187" t="s">
        <v>2856</v>
      </c>
      <c r="BU45" s="187" t="s">
        <v>2967</v>
      </c>
      <c r="BV45" s="187" t="s">
        <v>2856</v>
      </c>
      <c r="BW45" s="187" t="s">
        <v>2856</v>
      </c>
      <c r="BX45" s="187" t="s">
        <v>2967</v>
      </c>
      <c r="BY45" s="187" t="s">
        <v>2856</v>
      </c>
      <c r="BZ45" s="187" t="s">
        <v>2856</v>
      </c>
      <c r="CA45" s="187" t="s">
        <v>2967</v>
      </c>
      <c r="CB45" s="187" t="s">
        <v>2856</v>
      </c>
      <c r="CC45" s="187" t="s">
        <v>2856</v>
      </c>
      <c r="CD45" s="187" t="s">
        <v>2967</v>
      </c>
      <c r="CE45" s="187" t="s">
        <v>2856</v>
      </c>
      <c r="CF45" s="187" t="s">
        <v>2856</v>
      </c>
      <c r="CG45" s="187" t="s">
        <v>2967</v>
      </c>
      <c r="CH45" s="187" t="s">
        <v>2856</v>
      </c>
      <c r="CI45" s="187" t="s">
        <v>2856</v>
      </c>
      <c r="CJ45" s="187" t="s">
        <v>2967</v>
      </c>
      <c r="CK45" s="187" t="s">
        <v>2856</v>
      </c>
      <c r="CL45" s="187" t="s">
        <v>2856</v>
      </c>
      <c r="CM45" s="187" t="s">
        <v>2967</v>
      </c>
      <c r="CN45" s="187" t="s">
        <v>2856</v>
      </c>
      <c r="CO45" s="187" t="s">
        <v>2856</v>
      </c>
      <c r="CP45" s="187" t="s">
        <v>2967</v>
      </c>
      <c r="CQ45" s="187" t="s">
        <v>2856</v>
      </c>
      <c r="CR45" s="187" t="s">
        <v>2856</v>
      </c>
      <c r="CS45" s="187" t="s">
        <v>2967</v>
      </c>
      <c r="CT45" s="187" t="s">
        <v>2856</v>
      </c>
      <c r="CU45" s="187" t="s">
        <v>2856</v>
      </c>
      <c r="CV45" s="187" t="s">
        <v>2967</v>
      </c>
      <c r="CW45" s="187" t="s">
        <v>2856</v>
      </c>
      <c r="CX45" s="187" t="s">
        <v>2856</v>
      </c>
      <c r="CY45" s="187" t="s">
        <v>2967</v>
      </c>
      <c r="CZ45" s="187" t="s">
        <v>2856</v>
      </c>
      <c r="DA45" s="187" t="s">
        <v>2856</v>
      </c>
      <c r="DB45" s="187" t="s">
        <v>2967</v>
      </c>
      <c r="DC45" s="187" t="s">
        <v>2856</v>
      </c>
      <c r="DD45" s="187" t="s">
        <v>2856</v>
      </c>
      <c r="DE45" s="187" t="s">
        <v>2967</v>
      </c>
      <c r="DF45" s="187" t="s">
        <v>2856</v>
      </c>
      <c r="DG45" s="187" t="s">
        <v>2856</v>
      </c>
      <c r="DH45" s="187" t="s">
        <v>2967</v>
      </c>
      <c r="DI45" s="187" t="s">
        <v>2856</v>
      </c>
      <c r="DJ45" s="187" t="s">
        <v>2856</v>
      </c>
      <c r="DK45" s="187" t="s">
        <v>2967</v>
      </c>
      <c r="DL45" s="187" t="s">
        <v>2856</v>
      </c>
      <c r="DM45" s="187" t="s">
        <v>2856</v>
      </c>
      <c r="DN45" s="187" t="s">
        <v>2967</v>
      </c>
      <c r="DO45" s="187" t="s">
        <v>2856</v>
      </c>
      <c r="DP45" s="187" t="s">
        <v>2856</v>
      </c>
      <c r="DQ45" s="187" t="s">
        <v>2967</v>
      </c>
      <c r="DR45" s="187" t="s">
        <v>2856</v>
      </c>
      <c r="DS45" s="187" t="s">
        <v>2856</v>
      </c>
      <c r="DT45" s="187" t="s">
        <v>2967</v>
      </c>
      <c r="DU45" s="187" t="s">
        <v>2856</v>
      </c>
      <c r="DV45" s="187" t="s">
        <v>2856</v>
      </c>
      <c r="DW45" s="187" t="s">
        <v>2967</v>
      </c>
      <c r="DX45" s="187" t="s">
        <v>2856</v>
      </c>
      <c r="DY45" s="187" t="s">
        <v>2856</v>
      </c>
      <c r="DZ45" s="187" t="s">
        <v>2967</v>
      </c>
      <c r="EA45" s="187" t="s">
        <v>2856</v>
      </c>
      <c r="EB45" s="187" t="s">
        <v>2856</v>
      </c>
      <c r="EC45" s="187" t="s">
        <v>2967</v>
      </c>
      <c r="ED45" s="187" t="s">
        <v>2856</v>
      </c>
      <c r="EE45" s="187" t="s">
        <v>2856</v>
      </c>
      <c r="EF45" s="187" t="s">
        <v>2967</v>
      </c>
      <c r="EG45" s="187" t="s">
        <v>2856</v>
      </c>
      <c r="EH45" s="187" t="s">
        <v>2856</v>
      </c>
      <c r="EI45" s="187" t="s">
        <v>2967</v>
      </c>
      <c r="EJ45" s="187" t="s">
        <v>2856</v>
      </c>
      <c r="EK45" s="187" t="s">
        <v>2856</v>
      </c>
      <c r="EL45" s="187" t="s">
        <v>2967</v>
      </c>
      <c r="EM45" s="187" t="s">
        <v>2856</v>
      </c>
      <c r="EN45" s="187" t="s">
        <v>2856</v>
      </c>
      <c r="EO45" s="187" t="s">
        <v>2967</v>
      </c>
      <c r="EP45" s="187" t="s">
        <v>2856</v>
      </c>
      <c r="EQ45" s="187" t="s">
        <v>2856</v>
      </c>
      <c r="ER45" s="187" t="s">
        <v>2967</v>
      </c>
      <c r="ES45" s="187" t="s">
        <v>2856</v>
      </c>
      <c r="ET45" s="187" t="s">
        <v>2856</v>
      </c>
    </row>
    <row r="46" spans="1:150" x14ac:dyDescent="0.25">
      <c r="A46" s="1"/>
      <c r="B46" s="185" t="s">
        <v>3130</v>
      </c>
      <c r="C46" s="185" t="s">
        <v>161</v>
      </c>
      <c r="D46" s="185" t="s">
        <v>1196</v>
      </c>
      <c r="E46" s="185" t="s">
        <v>3131</v>
      </c>
      <c r="F46" s="185" t="s">
        <v>3132</v>
      </c>
      <c r="G46" s="185" t="s">
        <v>2967</v>
      </c>
      <c r="H46" s="185" t="s">
        <v>2856</v>
      </c>
      <c r="I46" s="185" t="s">
        <v>2856</v>
      </c>
      <c r="J46" s="185" t="s">
        <v>2967</v>
      </c>
      <c r="K46" s="185" t="s">
        <v>2856</v>
      </c>
      <c r="L46" s="185" t="s">
        <v>2856</v>
      </c>
      <c r="M46" s="185" t="s">
        <v>2967</v>
      </c>
      <c r="N46" s="185" t="s">
        <v>2856</v>
      </c>
      <c r="O46" s="185" t="s">
        <v>2856</v>
      </c>
      <c r="P46" s="185" t="s">
        <v>2967</v>
      </c>
      <c r="Q46" s="185" t="s">
        <v>2856</v>
      </c>
      <c r="R46" s="185" t="s">
        <v>2856</v>
      </c>
      <c r="S46" s="185" t="s">
        <v>2967</v>
      </c>
      <c r="T46" s="185" t="s">
        <v>2856</v>
      </c>
      <c r="U46" s="185" t="s">
        <v>2856</v>
      </c>
      <c r="V46" s="185" t="s">
        <v>2967</v>
      </c>
      <c r="W46" s="185" t="s">
        <v>2856</v>
      </c>
      <c r="X46" s="185" t="s">
        <v>2856</v>
      </c>
      <c r="Y46" s="185" t="s">
        <v>2967</v>
      </c>
      <c r="Z46" s="185" t="s">
        <v>2856</v>
      </c>
      <c r="AA46" s="185" t="s">
        <v>2856</v>
      </c>
      <c r="AB46" s="185" t="s">
        <v>2967</v>
      </c>
      <c r="AC46" s="185" t="s">
        <v>2856</v>
      </c>
      <c r="AD46" s="185" t="s">
        <v>2856</v>
      </c>
      <c r="AE46" s="185" t="s">
        <v>2967</v>
      </c>
      <c r="AF46" s="185" t="s">
        <v>2856</v>
      </c>
      <c r="AG46" s="185" t="s">
        <v>2856</v>
      </c>
      <c r="AH46" s="185" t="s">
        <v>2967</v>
      </c>
      <c r="AI46" s="185" t="s">
        <v>2856</v>
      </c>
      <c r="AJ46" s="185" t="s">
        <v>2856</v>
      </c>
      <c r="AK46" s="185" t="s">
        <v>2967</v>
      </c>
      <c r="AL46" s="185" t="s">
        <v>2856</v>
      </c>
      <c r="AM46" s="185" t="s">
        <v>2856</v>
      </c>
      <c r="AN46" s="185" t="s">
        <v>2967</v>
      </c>
      <c r="AO46" s="185" t="s">
        <v>2856</v>
      </c>
      <c r="AP46" s="185" t="s">
        <v>2856</v>
      </c>
      <c r="AQ46" s="185" t="s">
        <v>2967</v>
      </c>
      <c r="AR46" s="185" t="s">
        <v>2856</v>
      </c>
      <c r="AS46" s="185" t="s">
        <v>2856</v>
      </c>
      <c r="AT46" s="185" t="s">
        <v>2967</v>
      </c>
      <c r="AU46" s="185" t="s">
        <v>2856</v>
      </c>
      <c r="AV46" s="185" t="s">
        <v>2856</v>
      </c>
      <c r="AW46" s="185" t="s">
        <v>2967</v>
      </c>
      <c r="AX46" s="185" t="s">
        <v>2856</v>
      </c>
      <c r="AY46" s="185" t="s">
        <v>2856</v>
      </c>
      <c r="AZ46" s="185" t="s">
        <v>2967</v>
      </c>
      <c r="BA46" s="185" t="s">
        <v>2856</v>
      </c>
      <c r="BB46" s="185" t="s">
        <v>2856</v>
      </c>
      <c r="BC46" s="185" t="s">
        <v>2967</v>
      </c>
      <c r="BD46" s="185" t="s">
        <v>2856</v>
      </c>
      <c r="BE46" s="185" t="s">
        <v>2856</v>
      </c>
      <c r="BF46" s="185" t="s">
        <v>2967</v>
      </c>
      <c r="BG46" s="185" t="s">
        <v>2856</v>
      </c>
      <c r="BH46" s="185" t="s">
        <v>2856</v>
      </c>
      <c r="BI46" s="185" t="s">
        <v>2967</v>
      </c>
      <c r="BJ46" s="185" t="s">
        <v>2856</v>
      </c>
      <c r="BK46" s="185" t="s">
        <v>2856</v>
      </c>
      <c r="BL46" s="185" t="s">
        <v>2967</v>
      </c>
      <c r="BM46" s="185" t="s">
        <v>2856</v>
      </c>
      <c r="BN46" s="185" t="s">
        <v>2856</v>
      </c>
      <c r="BO46" s="185" t="s">
        <v>2967</v>
      </c>
      <c r="BP46" s="185" t="s">
        <v>2856</v>
      </c>
      <c r="BQ46" s="185" t="s">
        <v>2856</v>
      </c>
      <c r="BR46" s="185" t="s">
        <v>2967</v>
      </c>
      <c r="BS46" s="185" t="s">
        <v>2856</v>
      </c>
      <c r="BT46" s="185" t="s">
        <v>2856</v>
      </c>
      <c r="BU46" s="185" t="s">
        <v>2967</v>
      </c>
      <c r="BV46" s="185" t="s">
        <v>2856</v>
      </c>
      <c r="BW46" s="185" t="s">
        <v>2856</v>
      </c>
      <c r="BX46" s="185" t="s">
        <v>2967</v>
      </c>
      <c r="BY46" s="185" t="s">
        <v>2856</v>
      </c>
      <c r="BZ46" s="185" t="s">
        <v>2856</v>
      </c>
      <c r="CA46" s="185" t="s">
        <v>2967</v>
      </c>
      <c r="CB46" s="185" t="s">
        <v>2856</v>
      </c>
      <c r="CC46" s="185" t="s">
        <v>2856</v>
      </c>
      <c r="CD46" s="185" t="s">
        <v>2967</v>
      </c>
      <c r="CE46" s="185" t="s">
        <v>2856</v>
      </c>
      <c r="CF46" s="185" t="s">
        <v>2856</v>
      </c>
      <c r="CG46" s="185" t="s">
        <v>2967</v>
      </c>
      <c r="CH46" s="185" t="s">
        <v>2856</v>
      </c>
      <c r="CI46" s="185" t="s">
        <v>2856</v>
      </c>
      <c r="CJ46" s="185" t="s">
        <v>2967</v>
      </c>
      <c r="CK46" s="185" t="s">
        <v>2856</v>
      </c>
      <c r="CL46" s="185" t="s">
        <v>2856</v>
      </c>
      <c r="CM46" s="185" t="s">
        <v>2967</v>
      </c>
      <c r="CN46" s="185" t="s">
        <v>2856</v>
      </c>
      <c r="CO46" s="185" t="s">
        <v>2856</v>
      </c>
      <c r="CP46" s="185" t="s">
        <v>2967</v>
      </c>
      <c r="CQ46" s="185" t="s">
        <v>2856</v>
      </c>
      <c r="CR46" s="185" t="s">
        <v>2856</v>
      </c>
      <c r="CS46" s="185" t="s">
        <v>2967</v>
      </c>
      <c r="CT46" s="185" t="s">
        <v>2856</v>
      </c>
      <c r="CU46" s="185" t="s">
        <v>2856</v>
      </c>
      <c r="CV46" s="185" t="s">
        <v>2967</v>
      </c>
      <c r="CW46" s="185" t="s">
        <v>2856</v>
      </c>
      <c r="CX46" s="185" t="s">
        <v>2856</v>
      </c>
      <c r="CY46" s="185" t="s">
        <v>2967</v>
      </c>
      <c r="CZ46" s="185" t="s">
        <v>2856</v>
      </c>
      <c r="DA46" s="185" t="s">
        <v>2856</v>
      </c>
      <c r="DB46" s="185" t="s">
        <v>2967</v>
      </c>
      <c r="DC46" s="185" t="s">
        <v>2856</v>
      </c>
      <c r="DD46" s="185" t="s">
        <v>2856</v>
      </c>
      <c r="DE46" s="185" t="s">
        <v>2967</v>
      </c>
      <c r="DF46" s="185" t="s">
        <v>2856</v>
      </c>
      <c r="DG46" s="185" t="s">
        <v>2856</v>
      </c>
      <c r="DH46" s="185" t="s">
        <v>2967</v>
      </c>
      <c r="DI46" s="185" t="s">
        <v>2856</v>
      </c>
      <c r="DJ46" s="185" t="s">
        <v>2856</v>
      </c>
      <c r="DK46" s="185" t="s">
        <v>2967</v>
      </c>
      <c r="DL46" s="185" t="s">
        <v>2856</v>
      </c>
      <c r="DM46" s="185" t="s">
        <v>2856</v>
      </c>
      <c r="DN46" s="185" t="s">
        <v>2967</v>
      </c>
      <c r="DO46" s="185" t="s">
        <v>2856</v>
      </c>
      <c r="DP46" s="185" t="s">
        <v>2856</v>
      </c>
      <c r="DQ46" s="185" t="s">
        <v>2967</v>
      </c>
      <c r="DR46" s="185" t="s">
        <v>2856</v>
      </c>
      <c r="DS46" s="185" t="s">
        <v>2856</v>
      </c>
      <c r="DT46" s="185" t="s">
        <v>2967</v>
      </c>
      <c r="DU46" s="185" t="s">
        <v>2856</v>
      </c>
      <c r="DV46" s="185" t="s">
        <v>2856</v>
      </c>
      <c r="DW46" s="185" t="s">
        <v>2967</v>
      </c>
      <c r="DX46" s="185" t="s">
        <v>2856</v>
      </c>
      <c r="DY46" s="185" t="s">
        <v>2856</v>
      </c>
      <c r="DZ46" s="185" t="s">
        <v>2967</v>
      </c>
      <c r="EA46" s="185" t="s">
        <v>2856</v>
      </c>
      <c r="EB46" s="185" t="s">
        <v>2856</v>
      </c>
      <c r="EC46" s="185" t="s">
        <v>2967</v>
      </c>
      <c r="ED46" s="185" t="s">
        <v>2856</v>
      </c>
      <c r="EE46" s="185" t="s">
        <v>2856</v>
      </c>
      <c r="EF46" s="185" t="s">
        <v>2967</v>
      </c>
      <c r="EG46" s="185" t="s">
        <v>2856</v>
      </c>
      <c r="EH46" s="185" t="s">
        <v>2856</v>
      </c>
      <c r="EI46" s="185" t="s">
        <v>2967</v>
      </c>
      <c r="EJ46" s="185" t="s">
        <v>2856</v>
      </c>
      <c r="EK46" s="185" t="s">
        <v>2856</v>
      </c>
      <c r="EL46" s="185" t="s">
        <v>2967</v>
      </c>
      <c r="EM46" s="185" t="s">
        <v>2856</v>
      </c>
      <c r="EN46" s="185" t="s">
        <v>2856</v>
      </c>
      <c r="EO46" s="185" t="s">
        <v>2967</v>
      </c>
      <c r="EP46" s="185" t="s">
        <v>2856</v>
      </c>
      <c r="EQ46" s="185" t="s">
        <v>2856</v>
      </c>
      <c r="ER46" s="185" t="s">
        <v>2967</v>
      </c>
      <c r="ES46" s="185" t="s">
        <v>2856</v>
      </c>
      <c r="ET46" s="185" t="s">
        <v>2856</v>
      </c>
    </row>
    <row r="47" spans="1:150" x14ac:dyDescent="0.25">
      <c r="A47" s="1"/>
      <c r="B47" s="186" t="s">
        <v>3133</v>
      </c>
      <c r="C47" s="186" t="s">
        <v>161</v>
      </c>
      <c r="D47" s="186" t="s">
        <v>1196</v>
      </c>
      <c r="E47" s="186" t="s">
        <v>3134</v>
      </c>
      <c r="F47" s="186" t="s">
        <v>3135</v>
      </c>
      <c r="G47" s="187" t="s">
        <v>2967</v>
      </c>
      <c r="H47" s="187" t="s">
        <v>2856</v>
      </c>
      <c r="I47" s="187" t="s">
        <v>2856</v>
      </c>
      <c r="J47" s="187" t="s">
        <v>2967</v>
      </c>
      <c r="K47" s="187" t="s">
        <v>2856</v>
      </c>
      <c r="L47" s="187" t="s">
        <v>2856</v>
      </c>
      <c r="M47" s="187" t="s">
        <v>2967</v>
      </c>
      <c r="N47" s="187" t="s">
        <v>2856</v>
      </c>
      <c r="O47" s="187" t="s">
        <v>2856</v>
      </c>
      <c r="P47" s="187" t="s">
        <v>2967</v>
      </c>
      <c r="Q47" s="187" t="s">
        <v>2856</v>
      </c>
      <c r="R47" s="187" t="s">
        <v>2856</v>
      </c>
      <c r="S47" s="187" t="s">
        <v>2967</v>
      </c>
      <c r="T47" s="187" t="s">
        <v>2856</v>
      </c>
      <c r="U47" s="187" t="s">
        <v>2856</v>
      </c>
      <c r="V47" s="187" t="s">
        <v>2967</v>
      </c>
      <c r="W47" s="187" t="s">
        <v>2856</v>
      </c>
      <c r="X47" s="187" t="s">
        <v>2856</v>
      </c>
      <c r="Y47" s="187" t="s">
        <v>2967</v>
      </c>
      <c r="Z47" s="187" t="s">
        <v>2856</v>
      </c>
      <c r="AA47" s="187" t="s">
        <v>2856</v>
      </c>
      <c r="AB47" s="187" t="s">
        <v>2967</v>
      </c>
      <c r="AC47" s="187" t="s">
        <v>2856</v>
      </c>
      <c r="AD47" s="187" t="s">
        <v>2856</v>
      </c>
      <c r="AE47" s="187" t="s">
        <v>2967</v>
      </c>
      <c r="AF47" s="187" t="s">
        <v>2856</v>
      </c>
      <c r="AG47" s="187" t="s">
        <v>2856</v>
      </c>
      <c r="AH47" s="187" t="s">
        <v>2967</v>
      </c>
      <c r="AI47" s="187" t="s">
        <v>2856</v>
      </c>
      <c r="AJ47" s="187" t="s">
        <v>2856</v>
      </c>
      <c r="AK47" s="187" t="s">
        <v>2967</v>
      </c>
      <c r="AL47" s="187" t="s">
        <v>2856</v>
      </c>
      <c r="AM47" s="187" t="s">
        <v>2856</v>
      </c>
      <c r="AN47" s="187" t="s">
        <v>2967</v>
      </c>
      <c r="AO47" s="187" t="s">
        <v>2856</v>
      </c>
      <c r="AP47" s="187" t="s">
        <v>2856</v>
      </c>
      <c r="AQ47" s="187" t="s">
        <v>2967</v>
      </c>
      <c r="AR47" s="187" t="s">
        <v>2856</v>
      </c>
      <c r="AS47" s="187" t="s">
        <v>2856</v>
      </c>
      <c r="AT47" s="187" t="s">
        <v>2967</v>
      </c>
      <c r="AU47" s="187" t="s">
        <v>2856</v>
      </c>
      <c r="AV47" s="187" t="s">
        <v>2856</v>
      </c>
      <c r="AW47" s="187" t="s">
        <v>2967</v>
      </c>
      <c r="AX47" s="187" t="s">
        <v>2856</v>
      </c>
      <c r="AY47" s="187" t="s">
        <v>2856</v>
      </c>
      <c r="AZ47" s="187" t="s">
        <v>2967</v>
      </c>
      <c r="BA47" s="187" t="s">
        <v>2856</v>
      </c>
      <c r="BB47" s="187" t="s">
        <v>2856</v>
      </c>
      <c r="BC47" s="187" t="s">
        <v>2967</v>
      </c>
      <c r="BD47" s="187" t="s">
        <v>2856</v>
      </c>
      <c r="BE47" s="187" t="s">
        <v>2856</v>
      </c>
      <c r="BF47" s="187" t="s">
        <v>2967</v>
      </c>
      <c r="BG47" s="187" t="s">
        <v>2856</v>
      </c>
      <c r="BH47" s="187" t="s">
        <v>2856</v>
      </c>
      <c r="BI47" s="187" t="s">
        <v>2967</v>
      </c>
      <c r="BJ47" s="187" t="s">
        <v>2856</v>
      </c>
      <c r="BK47" s="187" t="s">
        <v>2856</v>
      </c>
      <c r="BL47" s="187" t="s">
        <v>2967</v>
      </c>
      <c r="BM47" s="187" t="s">
        <v>2856</v>
      </c>
      <c r="BN47" s="187" t="s">
        <v>2856</v>
      </c>
      <c r="BO47" s="187" t="s">
        <v>2967</v>
      </c>
      <c r="BP47" s="187" t="s">
        <v>2856</v>
      </c>
      <c r="BQ47" s="187" t="s">
        <v>2856</v>
      </c>
      <c r="BR47" s="187" t="s">
        <v>2967</v>
      </c>
      <c r="BS47" s="187" t="s">
        <v>2856</v>
      </c>
      <c r="BT47" s="187" t="s">
        <v>2856</v>
      </c>
      <c r="BU47" s="187" t="s">
        <v>2967</v>
      </c>
      <c r="BV47" s="187" t="s">
        <v>2856</v>
      </c>
      <c r="BW47" s="187" t="s">
        <v>2856</v>
      </c>
      <c r="BX47" s="187" t="s">
        <v>2967</v>
      </c>
      <c r="BY47" s="187" t="s">
        <v>2856</v>
      </c>
      <c r="BZ47" s="187" t="s">
        <v>2856</v>
      </c>
      <c r="CA47" s="187" t="s">
        <v>2967</v>
      </c>
      <c r="CB47" s="187" t="s">
        <v>2856</v>
      </c>
      <c r="CC47" s="187" t="s">
        <v>2856</v>
      </c>
      <c r="CD47" s="187" t="s">
        <v>2967</v>
      </c>
      <c r="CE47" s="187" t="s">
        <v>2856</v>
      </c>
      <c r="CF47" s="187" t="s">
        <v>2856</v>
      </c>
      <c r="CG47" s="187" t="s">
        <v>2967</v>
      </c>
      <c r="CH47" s="187" t="s">
        <v>2856</v>
      </c>
      <c r="CI47" s="187" t="s">
        <v>2856</v>
      </c>
      <c r="CJ47" s="187" t="s">
        <v>2967</v>
      </c>
      <c r="CK47" s="187" t="s">
        <v>2856</v>
      </c>
      <c r="CL47" s="187" t="s">
        <v>2856</v>
      </c>
      <c r="CM47" s="187" t="s">
        <v>2967</v>
      </c>
      <c r="CN47" s="187" t="s">
        <v>2856</v>
      </c>
      <c r="CO47" s="187" t="s">
        <v>2856</v>
      </c>
      <c r="CP47" s="187" t="s">
        <v>2967</v>
      </c>
      <c r="CQ47" s="187" t="s">
        <v>2856</v>
      </c>
      <c r="CR47" s="187" t="s">
        <v>2856</v>
      </c>
      <c r="CS47" s="187" t="s">
        <v>2967</v>
      </c>
      <c r="CT47" s="187" t="s">
        <v>2856</v>
      </c>
      <c r="CU47" s="187" t="s">
        <v>2856</v>
      </c>
      <c r="CV47" s="187" t="s">
        <v>2967</v>
      </c>
      <c r="CW47" s="187" t="s">
        <v>2856</v>
      </c>
      <c r="CX47" s="187" t="s">
        <v>2856</v>
      </c>
      <c r="CY47" s="187" t="s">
        <v>2967</v>
      </c>
      <c r="CZ47" s="187" t="s">
        <v>2856</v>
      </c>
      <c r="DA47" s="187" t="s">
        <v>2856</v>
      </c>
      <c r="DB47" s="187" t="s">
        <v>2967</v>
      </c>
      <c r="DC47" s="187" t="s">
        <v>2856</v>
      </c>
      <c r="DD47" s="187" t="s">
        <v>2856</v>
      </c>
      <c r="DE47" s="187" t="s">
        <v>2967</v>
      </c>
      <c r="DF47" s="187" t="s">
        <v>2856</v>
      </c>
      <c r="DG47" s="187" t="s">
        <v>2856</v>
      </c>
      <c r="DH47" s="187" t="s">
        <v>2967</v>
      </c>
      <c r="DI47" s="187" t="s">
        <v>2856</v>
      </c>
      <c r="DJ47" s="187" t="s">
        <v>2856</v>
      </c>
      <c r="DK47" s="187" t="s">
        <v>2967</v>
      </c>
      <c r="DL47" s="187" t="s">
        <v>2856</v>
      </c>
      <c r="DM47" s="187" t="s">
        <v>2856</v>
      </c>
      <c r="DN47" s="187" t="s">
        <v>2967</v>
      </c>
      <c r="DO47" s="187" t="s">
        <v>2856</v>
      </c>
      <c r="DP47" s="187" t="s">
        <v>2856</v>
      </c>
      <c r="DQ47" s="187" t="s">
        <v>2967</v>
      </c>
      <c r="DR47" s="187" t="s">
        <v>2856</v>
      </c>
      <c r="DS47" s="187" t="s">
        <v>2856</v>
      </c>
      <c r="DT47" s="187" t="s">
        <v>2967</v>
      </c>
      <c r="DU47" s="187" t="s">
        <v>2856</v>
      </c>
      <c r="DV47" s="187" t="s">
        <v>2856</v>
      </c>
      <c r="DW47" s="187" t="s">
        <v>2967</v>
      </c>
      <c r="DX47" s="187" t="s">
        <v>2856</v>
      </c>
      <c r="DY47" s="187" t="s">
        <v>2856</v>
      </c>
      <c r="DZ47" s="187" t="s">
        <v>2967</v>
      </c>
      <c r="EA47" s="187" t="s">
        <v>2856</v>
      </c>
      <c r="EB47" s="187" t="s">
        <v>2856</v>
      </c>
      <c r="EC47" s="187" t="s">
        <v>2967</v>
      </c>
      <c r="ED47" s="187" t="s">
        <v>2856</v>
      </c>
      <c r="EE47" s="187" t="s">
        <v>2856</v>
      </c>
      <c r="EF47" s="187" t="s">
        <v>2967</v>
      </c>
      <c r="EG47" s="187" t="s">
        <v>2856</v>
      </c>
      <c r="EH47" s="187" t="s">
        <v>2856</v>
      </c>
      <c r="EI47" s="187" t="s">
        <v>2967</v>
      </c>
      <c r="EJ47" s="187" t="s">
        <v>2856</v>
      </c>
      <c r="EK47" s="187" t="s">
        <v>2856</v>
      </c>
      <c r="EL47" s="187" t="s">
        <v>2967</v>
      </c>
      <c r="EM47" s="187" t="s">
        <v>2856</v>
      </c>
      <c r="EN47" s="187" t="s">
        <v>2856</v>
      </c>
      <c r="EO47" s="187" t="s">
        <v>2967</v>
      </c>
      <c r="EP47" s="187" t="s">
        <v>2856</v>
      </c>
      <c r="EQ47" s="187" t="s">
        <v>2856</v>
      </c>
      <c r="ER47" s="187" t="s">
        <v>2967</v>
      </c>
      <c r="ES47" s="187" t="s">
        <v>2856</v>
      </c>
      <c r="ET47" s="187" t="s">
        <v>2856</v>
      </c>
    </row>
    <row r="48" spans="1:150" x14ac:dyDescent="0.25">
      <c r="A48" s="1"/>
      <c r="B48" s="186" t="s">
        <v>3136</v>
      </c>
      <c r="C48" s="186" t="s">
        <v>161</v>
      </c>
      <c r="D48" s="186" t="s">
        <v>1196</v>
      </c>
      <c r="E48" s="186" t="s">
        <v>3137</v>
      </c>
      <c r="F48" s="186" t="s">
        <v>3138</v>
      </c>
      <c r="G48" s="187" t="s">
        <v>2967</v>
      </c>
      <c r="H48" s="187" t="s">
        <v>972</v>
      </c>
      <c r="I48" s="187" t="s">
        <v>972</v>
      </c>
      <c r="J48" s="187" t="s">
        <v>2967</v>
      </c>
      <c r="K48" s="187" t="s">
        <v>972</v>
      </c>
      <c r="L48" s="187" t="s">
        <v>972</v>
      </c>
      <c r="M48" s="187" t="s">
        <v>2967</v>
      </c>
      <c r="N48" s="187" t="s">
        <v>972</v>
      </c>
      <c r="O48" s="187" t="s">
        <v>972</v>
      </c>
      <c r="P48" s="187" t="s">
        <v>2967</v>
      </c>
      <c r="Q48" s="187" t="s">
        <v>972</v>
      </c>
      <c r="R48" s="187" t="s">
        <v>972</v>
      </c>
      <c r="S48" s="187" t="s">
        <v>2967</v>
      </c>
      <c r="T48" s="187" t="s">
        <v>972</v>
      </c>
      <c r="U48" s="187" t="s">
        <v>972</v>
      </c>
      <c r="V48" s="187" t="s">
        <v>2967</v>
      </c>
      <c r="W48" s="187" t="s">
        <v>972</v>
      </c>
      <c r="X48" s="187" t="s">
        <v>972</v>
      </c>
      <c r="Y48" s="187" t="s">
        <v>2967</v>
      </c>
      <c r="Z48" s="187" t="s">
        <v>972</v>
      </c>
      <c r="AA48" s="187" t="s">
        <v>972</v>
      </c>
      <c r="AB48" s="187" t="s">
        <v>2967</v>
      </c>
      <c r="AC48" s="187" t="s">
        <v>972</v>
      </c>
      <c r="AD48" s="187" t="s">
        <v>972</v>
      </c>
      <c r="AE48" s="187" t="s">
        <v>2967</v>
      </c>
      <c r="AF48" s="187" t="s">
        <v>972</v>
      </c>
      <c r="AG48" s="187" t="s">
        <v>972</v>
      </c>
      <c r="AH48" s="187" t="s">
        <v>2967</v>
      </c>
      <c r="AI48" s="187" t="s">
        <v>972</v>
      </c>
      <c r="AJ48" s="187" t="s">
        <v>972</v>
      </c>
      <c r="AK48" s="187" t="s">
        <v>2967</v>
      </c>
      <c r="AL48" s="187" t="s">
        <v>972</v>
      </c>
      <c r="AM48" s="187" t="s">
        <v>972</v>
      </c>
      <c r="AN48" s="187" t="s">
        <v>2967</v>
      </c>
      <c r="AO48" s="187" t="s">
        <v>972</v>
      </c>
      <c r="AP48" s="187" t="s">
        <v>972</v>
      </c>
      <c r="AQ48" s="187" t="s">
        <v>2967</v>
      </c>
      <c r="AR48" s="187" t="s">
        <v>972</v>
      </c>
      <c r="AS48" s="187" t="s">
        <v>972</v>
      </c>
      <c r="AT48" s="187" t="s">
        <v>2967</v>
      </c>
      <c r="AU48" s="187" t="s">
        <v>972</v>
      </c>
      <c r="AV48" s="187" t="s">
        <v>972</v>
      </c>
      <c r="AW48" s="187" t="s">
        <v>2967</v>
      </c>
      <c r="AX48" s="187" t="s">
        <v>972</v>
      </c>
      <c r="AY48" s="187" t="s">
        <v>972</v>
      </c>
      <c r="AZ48" s="187" t="s">
        <v>2967</v>
      </c>
      <c r="BA48" s="187" t="s">
        <v>972</v>
      </c>
      <c r="BB48" s="187" t="s">
        <v>972</v>
      </c>
      <c r="BC48" s="187" t="s">
        <v>2967</v>
      </c>
      <c r="BD48" s="187" t="s">
        <v>972</v>
      </c>
      <c r="BE48" s="187" t="s">
        <v>972</v>
      </c>
      <c r="BF48" s="187" t="s">
        <v>2967</v>
      </c>
      <c r="BG48" s="187" t="s">
        <v>972</v>
      </c>
      <c r="BH48" s="187" t="s">
        <v>972</v>
      </c>
      <c r="BI48" s="187" t="s">
        <v>2967</v>
      </c>
      <c r="BJ48" s="187" t="s">
        <v>972</v>
      </c>
      <c r="BK48" s="187" t="s">
        <v>972</v>
      </c>
      <c r="BL48" s="187" t="s">
        <v>2967</v>
      </c>
      <c r="BM48" s="187" t="s">
        <v>972</v>
      </c>
      <c r="BN48" s="187" t="s">
        <v>972</v>
      </c>
      <c r="BO48" s="187" t="s">
        <v>2967</v>
      </c>
      <c r="BP48" s="187" t="s">
        <v>972</v>
      </c>
      <c r="BQ48" s="187" t="s">
        <v>972</v>
      </c>
      <c r="BR48" s="187" t="s">
        <v>2967</v>
      </c>
      <c r="BS48" s="187" t="s">
        <v>972</v>
      </c>
      <c r="BT48" s="187" t="s">
        <v>972</v>
      </c>
      <c r="BU48" s="187" t="s">
        <v>2967</v>
      </c>
      <c r="BV48" s="187" t="s">
        <v>972</v>
      </c>
      <c r="BW48" s="187" t="s">
        <v>972</v>
      </c>
      <c r="BX48" s="187" t="s">
        <v>2967</v>
      </c>
      <c r="BY48" s="187" t="s">
        <v>972</v>
      </c>
      <c r="BZ48" s="187" t="s">
        <v>972</v>
      </c>
      <c r="CA48" s="187" t="s">
        <v>2967</v>
      </c>
      <c r="CB48" s="187" t="s">
        <v>972</v>
      </c>
      <c r="CC48" s="187" t="s">
        <v>972</v>
      </c>
      <c r="CD48" s="187" t="s">
        <v>2967</v>
      </c>
      <c r="CE48" s="187" t="s">
        <v>972</v>
      </c>
      <c r="CF48" s="187" t="s">
        <v>972</v>
      </c>
      <c r="CG48" s="187" t="s">
        <v>2967</v>
      </c>
      <c r="CH48" s="187" t="s">
        <v>972</v>
      </c>
      <c r="CI48" s="187" t="s">
        <v>972</v>
      </c>
      <c r="CJ48" s="187" t="s">
        <v>2967</v>
      </c>
      <c r="CK48" s="187" t="s">
        <v>972</v>
      </c>
      <c r="CL48" s="187" t="s">
        <v>972</v>
      </c>
      <c r="CM48" s="187" t="s">
        <v>2967</v>
      </c>
      <c r="CN48" s="187" t="s">
        <v>972</v>
      </c>
      <c r="CO48" s="187" t="s">
        <v>972</v>
      </c>
      <c r="CP48" s="187" t="s">
        <v>2967</v>
      </c>
      <c r="CQ48" s="187" t="s">
        <v>972</v>
      </c>
      <c r="CR48" s="187" t="s">
        <v>972</v>
      </c>
      <c r="CS48" s="187" t="s">
        <v>2967</v>
      </c>
      <c r="CT48" s="187" t="s">
        <v>972</v>
      </c>
      <c r="CU48" s="187" t="s">
        <v>972</v>
      </c>
      <c r="CV48" s="187" t="s">
        <v>2967</v>
      </c>
      <c r="CW48" s="187" t="s">
        <v>972</v>
      </c>
      <c r="CX48" s="187" t="s">
        <v>972</v>
      </c>
      <c r="CY48" s="187" t="s">
        <v>2967</v>
      </c>
      <c r="CZ48" s="187" t="s">
        <v>972</v>
      </c>
      <c r="DA48" s="187" t="s">
        <v>972</v>
      </c>
      <c r="DB48" s="187" t="s">
        <v>2967</v>
      </c>
      <c r="DC48" s="187" t="s">
        <v>972</v>
      </c>
      <c r="DD48" s="187" t="s">
        <v>972</v>
      </c>
      <c r="DE48" s="187" t="s">
        <v>2967</v>
      </c>
      <c r="DF48" s="187" t="s">
        <v>972</v>
      </c>
      <c r="DG48" s="187" t="s">
        <v>972</v>
      </c>
      <c r="DH48" s="187" t="s">
        <v>2967</v>
      </c>
      <c r="DI48" s="187" t="s">
        <v>972</v>
      </c>
      <c r="DJ48" s="187" t="s">
        <v>972</v>
      </c>
      <c r="DK48" s="187" t="s">
        <v>2967</v>
      </c>
      <c r="DL48" s="187" t="s">
        <v>972</v>
      </c>
      <c r="DM48" s="187" t="s">
        <v>972</v>
      </c>
      <c r="DN48" s="187" t="s">
        <v>2967</v>
      </c>
      <c r="DO48" s="187" t="s">
        <v>972</v>
      </c>
      <c r="DP48" s="187" t="s">
        <v>972</v>
      </c>
      <c r="DQ48" s="187" t="s">
        <v>2967</v>
      </c>
      <c r="DR48" s="187" t="s">
        <v>972</v>
      </c>
      <c r="DS48" s="187" t="s">
        <v>972</v>
      </c>
      <c r="DT48" s="187" t="s">
        <v>2967</v>
      </c>
      <c r="DU48" s="187" t="s">
        <v>972</v>
      </c>
      <c r="DV48" s="187" t="s">
        <v>972</v>
      </c>
      <c r="DW48" s="187" t="s">
        <v>2967</v>
      </c>
      <c r="DX48" s="187" t="s">
        <v>972</v>
      </c>
      <c r="DY48" s="187" t="s">
        <v>972</v>
      </c>
      <c r="DZ48" s="187" t="s">
        <v>2967</v>
      </c>
      <c r="EA48" s="187" t="s">
        <v>972</v>
      </c>
      <c r="EB48" s="187" t="s">
        <v>972</v>
      </c>
      <c r="EC48" s="187" t="s">
        <v>2967</v>
      </c>
      <c r="ED48" s="187" t="s">
        <v>972</v>
      </c>
      <c r="EE48" s="187" t="s">
        <v>972</v>
      </c>
      <c r="EF48" s="187" t="s">
        <v>2967</v>
      </c>
      <c r="EG48" s="187" t="s">
        <v>972</v>
      </c>
      <c r="EH48" s="187" t="s">
        <v>972</v>
      </c>
      <c r="EI48" s="187" t="s">
        <v>2967</v>
      </c>
      <c r="EJ48" s="187" t="s">
        <v>972</v>
      </c>
      <c r="EK48" s="187" t="s">
        <v>972</v>
      </c>
      <c r="EL48" s="187" t="s">
        <v>2967</v>
      </c>
      <c r="EM48" s="187" t="s">
        <v>972</v>
      </c>
      <c r="EN48" s="187" t="s">
        <v>972</v>
      </c>
      <c r="EO48" s="187" t="s">
        <v>2967</v>
      </c>
      <c r="EP48" s="187" t="s">
        <v>972</v>
      </c>
      <c r="EQ48" s="187" t="s">
        <v>972</v>
      </c>
      <c r="ER48" s="187" t="s">
        <v>2967</v>
      </c>
      <c r="ES48" s="187" t="s">
        <v>972</v>
      </c>
      <c r="ET48" s="187" t="s">
        <v>972</v>
      </c>
    </row>
    <row r="49" spans="1:150" x14ac:dyDescent="0.25">
      <c r="A49" s="1"/>
      <c r="B49" s="185" t="s">
        <v>3139</v>
      </c>
      <c r="C49" s="185" t="s">
        <v>133</v>
      </c>
      <c r="D49" s="185" t="s">
        <v>134</v>
      </c>
      <c r="E49" s="185" t="s">
        <v>3140</v>
      </c>
      <c r="F49" s="185" t="s">
        <v>3141</v>
      </c>
      <c r="G49" s="185" t="s">
        <v>2967</v>
      </c>
      <c r="H49" s="185" t="s">
        <v>3142</v>
      </c>
      <c r="I49" s="185" t="s">
        <v>2856</v>
      </c>
      <c r="J49" s="185" t="s">
        <v>2967</v>
      </c>
      <c r="K49" s="185" t="s">
        <v>3143</v>
      </c>
      <c r="L49" s="185" t="s">
        <v>2856</v>
      </c>
      <c r="M49" s="185" t="s">
        <v>2967</v>
      </c>
      <c r="N49" s="185" t="s">
        <v>3144</v>
      </c>
      <c r="O49" s="185" t="s">
        <v>2856</v>
      </c>
      <c r="P49" s="185" t="s">
        <v>2967</v>
      </c>
      <c r="Q49" s="185" t="s">
        <v>2856</v>
      </c>
      <c r="R49" s="185" t="s">
        <v>3145</v>
      </c>
      <c r="S49" s="185" t="s">
        <v>2967</v>
      </c>
      <c r="T49" s="185" t="s">
        <v>2856</v>
      </c>
      <c r="U49" s="185" t="s">
        <v>3146</v>
      </c>
      <c r="V49" s="185" t="s">
        <v>2967</v>
      </c>
      <c r="W49" s="185" t="s">
        <v>2856</v>
      </c>
      <c r="X49" s="185" t="s">
        <v>3147</v>
      </c>
      <c r="Y49" s="185" t="s">
        <v>2967</v>
      </c>
      <c r="Z49" s="185" t="s">
        <v>2856</v>
      </c>
      <c r="AA49" s="185" t="s">
        <v>3148</v>
      </c>
      <c r="AB49" s="185" t="s">
        <v>2967</v>
      </c>
      <c r="AC49" s="185" t="s">
        <v>2856</v>
      </c>
      <c r="AD49" s="185" t="s">
        <v>3149</v>
      </c>
      <c r="AE49" s="185" t="s">
        <v>2967</v>
      </c>
      <c r="AF49" s="185" t="s">
        <v>2856</v>
      </c>
      <c r="AG49" s="185" t="s">
        <v>3150</v>
      </c>
      <c r="AH49" s="185" t="s">
        <v>2967</v>
      </c>
      <c r="AI49" s="185" t="s">
        <v>2856</v>
      </c>
      <c r="AJ49" s="185" t="s">
        <v>3151</v>
      </c>
      <c r="AK49" s="185" t="s">
        <v>2967</v>
      </c>
      <c r="AL49" s="185" t="s">
        <v>2856</v>
      </c>
      <c r="AM49" s="185" t="s">
        <v>3152</v>
      </c>
      <c r="AN49" s="185" t="s">
        <v>2967</v>
      </c>
      <c r="AO49" s="185" t="s">
        <v>2856</v>
      </c>
      <c r="AP49" s="185" t="s">
        <v>2856</v>
      </c>
      <c r="AQ49" s="185" t="s">
        <v>2967</v>
      </c>
      <c r="AR49" s="185" t="s">
        <v>2856</v>
      </c>
      <c r="AS49" s="185" t="s">
        <v>2856</v>
      </c>
      <c r="AT49" s="185" t="s">
        <v>2967</v>
      </c>
      <c r="AU49" s="185" t="s">
        <v>2856</v>
      </c>
      <c r="AV49" s="185" t="s">
        <v>2856</v>
      </c>
      <c r="AW49" s="185" t="s">
        <v>2967</v>
      </c>
      <c r="AX49" s="185" t="s">
        <v>2856</v>
      </c>
      <c r="AY49" s="185" t="s">
        <v>3153</v>
      </c>
      <c r="AZ49" s="185" t="s">
        <v>2967</v>
      </c>
      <c r="BA49" s="185" t="s">
        <v>2856</v>
      </c>
      <c r="BB49" s="185" t="s">
        <v>3153</v>
      </c>
      <c r="BC49" s="185" t="s">
        <v>2967</v>
      </c>
      <c r="BD49" s="185" t="s">
        <v>2856</v>
      </c>
      <c r="BE49" s="185" t="s">
        <v>3153</v>
      </c>
      <c r="BF49" s="185" t="s">
        <v>2967</v>
      </c>
      <c r="BG49" s="185" t="s">
        <v>2856</v>
      </c>
      <c r="BH49" s="185" t="s">
        <v>3154</v>
      </c>
      <c r="BI49" s="185" t="s">
        <v>2967</v>
      </c>
      <c r="BJ49" s="185" t="s">
        <v>2856</v>
      </c>
      <c r="BK49" s="185" t="s">
        <v>3155</v>
      </c>
      <c r="BL49" s="185" t="s">
        <v>2967</v>
      </c>
      <c r="BM49" s="185" t="s">
        <v>2856</v>
      </c>
      <c r="BN49" s="185" t="s">
        <v>3155</v>
      </c>
      <c r="BO49" s="185" t="s">
        <v>2967</v>
      </c>
      <c r="BP49" s="185" t="s">
        <v>2856</v>
      </c>
      <c r="BQ49" s="185" t="s">
        <v>3155</v>
      </c>
      <c r="BR49" s="185" t="s">
        <v>2967</v>
      </c>
      <c r="BS49" s="185" t="s">
        <v>2856</v>
      </c>
      <c r="BT49" s="185" t="s">
        <v>3154</v>
      </c>
      <c r="BU49" s="185" t="s">
        <v>2967</v>
      </c>
      <c r="BV49" s="185" t="s">
        <v>2856</v>
      </c>
      <c r="BW49" s="185" t="s">
        <v>3156</v>
      </c>
      <c r="BX49" s="185" t="s">
        <v>2967</v>
      </c>
      <c r="BY49" s="185" t="s">
        <v>2856</v>
      </c>
      <c r="BZ49" s="185" t="s">
        <v>3157</v>
      </c>
      <c r="CA49" s="185" t="s">
        <v>2967</v>
      </c>
      <c r="CB49" s="185" t="s">
        <v>2856</v>
      </c>
      <c r="CC49" s="185" t="s">
        <v>3158</v>
      </c>
      <c r="CD49" s="185" t="s">
        <v>2967</v>
      </c>
      <c r="CE49" s="185" t="s">
        <v>2856</v>
      </c>
      <c r="CF49" s="185" t="s">
        <v>3159</v>
      </c>
      <c r="CG49" s="185" t="s">
        <v>2967</v>
      </c>
      <c r="CH49" s="185" t="s">
        <v>2856</v>
      </c>
      <c r="CI49" s="185" t="s">
        <v>3160</v>
      </c>
      <c r="CJ49" s="185" t="s">
        <v>2967</v>
      </c>
      <c r="CK49" s="185" t="s">
        <v>2856</v>
      </c>
      <c r="CL49" s="185" t="s">
        <v>3161</v>
      </c>
      <c r="CM49" s="185" t="s">
        <v>2967</v>
      </c>
      <c r="CN49" s="185" t="s">
        <v>2856</v>
      </c>
      <c r="CO49" s="185" t="s">
        <v>3162</v>
      </c>
      <c r="CP49" s="185" t="s">
        <v>2967</v>
      </c>
      <c r="CQ49" s="185" t="s">
        <v>2856</v>
      </c>
      <c r="CR49" s="185" t="s">
        <v>3163</v>
      </c>
      <c r="CS49" s="185" t="s">
        <v>2967</v>
      </c>
      <c r="CT49" s="185" t="s">
        <v>2856</v>
      </c>
      <c r="CU49" s="185" t="s">
        <v>3164</v>
      </c>
      <c r="CV49" s="185" t="s">
        <v>2967</v>
      </c>
      <c r="CW49" s="185" t="s">
        <v>2856</v>
      </c>
      <c r="CX49" s="185" t="s">
        <v>3165</v>
      </c>
      <c r="CY49" s="185" t="s">
        <v>2967</v>
      </c>
      <c r="CZ49" s="185" t="s">
        <v>2856</v>
      </c>
      <c r="DA49" s="185" t="s">
        <v>3166</v>
      </c>
      <c r="DB49" s="185" t="s">
        <v>2967</v>
      </c>
      <c r="DC49" s="185" t="s">
        <v>2856</v>
      </c>
      <c r="DD49" s="185" t="s">
        <v>3167</v>
      </c>
      <c r="DE49" s="185" t="s">
        <v>2967</v>
      </c>
      <c r="DF49" s="185" t="s">
        <v>2856</v>
      </c>
      <c r="DG49" s="185" t="s">
        <v>3160</v>
      </c>
      <c r="DH49" s="185" t="s">
        <v>2967</v>
      </c>
      <c r="DI49" s="185" t="s">
        <v>2856</v>
      </c>
      <c r="DJ49" s="185" t="s">
        <v>3168</v>
      </c>
      <c r="DK49" s="185" t="s">
        <v>2967</v>
      </c>
      <c r="DL49" s="185" t="s">
        <v>2856</v>
      </c>
      <c r="DM49" s="185" t="s">
        <v>3169</v>
      </c>
      <c r="DN49" s="185" t="s">
        <v>2967</v>
      </c>
      <c r="DO49" s="185" t="s">
        <v>3170</v>
      </c>
      <c r="DP49" s="185" t="s">
        <v>2856</v>
      </c>
      <c r="DQ49" s="185" t="s">
        <v>2967</v>
      </c>
      <c r="DR49" s="185" t="s">
        <v>3171</v>
      </c>
      <c r="DS49" s="185" t="s">
        <v>3172</v>
      </c>
      <c r="DT49" s="185" t="s">
        <v>2967</v>
      </c>
      <c r="DU49" s="185" t="s">
        <v>3171</v>
      </c>
      <c r="DV49" s="185" t="s">
        <v>3173</v>
      </c>
      <c r="DW49" s="185" t="s">
        <v>2967</v>
      </c>
      <c r="DX49" s="185" t="s">
        <v>3174</v>
      </c>
      <c r="DY49" s="185" t="s">
        <v>3175</v>
      </c>
      <c r="DZ49" s="185" t="s">
        <v>2967</v>
      </c>
      <c r="EA49" s="185" t="s">
        <v>3174</v>
      </c>
      <c r="EB49" s="185" t="s">
        <v>3175</v>
      </c>
      <c r="EC49" s="185" t="s">
        <v>2967</v>
      </c>
      <c r="ED49" s="185" t="s">
        <v>3174</v>
      </c>
      <c r="EE49" s="185" t="s">
        <v>3176</v>
      </c>
      <c r="EF49" s="185" t="s">
        <v>2967</v>
      </c>
      <c r="EG49" s="185" t="s">
        <v>2856</v>
      </c>
      <c r="EH49" s="185" t="s">
        <v>3177</v>
      </c>
      <c r="EI49" s="185" t="s">
        <v>2967</v>
      </c>
      <c r="EJ49" s="185" t="s">
        <v>2856</v>
      </c>
      <c r="EK49" s="185" t="s">
        <v>3178</v>
      </c>
      <c r="EL49" s="185" t="s">
        <v>2967</v>
      </c>
      <c r="EM49" s="185" t="s">
        <v>2856</v>
      </c>
      <c r="EN49" s="185" t="s">
        <v>3179</v>
      </c>
      <c r="EO49" s="185" t="s">
        <v>2967</v>
      </c>
      <c r="EP49" s="185" t="s">
        <v>2856</v>
      </c>
      <c r="EQ49" s="185" t="s">
        <v>2856</v>
      </c>
      <c r="ER49" s="185" t="s">
        <v>2967</v>
      </c>
      <c r="ES49" s="185" t="s">
        <v>2856</v>
      </c>
      <c r="ET49" s="185" t="s">
        <v>3180</v>
      </c>
    </row>
    <row r="50" spans="1:150" x14ac:dyDescent="0.25">
      <c r="A50" s="1"/>
      <c r="B50" s="186" t="s">
        <v>3181</v>
      </c>
      <c r="C50" s="186" t="s">
        <v>133</v>
      </c>
      <c r="D50" s="186" t="s">
        <v>134</v>
      </c>
      <c r="E50" s="186" t="s">
        <v>3182</v>
      </c>
      <c r="F50" s="186" t="s">
        <v>3183</v>
      </c>
      <c r="G50" s="187" t="s">
        <v>2967</v>
      </c>
      <c r="H50" s="187" t="s">
        <v>2856</v>
      </c>
      <c r="I50" s="187" t="s">
        <v>2856</v>
      </c>
      <c r="J50" s="187" t="s">
        <v>2967</v>
      </c>
      <c r="K50" s="187" t="s">
        <v>2856</v>
      </c>
      <c r="L50" s="187" t="s">
        <v>2856</v>
      </c>
      <c r="M50" s="187" t="s">
        <v>2967</v>
      </c>
      <c r="N50" s="187" t="s">
        <v>2856</v>
      </c>
      <c r="O50" s="187" t="s">
        <v>2856</v>
      </c>
      <c r="P50" s="187" t="s">
        <v>2967</v>
      </c>
      <c r="Q50" s="187" t="s">
        <v>2856</v>
      </c>
      <c r="R50" s="187" t="s">
        <v>2856</v>
      </c>
      <c r="S50" s="187" t="s">
        <v>2967</v>
      </c>
      <c r="T50" s="187" t="s">
        <v>2856</v>
      </c>
      <c r="U50" s="187" t="s">
        <v>2856</v>
      </c>
      <c r="V50" s="187" t="s">
        <v>2967</v>
      </c>
      <c r="W50" s="187" t="s">
        <v>2856</v>
      </c>
      <c r="X50" s="187" t="s">
        <v>2856</v>
      </c>
      <c r="Y50" s="187" t="s">
        <v>2967</v>
      </c>
      <c r="Z50" s="187" t="s">
        <v>2856</v>
      </c>
      <c r="AA50" s="187" t="s">
        <v>2856</v>
      </c>
      <c r="AB50" s="187" t="s">
        <v>2967</v>
      </c>
      <c r="AC50" s="187" t="s">
        <v>2856</v>
      </c>
      <c r="AD50" s="187" t="s">
        <v>2856</v>
      </c>
      <c r="AE50" s="187" t="s">
        <v>2967</v>
      </c>
      <c r="AF50" s="187" t="s">
        <v>2856</v>
      </c>
      <c r="AG50" s="187" t="s">
        <v>2856</v>
      </c>
      <c r="AH50" s="187" t="s">
        <v>2967</v>
      </c>
      <c r="AI50" s="187" t="s">
        <v>2856</v>
      </c>
      <c r="AJ50" s="187" t="s">
        <v>2856</v>
      </c>
      <c r="AK50" s="187" t="s">
        <v>2967</v>
      </c>
      <c r="AL50" s="187" t="s">
        <v>2856</v>
      </c>
      <c r="AM50" s="187" t="s">
        <v>2856</v>
      </c>
      <c r="AN50" s="187" t="s">
        <v>2967</v>
      </c>
      <c r="AO50" s="187" t="s">
        <v>2856</v>
      </c>
      <c r="AP50" s="187" t="s">
        <v>2856</v>
      </c>
      <c r="AQ50" s="187" t="s">
        <v>2967</v>
      </c>
      <c r="AR50" s="187" t="s">
        <v>2856</v>
      </c>
      <c r="AS50" s="187" t="s">
        <v>2856</v>
      </c>
      <c r="AT50" s="187" t="s">
        <v>2967</v>
      </c>
      <c r="AU50" s="187" t="s">
        <v>2856</v>
      </c>
      <c r="AV50" s="187" t="s">
        <v>2856</v>
      </c>
      <c r="AW50" s="187" t="s">
        <v>2967</v>
      </c>
      <c r="AX50" s="187" t="s">
        <v>2856</v>
      </c>
      <c r="AY50" s="187" t="s">
        <v>2856</v>
      </c>
      <c r="AZ50" s="187" t="s">
        <v>2967</v>
      </c>
      <c r="BA50" s="187" t="s">
        <v>2856</v>
      </c>
      <c r="BB50" s="187" t="s">
        <v>2856</v>
      </c>
      <c r="BC50" s="187" t="s">
        <v>2967</v>
      </c>
      <c r="BD50" s="187" t="s">
        <v>2856</v>
      </c>
      <c r="BE50" s="187" t="s">
        <v>2856</v>
      </c>
      <c r="BF50" s="187" t="s">
        <v>2967</v>
      </c>
      <c r="BG50" s="187" t="s">
        <v>2856</v>
      </c>
      <c r="BH50" s="187" t="s">
        <v>2856</v>
      </c>
      <c r="BI50" s="187" t="s">
        <v>2967</v>
      </c>
      <c r="BJ50" s="187" t="s">
        <v>2856</v>
      </c>
      <c r="BK50" s="187" t="s">
        <v>2856</v>
      </c>
      <c r="BL50" s="187" t="s">
        <v>2967</v>
      </c>
      <c r="BM50" s="187" t="s">
        <v>2856</v>
      </c>
      <c r="BN50" s="187" t="s">
        <v>2856</v>
      </c>
      <c r="BO50" s="187" t="s">
        <v>2967</v>
      </c>
      <c r="BP50" s="187" t="s">
        <v>2856</v>
      </c>
      <c r="BQ50" s="187" t="s">
        <v>2856</v>
      </c>
      <c r="BR50" s="187" t="s">
        <v>2967</v>
      </c>
      <c r="BS50" s="187" t="s">
        <v>2856</v>
      </c>
      <c r="BT50" s="187" t="s">
        <v>2856</v>
      </c>
      <c r="BU50" s="187" t="s">
        <v>2967</v>
      </c>
      <c r="BV50" s="187" t="s">
        <v>2856</v>
      </c>
      <c r="BW50" s="187" t="s">
        <v>2856</v>
      </c>
      <c r="BX50" s="187" t="s">
        <v>2967</v>
      </c>
      <c r="BY50" s="187" t="s">
        <v>2856</v>
      </c>
      <c r="BZ50" s="187" t="s">
        <v>2856</v>
      </c>
      <c r="CA50" s="187" t="s">
        <v>2967</v>
      </c>
      <c r="CB50" s="187" t="s">
        <v>2856</v>
      </c>
      <c r="CC50" s="187" t="s">
        <v>2856</v>
      </c>
      <c r="CD50" s="187" t="s">
        <v>2967</v>
      </c>
      <c r="CE50" s="187" t="s">
        <v>2856</v>
      </c>
      <c r="CF50" s="187" t="s">
        <v>2856</v>
      </c>
      <c r="CG50" s="187" t="s">
        <v>2967</v>
      </c>
      <c r="CH50" s="187" t="s">
        <v>2856</v>
      </c>
      <c r="CI50" s="187" t="s">
        <v>2856</v>
      </c>
      <c r="CJ50" s="187" t="s">
        <v>2967</v>
      </c>
      <c r="CK50" s="187" t="s">
        <v>2856</v>
      </c>
      <c r="CL50" s="187" t="s">
        <v>2856</v>
      </c>
      <c r="CM50" s="187" t="s">
        <v>2967</v>
      </c>
      <c r="CN50" s="187" t="s">
        <v>2856</v>
      </c>
      <c r="CO50" s="187" t="s">
        <v>2856</v>
      </c>
      <c r="CP50" s="187" t="s">
        <v>2967</v>
      </c>
      <c r="CQ50" s="187" t="s">
        <v>2856</v>
      </c>
      <c r="CR50" s="187" t="s">
        <v>2856</v>
      </c>
      <c r="CS50" s="187" t="s">
        <v>2967</v>
      </c>
      <c r="CT50" s="187" t="s">
        <v>2856</v>
      </c>
      <c r="CU50" s="187" t="s">
        <v>2856</v>
      </c>
      <c r="CV50" s="187" t="s">
        <v>2967</v>
      </c>
      <c r="CW50" s="187" t="s">
        <v>2856</v>
      </c>
      <c r="CX50" s="187" t="s">
        <v>2856</v>
      </c>
      <c r="CY50" s="187" t="s">
        <v>2967</v>
      </c>
      <c r="CZ50" s="187" t="s">
        <v>2856</v>
      </c>
      <c r="DA50" s="187" t="s">
        <v>2856</v>
      </c>
      <c r="DB50" s="187" t="s">
        <v>2967</v>
      </c>
      <c r="DC50" s="187" t="s">
        <v>2856</v>
      </c>
      <c r="DD50" s="187" t="s">
        <v>2856</v>
      </c>
      <c r="DE50" s="187" t="s">
        <v>2967</v>
      </c>
      <c r="DF50" s="187" t="s">
        <v>2856</v>
      </c>
      <c r="DG50" s="187" t="s">
        <v>2856</v>
      </c>
      <c r="DH50" s="187" t="s">
        <v>2967</v>
      </c>
      <c r="DI50" s="187" t="s">
        <v>2856</v>
      </c>
      <c r="DJ50" s="187" t="s">
        <v>2856</v>
      </c>
      <c r="DK50" s="187" t="s">
        <v>2967</v>
      </c>
      <c r="DL50" s="187" t="s">
        <v>2856</v>
      </c>
      <c r="DM50" s="187" t="s">
        <v>2856</v>
      </c>
      <c r="DN50" s="187" t="s">
        <v>2967</v>
      </c>
      <c r="DO50" s="187" t="s">
        <v>2856</v>
      </c>
      <c r="DP50" s="187" t="s">
        <v>2856</v>
      </c>
      <c r="DQ50" s="187" t="s">
        <v>2967</v>
      </c>
      <c r="DR50" s="187" t="s">
        <v>2856</v>
      </c>
      <c r="DS50" s="187" t="s">
        <v>2856</v>
      </c>
      <c r="DT50" s="187" t="s">
        <v>2967</v>
      </c>
      <c r="DU50" s="187" t="s">
        <v>2856</v>
      </c>
      <c r="DV50" s="187" t="s">
        <v>2856</v>
      </c>
      <c r="DW50" s="187" t="s">
        <v>2967</v>
      </c>
      <c r="DX50" s="187" t="s">
        <v>2856</v>
      </c>
      <c r="DY50" s="187" t="s">
        <v>2856</v>
      </c>
      <c r="DZ50" s="187" t="s">
        <v>2967</v>
      </c>
      <c r="EA50" s="187" t="s">
        <v>2856</v>
      </c>
      <c r="EB50" s="187" t="s">
        <v>2856</v>
      </c>
      <c r="EC50" s="187" t="s">
        <v>2967</v>
      </c>
      <c r="ED50" s="187" t="s">
        <v>2856</v>
      </c>
      <c r="EE50" s="187" t="s">
        <v>2856</v>
      </c>
      <c r="EF50" s="187" t="s">
        <v>2967</v>
      </c>
      <c r="EG50" s="187" t="s">
        <v>2856</v>
      </c>
      <c r="EH50" s="187" t="s">
        <v>2856</v>
      </c>
      <c r="EI50" s="187" t="s">
        <v>2967</v>
      </c>
      <c r="EJ50" s="187" t="s">
        <v>2856</v>
      </c>
      <c r="EK50" s="187" t="s">
        <v>2856</v>
      </c>
      <c r="EL50" s="187" t="s">
        <v>2967</v>
      </c>
      <c r="EM50" s="187" t="s">
        <v>2856</v>
      </c>
      <c r="EN50" s="187" t="s">
        <v>2856</v>
      </c>
      <c r="EO50" s="187" t="s">
        <v>2967</v>
      </c>
      <c r="EP50" s="187" t="s">
        <v>2856</v>
      </c>
      <c r="EQ50" s="187" t="s">
        <v>2856</v>
      </c>
      <c r="ER50" s="187" t="s">
        <v>2967</v>
      </c>
      <c r="ES50" s="187" t="s">
        <v>2856</v>
      </c>
      <c r="ET50" s="187" t="s">
        <v>2856</v>
      </c>
    </row>
    <row r="51" spans="1:150" x14ac:dyDescent="0.25">
      <c r="A51" s="1"/>
      <c r="B51" s="186" t="s">
        <v>3184</v>
      </c>
      <c r="C51" s="186" t="s">
        <v>133</v>
      </c>
      <c r="D51" s="186" t="s">
        <v>134</v>
      </c>
      <c r="E51" s="186" t="s">
        <v>3185</v>
      </c>
      <c r="F51" s="186" t="s">
        <v>3186</v>
      </c>
      <c r="G51" s="187" t="s">
        <v>2967</v>
      </c>
      <c r="H51" s="187" t="s">
        <v>2856</v>
      </c>
      <c r="I51" s="187" t="s">
        <v>2856</v>
      </c>
      <c r="J51" s="187" t="s">
        <v>2967</v>
      </c>
      <c r="K51" s="187" t="s">
        <v>2856</v>
      </c>
      <c r="L51" s="187" t="s">
        <v>2856</v>
      </c>
      <c r="M51" s="187" t="s">
        <v>2967</v>
      </c>
      <c r="N51" s="187" t="s">
        <v>2856</v>
      </c>
      <c r="O51" s="187" t="s">
        <v>2856</v>
      </c>
      <c r="P51" s="187" t="s">
        <v>2967</v>
      </c>
      <c r="Q51" s="187" t="s">
        <v>2856</v>
      </c>
      <c r="R51" s="187" t="s">
        <v>2856</v>
      </c>
      <c r="S51" s="187" t="s">
        <v>2967</v>
      </c>
      <c r="T51" s="187" t="s">
        <v>2856</v>
      </c>
      <c r="U51" s="187" t="s">
        <v>2856</v>
      </c>
      <c r="V51" s="187" t="s">
        <v>2967</v>
      </c>
      <c r="W51" s="187" t="s">
        <v>2856</v>
      </c>
      <c r="X51" s="187" t="s">
        <v>2856</v>
      </c>
      <c r="Y51" s="187" t="s">
        <v>2967</v>
      </c>
      <c r="Z51" s="187" t="s">
        <v>2856</v>
      </c>
      <c r="AA51" s="187" t="s">
        <v>3148</v>
      </c>
      <c r="AB51" s="187" t="s">
        <v>2967</v>
      </c>
      <c r="AC51" s="187" t="s">
        <v>2856</v>
      </c>
      <c r="AD51" s="187" t="s">
        <v>2856</v>
      </c>
      <c r="AE51" s="187" t="s">
        <v>2967</v>
      </c>
      <c r="AF51" s="187" t="s">
        <v>2856</v>
      </c>
      <c r="AG51" s="187" t="s">
        <v>3150</v>
      </c>
      <c r="AH51" s="187" t="s">
        <v>2967</v>
      </c>
      <c r="AI51" s="187" t="s">
        <v>2856</v>
      </c>
      <c r="AJ51" s="187" t="s">
        <v>3151</v>
      </c>
      <c r="AK51" s="187" t="s">
        <v>2967</v>
      </c>
      <c r="AL51" s="187" t="s">
        <v>2856</v>
      </c>
      <c r="AM51" s="187" t="s">
        <v>2856</v>
      </c>
      <c r="AN51" s="187" t="s">
        <v>2967</v>
      </c>
      <c r="AO51" s="187" t="s">
        <v>2856</v>
      </c>
      <c r="AP51" s="187" t="s">
        <v>2856</v>
      </c>
      <c r="AQ51" s="187" t="s">
        <v>2967</v>
      </c>
      <c r="AR51" s="187" t="s">
        <v>2856</v>
      </c>
      <c r="AS51" s="187" t="s">
        <v>2856</v>
      </c>
      <c r="AT51" s="187" t="s">
        <v>2967</v>
      </c>
      <c r="AU51" s="187" t="s">
        <v>2856</v>
      </c>
      <c r="AV51" s="187" t="s">
        <v>2856</v>
      </c>
      <c r="AW51" s="187" t="s">
        <v>2967</v>
      </c>
      <c r="AX51" s="187" t="s">
        <v>2856</v>
      </c>
      <c r="AY51" s="187" t="s">
        <v>2856</v>
      </c>
      <c r="AZ51" s="187" t="s">
        <v>2967</v>
      </c>
      <c r="BA51" s="187" t="s">
        <v>2856</v>
      </c>
      <c r="BB51" s="187" t="s">
        <v>2856</v>
      </c>
      <c r="BC51" s="187" t="s">
        <v>2967</v>
      </c>
      <c r="BD51" s="187" t="s">
        <v>2856</v>
      </c>
      <c r="BE51" s="187" t="s">
        <v>3187</v>
      </c>
      <c r="BF51" s="187" t="s">
        <v>2967</v>
      </c>
      <c r="BG51" s="187" t="s">
        <v>2856</v>
      </c>
      <c r="BH51" s="187" t="s">
        <v>3188</v>
      </c>
      <c r="BI51" s="187" t="s">
        <v>2967</v>
      </c>
      <c r="BJ51" s="187" t="s">
        <v>2856</v>
      </c>
      <c r="BK51" s="187" t="s">
        <v>3189</v>
      </c>
      <c r="BL51" s="187" t="s">
        <v>2967</v>
      </c>
      <c r="BM51" s="187" t="s">
        <v>2856</v>
      </c>
      <c r="BN51" s="187" t="s">
        <v>3189</v>
      </c>
      <c r="BO51" s="187" t="s">
        <v>2967</v>
      </c>
      <c r="BP51" s="187" t="s">
        <v>2856</v>
      </c>
      <c r="BQ51" s="187" t="s">
        <v>2856</v>
      </c>
      <c r="BR51" s="187" t="s">
        <v>2967</v>
      </c>
      <c r="BS51" s="187" t="s">
        <v>2856</v>
      </c>
      <c r="BT51" s="187" t="s">
        <v>3188</v>
      </c>
      <c r="BU51" s="187" t="s">
        <v>2967</v>
      </c>
      <c r="BV51" s="187" t="s">
        <v>2856</v>
      </c>
      <c r="BW51" s="187" t="s">
        <v>3190</v>
      </c>
      <c r="BX51" s="187" t="s">
        <v>2967</v>
      </c>
      <c r="BY51" s="187" t="s">
        <v>2856</v>
      </c>
      <c r="BZ51" s="187" t="s">
        <v>3157</v>
      </c>
      <c r="CA51" s="187" t="s">
        <v>2967</v>
      </c>
      <c r="CB51" s="187" t="s">
        <v>2856</v>
      </c>
      <c r="CC51" s="187" t="s">
        <v>3191</v>
      </c>
      <c r="CD51" s="187" t="s">
        <v>2967</v>
      </c>
      <c r="CE51" s="187" t="s">
        <v>2856</v>
      </c>
      <c r="CF51" s="187" t="s">
        <v>2856</v>
      </c>
      <c r="CG51" s="187" t="s">
        <v>2967</v>
      </c>
      <c r="CH51" s="187" t="s">
        <v>2856</v>
      </c>
      <c r="CI51" s="187" t="s">
        <v>3160</v>
      </c>
      <c r="CJ51" s="187" t="s">
        <v>2967</v>
      </c>
      <c r="CK51" s="187" t="s">
        <v>2856</v>
      </c>
      <c r="CL51" s="187" t="s">
        <v>3192</v>
      </c>
      <c r="CM51" s="187" t="s">
        <v>2967</v>
      </c>
      <c r="CN51" s="187" t="s">
        <v>2856</v>
      </c>
      <c r="CO51" s="187" t="s">
        <v>3162</v>
      </c>
      <c r="CP51" s="187" t="s">
        <v>2967</v>
      </c>
      <c r="CQ51" s="187" t="s">
        <v>2856</v>
      </c>
      <c r="CR51" s="187" t="s">
        <v>3163</v>
      </c>
      <c r="CS51" s="187" t="s">
        <v>2967</v>
      </c>
      <c r="CT51" s="187" t="s">
        <v>2856</v>
      </c>
      <c r="CU51" s="187" t="s">
        <v>3193</v>
      </c>
      <c r="CV51" s="187" t="s">
        <v>2967</v>
      </c>
      <c r="CW51" s="187" t="s">
        <v>2856</v>
      </c>
      <c r="CX51" s="187" t="s">
        <v>3165</v>
      </c>
      <c r="CY51" s="187" t="s">
        <v>2967</v>
      </c>
      <c r="CZ51" s="187" t="s">
        <v>2856</v>
      </c>
      <c r="DA51" s="187" t="s">
        <v>3166</v>
      </c>
      <c r="DB51" s="187" t="s">
        <v>2967</v>
      </c>
      <c r="DC51" s="187" t="s">
        <v>2856</v>
      </c>
      <c r="DD51" s="187" t="s">
        <v>3194</v>
      </c>
      <c r="DE51" s="187" t="s">
        <v>2967</v>
      </c>
      <c r="DF51" s="187" t="s">
        <v>2856</v>
      </c>
      <c r="DG51" s="187" t="s">
        <v>3160</v>
      </c>
      <c r="DH51" s="187" t="s">
        <v>2967</v>
      </c>
      <c r="DI51" s="187" t="s">
        <v>2856</v>
      </c>
      <c r="DJ51" s="187" t="s">
        <v>3195</v>
      </c>
      <c r="DK51" s="187" t="s">
        <v>2967</v>
      </c>
      <c r="DL51" s="187" t="s">
        <v>2856</v>
      </c>
      <c r="DM51" s="187" t="s">
        <v>3196</v>
      </c>
      <c r="DN51" s="187" t="s">
        <v>2967</v>
      </c>
      <c r="DO51" s="187" t="s">
        <v>2856</v>
      </c>
      <c r="DP51" s="187" t="s">
        <v>2856</v>
      </c>
      <c r="DQ51" s="187" t="s">
        <v>2967</v>
      </c>
      <c r="DR51" s="187" t="s">
        <v>2856</v>
      </c>
      <c r="DS51" s="187" t="s">
        <v>3172</v>
      </c>
      <c r="DT51" s="187" t="s">
        <v>2967</v>
      </c>
      <c r="DU51" s="187" t="s">
        <v>2856</v>
      </c>
      <c r="DV51" s="187" t="s">
        <v>2856</v>
      </c>
      <c r="DW51" s="187" t="s">
        <v>2967</v>
      </c>
      <c r="DX51" s="187" t="s">
        <v>2856</v>
      </c>
      <c r="DY51" s="187" t="s">
        <v>3175</v>
      </c>
      <c r="DZ51" s="187" t="s">
        <v>2967</v>
      </c>
      <c r="EA51" s="187" t="s">
        <v>2856</v>
      </c>
      <c r="EB51" s="187" t="s">
        <v>3175</v>
      </c>
      <c r="EC51" s="187" t="s">
        <v>2967</v>
      </c>
      <c r="ED51" s="187" t="s">
        <v>2856</v>
      </c>
      <c r="EE51" s="187" t="s">
        <v>3176</v>
      </c>
      <c r="EF51" s="187" t="s">
        <v>2967</v>
      </c>
      <c r="EG51" s="187" t="s">
        <v>2856</v>
      </c>
      <c r="EH51" s="187" t="s">
        <v>3177</v>
      </c>
      <c r="EI51" s="187" t="s">
        <v>2967</v>
      </c>
      <c r="EJ51" s="187" t="s">
        <v>2856</v>
      </c>
      <c r="EK51" s="187" t="s">
        <v>3178</v>
      </c>
      <c r="EL51" s="187" t="s">
        <v>2967</v>
      </c>
      <c r="EM51" s="187" t="s">
        <v>2856</v>
      </c>
      <c r="EN51" s="187" t="s">
        <v>3179</v>
      </c>
      <c r="EO51" s="187" t="s">
        <v>2967</v>
      </c>
      <c r="EP51" s="187" t="s">
        <v>2856</v>
      </c>
      <c r="EQ51" s="187" t="s">
        <v>2856</v>
      </c>
      <c r="ER51" s="187" t="s">
        <v>2967</v>
      </c>
      <c r="ES51" s="187" t="s">
        <v>2856</v>
      </c>
      <c r="ET51" s="187" t="s">
        <v>3180</v>
      </c>
    </row>
    <row r="52" spans="1:150" x14ac:dyDescent="0.25">
      <c r="A52" s="1"/>
      <c r="B52" s="186" t="s">
        <v>3197</v>
      </c>
      <c r="C52" s="186" t="s">
        <v>133</v>
      </c>
      <c r="D52" s="186" t="s">
        <v>134</v>
      </c>
      <c r="E52" s="186" t="s">
        <v>3198</v>
      </c>
      <c r="F52" s="186" t="s">
        <v>3199</v>
      </c>
      <c r="G52" s="187" t="s">
        <v>2967</v>
      </c>
      <c r="H52" s="187" t="s">
        <v>2856</v>
      </c>
      <c r="I52" s="187" t="s">
        <v>2856</v>
      </c>
      <c r="J52" s="187" t="s">
        <v>2967</v>
      </c>
      <c r="K52" s="187" t="s">
        <v>2856</v>
      </c>
      <c r="L52" s="187" t="s">
        <v>2856</v>
      </c>
      <c r="M52" s="187" t="s">
        <v>2967</v>
      </c>
      <c r="N52" s="187" t="s">
        <v>3144</v>
      </c>
      <c r="O52" s="187" t="s">
        <v>2856</v>
      </c>
      <c r="P52" s="187" t="s">
        <v>2967</v>
      </c>
      <c r="Q52" s="187" t="s">
        <v>2856</v>
      </c>
      <c r="R52" s="187" t="s">
        <v>2856</v>
      </c>
      <c r="S52" s="187" t="s">
        <v>2967</v>
      </c>
      <c r="T52" s="187" t="s">
        <v>2856</v>
      </c>
      <c r="U52" s="187" t="s">
        <v>3146</v>
      </c>
      <c r="V52" s="187" t="s">
        <v>2967</v>
      </c>
      <c r="W52" s="187" t="s">
        <v>2856</v>
      </c>
      <c r="X52" s="187" t="s">
        <v>2856</v>
      </c>
      <c r="Y52" s="187" t="s">
        <v>2967</v>
      </c>
      <c r="Z52" s="187" t="s">
        <v>2856</v>
      </c>
      <c r="AA52" s="187" t="s">
        <v>2856</v>
      </c>
      <c r="AB52" s="187" t="s">
        <v>2967</v>
      </c>
      <c r="AC52" s="187" t="s">
        <v>2856</v>
      </c>
      <c r="AD52" s="187" t="s">
        <v>2856</v>
      </c>
      <c r="AE52" s="187" t="s">
        <v>2967</v>
      </c>
      <c r="AF52" s="187" t="s">
        <v>2856</v>
      </c>
      <c r="AG52" s="187" t="s">
        <v>2856</v>
      </c>
      <c r="AH52" s="187" t="s">
        <v>2967</v>
      </c>
      <c r="AI52" s="187" t="s">
        <v>2856</v>
      </c>
      <c r="AJ52" s="187" t="s">
        <v>2856</v>
      </c>
      <c r="AK52" s="187" t="s">
        <v>2967</v>
      </c>
      <c r="AL52" s="187" t="s">
        <v>2856</v>
      </c>
      <c r="AM52" s="187" t="s">
        <v>2856</v>
      </c>
      <c r="AN52" s="187" t="s">
        <v>2967</v>
      </c>
      <c r="AO52" s="187" t="s">
        <v>2856</v>
      </c>
      <c r="AP52" s="187" t="s">
        <v>2856</v>
      </c>
      <c r="AQ52" s="187" t="s">
        <v>2967</v>
      </c>
      <c r="AR52" s="187" t="s">
        <v>2856</v>
      </c>
      <c r="AS52" s="187" t="s">
        <v>2856</v>
      </c>
      <c r="AT52" s="187" t="s">
        <v>2967</v>
      </c>
      <c r="AU52" s="187" t="s">
        <v>2856</v>
      </c>
      <c r="AV52" s="187" t="s">
        <v>2856</v>
      </c>
      <c r="AW52" s="187" t="s">
        <v>2967</v>
      </c>
      <c r="AX52" s="187" t="s">
        <v>2856</v>
      </c>
      <c r="AY52" s="187" t="s">
        <v>3200</v>
      </c>
      <c r="AZ52" s="187" t="s">
        <v>2967</v>
      </c>
      <c r="BA52" s="187" t="s">
        <v>2856</v>
      </c>
      <c r="BB52" s="187" t="s">
        <v>3200</v>
      </c>
      <c r="BC52" s="187" t="s">
        <v>2967</v>
      </c>
      <c r="BD52" s="187" t="s">
        <v>2856</v>
      </c>
      <c r="BE52" s="187" t="s">
        <v>3201</v>
      </c>
      <c r="BF52" s="187" t="s">
        <v>2967</v>
      </c>
      <c r="BG52" s="187" t="s">
        <v>2856</v>
      </c>
      <c r="BH52" s="187" t="s">
        <v>3202</v>
      </c>
      <c r="BI52" s="187" t="s">
        <v>2967</v>
      </c>
      <c r="BJ52" s="187" t="s">
        <v>2856</v>
      </c>
      <c r="BK52" s="187" t="s">
        <v>3203</v>
      </c>
      <c r="BL52" s="187" t="s">
        <v>2967</v>
      </c>
      <c r="BM52" s="187" t="s">
        <v>2856</v>
      </c>
      <c r="BN52" s="187" t="s">
        <v>3203</v>
      </c>
      <c r="BO52" s="187" t="s">
        <v>2967</v>
      </c>
      <c r="BP52" s="187" t="s">
        <v>2856</v>
      </c>
      <c r="BQ52" s="187" t="s">
        <v>3203</v>
      </c>
      <c r="BR52" s="187" t="s">
        <v>2967</v>
      </c>
      <c r="BS52" s="187" t="s">
        <v>2856</v>
      </c>
      <c r="BT52" s="187" t="s">
        <v>3202</v>
      </c>
      <c r="BU52" s="187" t="s">
        <v>2967</v>
      </c>
      <c r="BV52" s="187" t="s">
        <v>2856</v>
      </c>
      <c r="BW52" s="187" t="s">
        <v>3204</v>
      </c>
      <c r="BX52" s="187" t="s">
        <v>2967</v>
      </c>
      <c r="BY52" s="187" t="s">
        <v>2856</v>
      </c>
      <c r="BZ52" s="187" t="s">
        <v>2856</v>
      </c>
      <c r="CA52" s="187" t="s">
        <v>2967</v>
      </c>
      <c r="CB52" s="187" t="s">
        <v>2856</v>
      </c>
      <c r="CC52" s="187" t="s">
        <v>3205</v>
      </c>
      <c r="CD52" s="187" t="s">
        <v>2967</v>
      </c>
      <c r="CE52" s="187" t="s">
        <v>2856</v>
      </c>
      <c r="CF52" s="187" t="s">
        <v>3159</v>
      </c>
      <c r="CG52" s="187" t="s">
        <v>2967</v>
      </c>
      <c r="CH52" s="187" t="s">
        <v>2856</v>
      </c>
      <c r="CI52" s="187" t="s">
        <v>2856</v>
      </c>
      <c r="CJ52" s="187" t="s">
        <v>2967</v>
      </c>
      <c r="CK52" s="187" t="s">
        <v>2856</v>
      </c>
      <c r="CL52" s="187" t="s">
        <v>3206</v>
      </c>
      <c r="CM52" s="187" t="s">
        <v>2967</v>
      </c>
      <c r="CN52" s="187" t="s">
        <v>2856</v>
      </c>
      <c r="CO52" s="187" t="s">
        <v>2856</v>
      </c>
      <c r="CP52" s="187" t="s">
        <v>2967</v>
      </c>
      <c r="CQ52" s="187" t="s">
        <v>2856</v>
      </c>
      <c r="CR52" s="187" t="s">
        <v>2856</v>
      </c>
      <c r="CS52" s="187" t="s">
        <v>2967</v>
      </c>
      <c r="CT52" s="187" t="s">
        <v>2856</v>
      </c>
      <c r="CU52" s="187" t="s">
        <v>3207</v>
      </c>
      <c r="CV52" s="187" t="s">
        <v>2967</v>
      </c>
      <c r="CW52" s="187" t="s">
        <v>2856</v>
      </c>
      <c r="CX52" s="187" t="s">
        <v>2856</v>
      </c>
      <c r="CY52" s="187" t="s">
        <v>2967</v>
      </c>
      <c r="CZ52" s="187" t="s">
        <v>2856</v>
      </c>
      <c r="DA52" s="187" t="s">
        <v>2856</v>
      </c>
      <c r="DB52" s="187" t="s">
        <v>2967</v>
      </c>
      <c r="DC52" s="187" t="s">
        <v>2856</v>
      </c>
      <c r="DD52" s="187" t="s">
        <v>2856</v>
      </c>
      <c r="DE52" s="187" t="s">
        <v>2967</v>
      </c>
      <c r="DF52" s="187" t="s">
        <v>2856</v>
      </c>
      <c r="DG52" s="187" t="s">
        <v>2856</v>
      </c>
      <c r="DH52" s="187" t="s">
        <v>2967</v>
      </c>
      <c r="DI52" s="187" t="s">
        <v>2856</v>
      </c>
      <c r="DJ52" s="187" t="s">
        <v>3208</v>
      </c>
      <c r="DK52" s="187" t="s">
        <v>2967</v>
      </c>
      <c r="DL52" s="187" t="s">
        <v>2856</v>
      </c>
      <c r="DM52" s="187" t="s">
        <v>3209</v>
      </c>
      <c r="DN52" s="187" t="s">
        <v>2967</v>
      </c>
      <c r="DO52" s="187" t="s">
        <v>3170</v>
      </c>
      <c r="DP52" s="187" t="s">
        <v>2856</v>
      </c>
      <c r="DQ52" s="187" t="s">
        <v>2967</v>
      </c>
      <c r="DR52" s="187" t="s">
        <v>3171</v>
      </c>
      <c r="DS52" s="187" t="s">
        <v>2856</v>
      </c>
      <c r="DT52" s="187" t="s">
        <v>2967</v>
      </c>
      <c r="DU52" s="187" t="s">
        <v>3171</v>
      </c>
      <c r="DV52" s="187" t="s">
        <v>3173</v>
      </c>
      <c r="DW52" s="187" t="s">
        <v>2967</v>
      </c>
      <c r="DX52" s="187" t="s">
        <v>3174</v>
      </c>
      <c r="DY52" s="187" t="s">
        <v>2856</v>
      </c>
      <c r="DZ52" s="187" t="s">
        <v>2967</v>
      </c>
      <c r="EA52" s="187" t="s">
        <v>3174</v>
      </c>
      <c r="EB52" s="187" t="s">
        <v>2856</v>
      </c>
      <c r="EC52" s="187" t="s">
        <v>2967</v>
      </c>
      <c r="ED52" s="187" t="s">
        <v>3174</v>
      </c>
      <c r="EE52" s="187" t="s">
        <v>2856</v>
      </c>
      <c r="EF52" s="187" t="s">
        <v>2967</v>
      </c>
      <c r="EG52" s="187" t="s">
        <v>2856</v>
      </c>
      <c r="EH52" s="187" t="s">
        <v>2856</v>
      </c>
      <c r="EI52" s="187" t="s">
        <v>2967</v>
      </c>
      <c r="EJ52" s="187" t="s">
        <v>2856</v>
      </c>
      <c r="EK52" s="187" t="s">
        <v>2856</v>
      </c>
      <c r="EL52" s="187" t="s">
        <v>2967</v>
      </c>
      <c r="EM52" s="187" t="s">
        <v>2856</v>
      </c>
      <c r="EN52" s="187" t="s">
        <v>2856</v>
      </c>
      <c r="EO52" s="187" t="s">
        <v>2967</v>
      </c>
      <c r="EP52" s="187" t="s">
        <v>2856</v>
      </c>
      <c r="EQ52" s="187" t="s">
        <v>2856</v>
      </c>
      <c r="ER52" s="187" t="s">
        <v>2967</v>
      </c>
      <c r="ES52" s="187" t="s">
        <v>2856</v>
      </c>
      <c r="ET52" s="187" t="s">
        <v>2856</v>
      </c>
    </row>
    <row r="53" spans="1:150" x14ac:dyDescent="0.25">
      <c r="A53" s="1"/>
      <c r="B53" s="186" t="s">
        <v>3210</v>
      </c>
      <c r="C53" s="186" t="s">
        <v>133</v>
      </c>
      <c r="D53" s="186" t="s">
        <v>134</v>
      </c>
      <c r="E53" s="186" t="s">
        <v>3211</v>
      </c>
      <c r="F53" s="186" t="s">
        <v>3212</v>
      </c>
      <c r="G53" s="187" t="s">
        <v>2967</v>
      </c>
      <c r="H53" s="187" t="s">
        <v>3142</v>
      </c>
      <c r="I53" s="187" t="s">
        <v>2856</v>
      </c>
      <c r="J53" s="187" t="s">
        <v>2967</v>
      </c>
      <c r="K53" s="187" t="s">
        <v>3143</v>
      </c>
      <c r="L53" s="187" t="s">
        <v>2856</v>
      </c>
      <c r="M53" s="187" t="s">
        <v>2967</v>
      </c>
      <c r="N53" s="187" t="s">
        <v>2856</v>
      </c>
      <c r="O53" s="187" t="s">
        <v>2856</v>
      </c>
      <c r="P53" s="187" t="s">
        <v>2967</v>
      </c>
      <c r="Q53" s="187" t="s">
        <v>2856</v>
      </c>
      <c r="R53" s="187" t="s">
        <v>3145</v>
      </c>
      <c r="S53" s="187" t="s">
        <v>2967</v>
      </c>
      <c r="T53" s="187" t="s">
        <v>2856</v>
      </c>
      <c r="U53" s="187" t="s">
        <v>2856</v>
      </c>
      <c r="V53" s="187" t="s">
        <v>2967</v>
      </c>
      <c r="W53" s="187" t="s">
        <v>2856</v>
      </c>
      <c r="X53" s="187" t="s">
        <v>3147</v>
      </c>
      <c r="Y53" s="187" t="s">
        <v>2967</v>
      </c>
      <c r="Z53" s="187" t="s">
        <v>2856</v>
      </c>
      <c r="AA53" s="187" t="s">
        <v>2856</v>
      </c>
      <c r="AB53" s="187" t="s">
        <v>2967</v>
      </c>
      <c r="AC53" s="187" t="s">
        <v>2856</v>
      </c>
      <c r="AD53" s="187" t="s">
        <v>3149</v>
      </c>
      <c r="AE53" s="187" t="s">
        <v>2967</v>
      </c>
      <c r="AF53" s="187" t="s">
        <v>2856</v>
      </c>
      <c r="AG53" s="187" t="s">
        <v>2856</v>
      </c>
      <c r="AH53" s="187" t="s">
        <v>2967</v>
      </c>
      <c r="AI53" s="187" t="s">
        <v>2856</v>
      </c>
      <c r="AJ53" s="187" t="s">
        <v>2856</v>
      </c>
      <c r="AK53" s="187" t="s">
        <v>2967</v>
      </c>
      <c r="AL53" s="187" t="s">
        <v>2856</v>
      </c>
      <c r="AM53" s="187" t="s">
        <v>2856</v>
      </c>
      <c r="AN53" s="187" t="s">
        <v>2967</v>
      </c>
      <c r="AO53" s="187" t="s">
        <v>2856</v>
      </c>
      <c r="AP53" s="187" t="s">
        <v>2856</v>
      </c>
      <c r="AQ53" s="187" t="s">
        <v>2967</v>
      </c>
      <c r="AR53" s="187" t="s">
        <v>2856</v>
      </c>
      <c r="AS53" s="187" t="s">
        <v>2856</v>
      </c>
      <c r="AT53" s="187" t="s">
        <v>2967</v>
      </c>
      <c r="AU53" s="187" t="s">
        <v>2856</v>
      </c>
      <c r="AV53" s="187" t="s">
        <v>2856</v>
      </c>
      <c r="AW53" s="187" t="s">
        <v>2967</v>
      </c>
      <c r="AX53" s="187" t="s">
        <v>2856</v>
      </c>
      <c r="AY53" s="187" t="s">
        <v>3213</v>
      </c>
      <c r="AZ53" s="187" t="s">
        <v>2967</v>
      </c>
      <c r="BA53" s="187" t="s">
        <v>2856</v>
      </c>
      <c r="BB53" s="187" t="s">
        <v>3213</v>
      </c>
      <c r="BC53" s="187" t="s">
        <v>2967</v>
      </c>
      <c r="BD53" s="187" t="s">
        <v>2856</v>
      </c>
      <c r="BE53" s="187" t="s">
        <v>3214</v>
      </c>
      <c r="BF53" s="187" t="s">
        <v>2967</v>
      </c>
      <c r="BG53" s="187" t="s">
        <v>2856</v>
      </c>
      <c r="BH53" s="187" t="s">
        <v>2856</v>
      </c>
      <c r="BI53" s="187" t="s">
        <v>2967</v>
      </c>
      <c r="BJ53" s="187" t="s">
        <v>2856</v>
      </c>
      <c r="BK53" s="187" t="s">
        <v>2856</v>
      </c>
      <c r="BL53" s="187" t="s">
        <v>2967</v>
      </c>
      <c r="BM53" s="187" t="s">
        <v>2856</v>
      </c>
      <c r="BN53" s="187" t="s">
        <v>2856</v>
      </c>
      <c r="BO53" s="187" t="s">
        <v>2967</v>
      </c>
      <c r="BP53" s="187" t="s">
        <v>2856</v>
      </c>
      <c r="BQ53" s="187" t="s">
        <v>3189</v>
      </c>
      <c r="BR53" s="187" t="s">
        <v>2967</v>
      </c>
      <c r="BS53" s="187" t="s">
        <v>2856</v>
      </c>
      <c r="BT53" s="187" t="s">
        <v>2856</v>
      </c>
      <c r="BU53" s="187" t="s">
        <v>2967</v>
      </c>
      <c r="BV53" s="187" t="s">
        <v>2856</v>
      </c>
      <c r="BW53" s="187" t="s">
        <v>2856</v>
      </c>
      <c r="BX53" s="187" t="s">
        <v>2967</v>
      </c>
      <c r="BY53" s="187" t="s">
        <v>2856</v>
      </c>
      <c r="BZ53" s="187" t="s">
        <v>2856</v>
      </c>
      <c r="CA53" s="187" t="s">
        <v>2967</v>
      </c>
      <c r="CB53" s="187" t="s">
        <v>2856</v>
      </c>
      <c r="CC53" s="187" t="s">
        <v>2856</v>
      </c>
      <c r="CD53" s="187" t="s">
        <v>2967</v>
      </c>
      <c r="CE53" s="187" t="s">
        <v>2856</v>
      </c>
      <c r="CF53" s="187" t="s">
        <v>2856</v>
      </c>
      <c r="CG53" s="187" t="s">
        <v>2967</v>
      </c>
      <c r="CH53" s="187" t="s">
        <v>2856</v>
      </c>
      <c r="CI53" s="187" t="s">
        <v>2856</v>
      </c>
      <c r="CJ53" s="187" t="s">
        <v>2967</v>
      </c>
      <c r="CK53" s="187" t="s">
        <v>2856</v>
      </c>
      <c r="CL53" s="187" t="s">
        <v>2856</v>
      </c>
      <c r="CM53" s="187" t="s">
        <v>2967</v>
      </c>
      <c r="CN53" s="187" t="s">
        <v>2856</v>
      </c>
      <c r="CO53" s="187" t="s">
        <v>2856</v>
      </c>
      <c r="CP53" s="187" t="s">
        <v>2967</v>
      </c>
      <c r="CQ53" s="187" t="s">
        <v>2856</v>
      </c>
      <c r="CR53" s="187" t="s">
        <v>2856</v>
      </c>
      <c r="CS53" s="187" t="s">
        <v>2967</v>
      </c>
      <c r="CT53" s="187" t="s">
        <v>2856</v>
      </c>
      <c r="CU53" s="187" t="s">
        <v>2856</v>
      </c>
      <c r="CV53" s="187" t="s">
        <v>2967</v>
      </c>
      <c r="CW53" s="187" t="s">
        <v>2856</v>
      </c>
      <c r="CX53" s="187" t="s">
        <v>2856</v>
      </c>
      <c r="CY53" s="187" t="s">
        <v>2967</v>
      </c>
      <c r="CZ53" s="187" t="s">
        <v>2856</v>
      </c>
      <c r="DA53" s="187" t="s">
        <v>2856</v>
      </c>
      <c r="DB53" s="187" t="s">
        <v>2967</v>
      </c>
      <c r="DC53" s="187" t="s">
        <v>2856</v>
      </c>
      <c r="DD53" s="187" t="s">
        <v>3215</v>
      </c>
      <c r="DE53" s="187" t="s">
        <v>2967</v>
      </c>
      <c r="DF53" s="187" t="s">
        <v>2856</v>
      </c>
      <c r="DG53" s="187" t="s">
        <v>2856</v>
      </c>
      <c r="DH53" s="187" t="s">
        <v>2967</v>
      </c>
      <c r="DI53" s="187" t="s">
        <v>2856</v>
      </c>
      <c r="DJ53" s="187" t="s">
        <v>2856</v>
      </c>
      <c r="DK53" s="187" t="s">
        <v>2967</v>
      </c>
      <c r="DL53" s="187" t="s">
        <v>2856</v>
      </c>
      <c r="DM53" s="187" t="s">
        <v>2856</v>
      </c>
      <c r="DN53" s="187" t="s">
        <v>2967</v>
      </c>
      <c r="DO53" s="187" t="s">
        <v>2856</v>
      </c>
      <c r="DP53" s="187" t="s">
        <v>2856</v>
      </c>
      <c r="DQ53" s="187" t="s">
        <v>2967</v>
      </c>
      <c r="DR53" s="187" t="s">
        <v>2856</v>
      </c>
      <c r="DS53" s="187" t="s">
        <v>2856</v>
      </c>
      <c r="DT53" s="187" t="s">
        <v>2967</v>
      </c>
      <c r="DU53" s="187" t="s">
        <v>2856</v>
      </c>
      <c r="DV53" s="187" t="s">
        <v>2856</v>
      </c>
      <c r="DW53" s="187" t="s">
        <v>2967</v>
      </c>
      <c r="DX53" s="187" t="s">
        <v>2856</v>
      </c>
      <c r="DY53" s="187" t="s">
        <v>2856</v>
      </c>
      <c r="DZ53" s="187" t="s">
        <v>2967</v>
      </c>
      <c r="EA53" s="187" t="s">
        <v>2856</v>
      </c>
      <c r="EB53" s="187" t="s">
        <v>2856</v>
      </c>
      <c r="EC53" s="187" t="s">
        <v>2967</v>
      </c>
      <c r="ED53" s="187" t="s">
        <v>2856</v>
      </c>
      <c r="EE53" s="187" t="s">
        <v>2856</v>
      </c>
      <c r="EF53" s="187" t="s">
        <v>2967</v>
      </c>
      <c r="EG53" s="187" t="s">
        <v>2856</v>
      </c>
      <c r="EH53" s="187" t="s">
        <v>2856</v>
      </c>
      <c r="EI53" s="187" t="s">
        <v>2967</v>
      </c>
      <c r="EJ53" s="187" t="s">
        <v>2856</v>
      </c>
      <c r="EK53" s="187" t="s">
        <v>2856</v>
      </c>
      <c r="EL53" s="187" t="s">
        <v>2967</v>
      </c>
      <c r="EM53" s="187" t="s">
        <v>2856</v>
      </c>
      <c r="EN53" s="187" t="s">
        <v>2856</v>
      </c>
      <c r="EO53" s="187" t="s">
        <v>2967</v>
      </c>
      <c r="EP53" s="187" t="s">
        <v>2856</v>
      </c>
      <c r="EQ53" s="187" t="s">
        <v>2856</v>
      </c>
      <c r="ER53" s="187" t="s">
        <v>2967</v>
      </c>
      <c r="ES53" s="187" t="s">
        <v>2856</v>
      </c>
      <c r="ET53" s="187" t="s">
        <v>2856</v>
      </c>
    </row>
    <row r="54" spans="1:150" x14ac:dyDescent="0.25">
      <c r="A54" s="1"/>
      <c r="B54" s="185" t="s">
        <v>3216</v>
      </c>
      <c r="C54" s="185" t="s">
        <v>133</v>
      </c>
      <c r="D54" s="185" t="s">
        <v>136</v>
      </c>
      <c r="E54" s="185" t="s">
        <v>3217</v>
      </c>
      <c r="F54" s="185" t="s">
        <v>3218</v>
      </c>
      <c r="G54" s="185" t="s">
        <v>2967</v>
      </c>
      <c r="H54" s="185" t="s">
        <v>2856</v>
      </c>
      <c r="I54" s="185" t="s">
        <v>3219</v>
      </c>
      <c r="J54" s="185" t="s">
        <v>2967</v>
      </c>
      <c r="K54" s="185" t="s">
        <v>2856</v>
      </c>
      <c r="L54" s="185" t="s">
        <v>3220</v>
      </c>
      <c r="M54" s="185" t="s">
        <v>2967</v>
      </c>
      <c r="N54" s="185" t="s">
        <v>2856</v>
      </c>
      <c r="O54" s="185" t="s">
        <v>3221</v>
      </c>
      <c r="P54" s="185" t="s">
        <v>2967</v>
      </c>
      <c r="Q54" s="185" t="s">
        <v>2856</v>
      </c>
      <c r="R54" s="185" t="s">
        <v>3222</v>
      </c>
      <c r="S54" s="185" t="s">
        <v>2967</v>
      </c>
      <c r="T54" s="185" t="s">
        <v>2856</v>
      </c>
      <c r="U54" s="185" t="s">
        <v>3223</v>
      </c>
      <c r="V54" s="185" t="s">
        <v>2967</v>
      </c>
      <c r="W54" s="185" t="s">
        <v>2856</v>
      </c>
      <c r="X54" s="185" t="s">
        <v>3224</v>
      </c>
      <c r="Y54" s="185" t="s">
        <v>2967</v>
      </c>
      <c r="Z54" s="185" t="s">
        <v>2856</v>
      </c>
      <c r="AA54" s="185" t="s">
        <v>3225</v>
      </c>
      <c r="AB54" s="185" t="s">
        <v>2967</v>
      </c>
      <c r="AC54" s="185" t="s">
        <v>2856</v>
      </c>
      <c r="AD54" s="185" t="s">
        <v>3226</v>
      </c>
      <c r="AE54" s="185" t="s">
        <v>2967</v>
      </c>
      <c r="AF54" s="185" t="s">
        <v>2856</v>
      </c>
      <c r="AG54" s="185" t="s">
        <v>2856</v>
      </c>
      <c r="AH54" s="185" t="s">
        <v>2967</v>
      </c>
      <c r="AI54" s="185" t="s">
        <v>2856</v>
      </c>
      <c r="AJ54" s="185" t="s">
        <v>3227</v>
      </c>
      <c r="AK54" s="185" t="s">
        <v>2967</v>
      </c>
      <c r="AL54" s="185" t="s">
        <v>2856</v>
      </c>
      <c r="AM54" s="185" t="s">
        <v>3228</v>
      </c>
      <c r="AN54" s="185" t="s">
        <v>2967</v>
      </c>
      <c r="AO54" s="185" t="s">
        <v>2856</v>
      </c>
      <c r="AP54" s="185" t="s">
        <v>3224</v>
      </c>
      <c r="AQ54" s="185" t="s">
        <v>2967</v>
      </c>
      <c r="AR54" s="185" t="s">
        <v>2856</v>
      </c>
      <c r="AS54" s="185" t="s">
        <v>3063</v>
      </c>
      <c r="AT54" s="185" t="s">
        <v>2967</v>
      </c>
      <c r="AU54" s="185" t="s">
        <v>2856</v>
      </c>
      <c r="AV54" s="185" t="s">
        <v>3063</v>
      </c>
      <c r="AW54" s="185" t="s">
        <v>2967</v>
      </c>
      <c r="AX54" s="185" t="s">
        <v>2856</v>
      </c>
      <c r="AY54" s="185" t="s">
        <v>2856</v>
      </c>
      <c r="AZ54" s="185" t="s">
        <v>2967</v>
      </c>
      <c r="BA54" s="185" t="s">
        <v>2856</v>
      </c>
      <c r="BB54" s="185" t="s">
        <v>2856</v>
      </c>
      <c r="BC54" s="185" t="s">
        <v>2967</v>
      </c>
      <c r="BD54" s="185" t="s">
        <v>2856</v>
      </c>
      <c r="BE54" s="185" t="s">
        <v>2856</v>
      </c>
      <c r="BF54" s="185" t="s">
        <v>2967</v>
      </c>
      <c r="BG54" s="185" t="s">
        <v>2856</v>
      </c>
      <c r="BH54" s="185" t="s">
        <v>2856</v>
      </c>
      <c r="BI54" s="185" t="s">
        <v>2967</v>
      </c>
      <c r="BJ54" s="185" t="s">
        <v>2856</v>
      </c>
      <c r="BK54" s="185" t="s">
        <v>2856</v>
      </c>
      <c r="BL54" s="185" t="s">
        <v>2967</v>
      </c>
      <c r="BM54" s="185" t="s">
        <v>2856</v>
      </c>
      <c r="BN54" s="185" t="s">
        <v>2856</v>
      </c>
      <c r="BO54" s="185" t="s">
        <v>2967</v>
      </c>
      <c r="BP54" s="185" t="s">
        <v>2856</v>
      </c>
      <c r="BQ54" s="185" t="s">
        <v>2856</v>
      </c>
      <c r="BR54" s="185" t="s">
        <v>2967</v>
      </c>
      <c r="BS54" s="185" t="s">
        <v>2856</v>
      </c>
      <c r="BT54" s="185" t="s">
        <v>2856</v>
      </c>
      <c r="BU54" s="185" t="s">
        <v>2967</v>
      </c>
      <c r="BV54" s="185" t="s">
        <v>2856</v>
      </c>
      <c r="BW54" s="185" t="s">
        <v>2856</v>
      </c>
      <c r="BX54" s="185" t="s">
        <v>2967</v>
      </c>
      <c r="BY54" s="185" t="s">
        <v>2856</v>
      </c>
      <c r="BZ54" s="185" t="s">
        <v>2856</v>
      </c>
      <c r="CA54" s="185" t="s">
        <v>2967</v>
      </c>
      <c r="CB54" s="185" t="s">
        <v>2856</v>
      </c>
      <c r="CC54" s="185" t="s">
        <v>2856</v>
      </c>
      <c r="CD54" s="185" t="s">
        <v>2967</v>
      </c>
      <c r="CE54" s="185" t="s">
        <v>2856</v>
      </c>
      <c r="CF54" s="185" t="s">
        <v>2856</v>
      </c>
      <c r="CG54" s="185" t="s">
        <v>2967</v>
      </c>
      <c r="CH54" s="185" t="s">
        <v>2856</v>
      </c>
      <c r="CI54" s="185" t="s">
        <v>2856</v>
      </c>
      <c r="CJ54" s="185" t="s">
        <v>2967</v>
      </c>
      <c r="CK54" s="185" t="s">
        <v>2856</v>
      </c>
      <c r="CL54" s="185" t="s">
        <v>2856</v>
      </c>
      <c r="CM54" s="185" t="s">
        <v>2967</v>
      </c>
      <c r="CN54" s="185" t="s">
        <v>2856</v>
      </c>
      <c r="CO54" s="185" t="s">
        <v>2856</v>
      </c>
      <c r="CP54" s="185" t="s">
        <v>2967</v>
      </c>
      <c r="CQ54" s="185" t="s">
        <v>2856</v>
      </c>
      <c r="CR54" s="185" t="s">
        <v>3063</v>
      </c>
      <c r="CS54" s="185" t="s">
        <v>2967</v>
      </c>
      <c r="CT54" s="185" t="s">
        <v>2856</v>
      </c>
      <c r="CU54" s="185" t="s">
        <v>2856</v>
      </c>
      <c r="CV54" s="185" t="s">
        <v>2967</v>
      </c>
      <c r="CW54" s="185" t="s">
        <v>2856</v>
      </c>
      <c r="CX54" s="185" t="s">
        <v>2856</v>
      </c>
      <c r="CY54" s="185" t="s">
        <v>2967</v>
      </c>
      <c r="CZ54" s="185" t="s">
        <v>2856</v>
      </c>
      <c r="DA54" s="185" t="s">
        <v>2856</v>
      </c>
      <c r="DB54" s="185" t="s">
        <v>2967</v>
      </c>
      <c r="DC54" s="185" t="s">
        <v>2856</v>
      </c>
      <c r="DD54" s="185" t="s">
        <v>2856</v>
      </c>
      <c r="DE54" s="185" t="s">
        <v>2967</v>
      </c>
      <c r="DF54" s="185" t="s">
        <v>2856</v>
      </c>
      <c r="DG54" s="185" t="s">
        <v>2856</v>
      </c>
      <c r="DH54" s="185" t="s">
        <v>2967</v>
      </c>
      <c r="DI54" s="185" t="s">
        <v>2856</v>
      </c>
      <c r="DJ54" s="185" t="s">
        <v>2856</v>
      </c>
      <c r="DK54" s="185" t="s">
        <v>2967</v>
      </c>
      <c r="DL54" s="185" t="s">
        <v>2856</v>
      </c>
      <c r="DM54" s="185" t="s">
        <v>2856</v>
      </c>
      <c r="DN54" s="185" t="s">
        <v>2967</v>
      </c>
      <c r="DO54" s="185" t="s">
        <v>2856</v>
      </c>
      <c r="DP54" s="185" t="s">
        <v>2856</v>
      </c>
      <c r="DQ54" s="185" t="s">
        <v>2967</v>
      </c>
      <c r="DR54" s="185" t="s">
        <v>2856</v>
      </c>
      <c r="DS54" s="185" t="s">
        <v>2856</v>
      </c>
      <c r="DT54" s="185" t="s">
        <v>2967</v>
      </c>
      <c r="DU54" s="185" t="s">
        <v>2856</v>
      </c>
      <c r="DV54" s="185" t="s">
        <v>2856</v>
      </c>
      <c r="DW54" s="185" t="s">
        <v>2967</v>
      </c>
      <c r="DX54" s="185" t="s">
        <v>2856</v>
      </c>
      <c r="DY54" s="185" t="s">
        <v>2856</v>
      </c>
      <c r="DZ54" s="185" t="s">
        <v>2967</v>
      </c>
      <c r="EA54" s="185" t="s">
        <v>2856</v>
      </c>
      <c r="EB54" s="185" t="s">
        <v>2856</v>
      </c>
      <c r="EC54" s="185" t="s">
        <v>2967</v>
      </c>
      <c r="ED54" s="185" t="s">
        <v>2856</v>
      </c>
      <c r="EE54" s="185" t="s">
        <v>2856</v>
      </c>
      <c r="EF54" s="185" t="s">
        <v>2967</v>
      </c>
      <c r="EG54" s="185" t="s">
        <v>2856</v>
      </c>
      <c r="EH54" s="185" t="s">
        <v>2856</v>
      </c>
      <c r="EI54" s="185" t="s">
        <v>2967</v>
      </c>
      <c r="EJ54" s="185" t="s">
        <v>2856</v>
      </c>
      <c r="EK54" s="185" t="s">
        <v>2856</v>
      </c>
      <c r="EL54" s="185" t="s">
        <v>2967</v>
      </c>
      <c r="EM54" s="185" t="s">
        <v>2856</v>
      </c>
      <c r="EN54" s="185" t="s">
        <v>2856</v>
      </c>
      <c r="EO54" s="185" t="s">
        <v>2967</v>
      </c>
      <c r="EP54" s="185" t="s">
        <v>2856</v>
      </c>
      <c r="EQ54" s="185" t="s">
        <v>2856</v>
      </c>
      <c r="ER54" s="185" t="s">
        <v>2967</v>
      </c>
      <c r="ES54" s="185" t="s">
        <v>2856</v>
      </c>
      <c r="ET54" s="185" t="s">
        <v>2856</v>
      </c>
    </row>
    <row r="55" spans="1:150" x14ac:dyDescent="0.25">
      <c r="A55" s="1"/>
      <c r="B55" s="186" t="s">
        <v>3229</v>
      </c>
      <c r="C55" s="186" t="s">
        <v>133</v>
      </c>
      <c r="D55" s="186" t="s">
        <v>136</v>
      </c>
      <c r="E55" s="186" t="s">
        <v>3230</v>
      </c>
      <c r="F55" s="186" t="s">
        <v>3231</v>
      </c>
      <c r="G55" s="187" t="s">
        <v>2967</v>
      </c>
      <c r="H55" s="187" t="s">
        <v>2856</v>
      </c>
      <c r="I55" s="187" t="s">
        <v>3219</v>
      </c>
      <c r="J55" s="187" t="s">
        <v>2967</v>
      </c>
      <c r="K55" s="187" t="s">
        <v>2856</v>
      </c>
      <c r="L55" s="187" t="s">
        <v>3220</v>
      </c>
      <c r="M55" s="187" t="s">
        <v>2967</v>
      </c>
      <c r="N55" s="187" t="s">
        <v>2856</v>
      </c>
      <c r="O55" s="187" t="s">
        <v>3221</v>
      </c>
      <c r="P55" s="187" t="s">
        <v>2967</v>
      </c>
      <c r="Q55" s="187" t="s">
        <v>2856</v>
      </c>
      <c r="R55" s="187" t="s">
        <v>3222</v>
      </c>
      <c r="S55" s="187" t="s">
        <v>2967</v>
      </c>
      <c r="T55" s="187" t="s">
        <v>2856</v>
      </c>
      <c r="U55" s="187" t="s">
        <v>3223</v>
      </c>
      <c r="V55" s="187" t="s">
        <v>2967</v>
      </c>
      <c r="W55" s="187" t="s">
        <v>2856</v>
      </c>
      <c r="X55" s="187" t="s">
        <v>3224</v>
      </c>
      <c r="Y55" s="187" t="s">
        <v>2967</v>
      </c>
      <c r="Z55" s="187" t="s">
        <v>2856</v>
      </c>
      <c r="AA55" s="187" t="s">
        <v>3225</v>
      </c>
      <c r="AB55" s="187" t="s">
        <v>2967</v>
      </c>
      <c r="AC55" s="187" t="s">
        <v>2856</v>
      </c>
      <c r="AD55" s="187" t="s">
        <v>3226</v>
      </c>
      <c r="AE55" s="187" t="s">
        <v>2967</v>
      </c>
      <c r="AF55" s="187" t="s">
        <v>2856</v>
      </c>
      <c r="AG55" s="187" t="s">
        <v>2856</v>
      </c>
      <c r="AH55" s="187" t="s">
        <v>2967</v>
      </c>
      <c r="AI55" s="187" t="s">
        <v>2856</v>
      </c>
      <c r="AJ55" s="187" t="s">
        <v>3227</v>
      </c>
      <c r="AK55" s="187" t="s">
        <v>2967</v>
      </c>
      <c r="AL55" s="187" t="s">
        <v>2856</v>
      </c>
      <c r="AM55" s="187" t="s">
        <v>3228</v>
      </c>
      <c r="AN55" s="187" t="s">
        <v>2967</v>
      </c>
      <c r="AO55" s="187" t="s">
        <v>2856</v>
      </c>
      <c r="AP55" s="187" t="s">
        <v>3224</v>
      </c>
      <c r="AQ55" s="187" t="s">
        <v>2967</v>
      </c>
      <c r="AR55" s="187" t="s">
        <v>2856</v>
      </c>
      <c r="AS55" s="187" t="s">
        <v>3063</v>
      </c>
      <c r="AT55" s="187" t="s">
        <v>2967</v>
      </c>
      <c r="AU55" s="187" t="s">
        <v>2856</v>
      </c>
      <c r="AV55" s="187" t="s">
        <v>3063</v>
      </c>
      <c r="AW55" s="187" t="s">
        <v>2967</v>
      </c>
      <c r="AX55" s="187" t="s">
        <v>2856</v>
      </c>
      <c r="AY55" s="187" t="s">
        <v>2856</v>
      </c>
      <c r="AZ55" s="187" t="s">
        <v>2967</v>
      </c>
      <c r="BA55" s="187" t="s">
        <v>2856</v>
      </c>
      <c r="BB55" s="187" t="s">
        <v>2856</v>
      </c>
      <c r="BC55" s="187" t="s">
        <v>2967</v>
      </c>
      <c r="BD55" s="187" t="s">
        <v>2856</v>
      </c>
      <c r="BE55" s="187" t="s">
        <v>2856</v>
      </c>
      <c r="BF55" s="187" t="s">
        <v>2967</v>
      </c>
      <c r="BG55" s="187" t="s">
        <v>2856</v>
      </c>
      <c r="BH55" s="187" t="s">
        <v>2856</v>
      </c>
      <c r="BI55" s="187" t="s">
        <v>2967</v>
      </c>
      <c r="BJ55" s="187" t="s">
        <v>2856</v>
      </c>
      <c r="BK55" s="187" t="s">
        <v>2856</v>
      </c>
      <c r="BL55" s="187" t="s">
        <v>2967</v>
      </c>
      <c r="BM55" s="187" t="s">
        <v>2856</v>
      </c>
      <c r="BN55" s="187" t="s">
        <v>2856</v>
      </c>
      <c r="BO55" s="187" t="s">
        <v>2967</v>
      </c>
      <c r="BP55" s="187" t="s">
        <v>2856</v>
      </c>
      <c r="BQ55" s="187" t="s">
        <v>2856</v>
      </c>
      <c r="BR55" s="187" t="s">
        <v>2967</v>
      </c>
      <c r="BS55" s="187" t="s">
        <v>2856</v>
      </c>
      <c r="BT55" s="187" t="s">
        <v>2856</v>
      </c>
      <c r="BU55" s="187" t="s">
        <v>2967</v>
      </c>
      <c r="BV55" s="187" t="s">
        <v>2856</v>
      </c>
      <c r="BW55" s="187" t="s">
        <v>2856</v>
      </c>
      <c r="BX55" s="187" t="s">
        <v>2967</v>
      </c>
      <c r="BY55" s="187" t="s">
        <v>2856</v>
      </c>
      <c r="BZ55" s="187" t="s">
        <v>2856</v>
      </c>
      <c r="CA55" s="187" t="s">
        <v>2967</v>
      </c>
      <c r="CB55" s="187" t="s">
        <v>2856</v>
      </c>
      <c r="CC55" s="187" t="s">
        <v>2856</v>
      </c>
      <c r="CD55" s="187" t="s">
        <v>2967</v>
      </c>
      <c r="CE55" s="187" t="s">
        <v>2856</v>
      </c>
      <c r="CF55" s="187" t="s">
        <v>2856</v>
      </c>
      <c r="CG55" s="187" t="s">
        <v>2967</v>
      </c>
      <c r="CH55" s="187" t="s">
        <v>2856</v>
      </c>
      <c r="CI55" s="187" t="s">
        <v>2856</v>
      </c>
      <c r="CJ55" s="187" t="s">
        <v>2967</v>
      </c>
      <c r="CK55" s="187" t="s">
        <v>2856</v>
      </c>
      <c r="CL55" s="187" t="s">
        <v>2856</v>
      </c>
      <c r="CM55" s="187" t="s">
        <v>2967</v>
      </c>
      <c r="CN55" s="187" t="s">
        <v>2856</v>
      </c>
      <c r="CO55" s="187" t="s">
        <v>2856</v>
      </c>
      <c r="CP55" s="187" t="s">
        <v>2967</v>
      </c>
      <c r="CQ55" s="187" t="s">
        <v>2856</v>
      </c>
      <c r="CR55" s="187" t="s">
        <v>3063</v>
      </c>
      <c r="CS55" s="187" t="s">
        <v>2967</v>
      </c>
      <c r="CT55" s="187" t="s">
        <v>2856</v>
      </c>
      <c r="CU55" s="187" t="s">
        <v>2856</v>
      </c>
      <c r="CV55" s="187" t="s">
        <v>2967</v>
      </c>
      <c r="CW55" s="187" t="s">
        <v>2856</v>
      </c>
      <c r="CX55" s="187" t="s">
        <v>2856</v>
      </c>
      <c r="CY55" s="187" t="s">
        <v>2967</v>
      </c>
      <c r="CZ55" s="187" t="s">
        <v>2856</v>
      </c>
      <c r="DA55" s="187" t="s">
        <v>2856</v>
      </c>
      <c r="DB55" s="187" t="s">
        <v>2967</v>
      </c>
      <c r="DC55" s="187" t="s">
        <v>2856</v>
      </c>
      <c r="DD55" s="187" t="s">
        <v>2856</v>
      </c>
      <c r="DE55" s="187" t="s">
        <v>2967</v>
      </c>
      <c r="DF55" s="187" t="s">
        <v>2856</v>
      </c>
      <c r="DG55" s="187" t="s">
        <v>2856</v>
      </c>
      <c r="DH55" s="187" t="s">
        <v>2967</v>
      </c>
      <c r="DI55" s="187" t="s">
        <v>2856</v>
      </c>
      <c r="DJ55" s="187" t="s">
        <v>2856</v>
      </c>
      <c r="DK55" s="187" t="s">
        <v>2967</v>
      </c>
      <c r="DL55" s="187" t="s">
        <v>2856</v>
      </c>
      <c r="DM55" s="187" t="s">
        <v>2856</v>
      </c>
      <c r="DN55" s="187" t="s">
        <v>2967</v>
      </c>
      <c r="DO55" s="187" t="s">
        <v>2856</v>
      </c>
      <c r="DP55" s="187" t="s">
        <v>2856</v>
      </c>
      <c r="DQ55" s="187" t="s">
        <v>2967</v>
      </c>
      <c r="DR55" s="187" t="s">
        <v>2856</v>
      </c>
      <c r="DS55" s="187" t="s">
        <v>2856</v>
      </c>
      <c r="DT55" s="187" t="s">
        <v>2967</v>
      </c>
      <c r="DU55" s="187" t="s">
        <v>2856</v>
      </c>
      <c r="DV55" s="187" t="s">
        <v>2856</v>
      </c>
      <c r="DW55" s="187" t="s">
        <v>2967</v>
      </c>
      <c r="DX55" s="187" t="s">
        <v>2856</v>
      </c>
      <c r="DY55" s="187" t="s">
        <v>2856</v>
      </c>
      <c r="DZ55" s="187" t="s">
        <v>2967</v>
      </c>
      <c r="EA55" s="187" t="s">
        <v>2856</v>
      </c>
      <c r="EB55" s="187" t="s">
        <v>2856</v>
      </c>
      <c r="EC55" s="187" t="s">
        <v>2967</v>
      </c>
      <c r="ED55" s="187" t="s">
        <v>2856</v>
      </c>
      <c r="EE55" s="187" t="s">
        <v>2856</v>
      </c>
      <c r="EF55" s="187" t="s">
        <v>2967</v>
      </c>
      <c r="EG55" s="187" t="s">
        <v>2856</v>
      </c>
      <c r="EH55" s="187" t="s">
        <v>2856</v>
      </c>
      <c r="EI55" s="187" t="s">
        <v>2967</v>
      </c>
      <c r="EJ55" s="187" t="s">
        <v>2856</v>
      </c>
      <c r="EK55" s="187" t="s">
        <v>2856</v>
      </c>
      <c r="EL55" s="187" t="s">
        <v>2967</v>
      </c>
      <c r="EM55" s="187" t="s">
        <v>2856</v>
      </c>
      <c r="EN55" s="187" t="s">
        <v>2856</v>
      </c>
      <c r="EO55" s="187" t="s">
        <v>2967</v>
      </c>
      <c r="EP55" s="187" t="s">
        <v>2856</v>
      </c>
      <c r="EQ55" s="187" t="s">
        <v>2856</v>
      </c>
      <c r="ER55" s="187" t="s">
        <v>2967</v>
      </c>
      <c r="ES55" s="187" t="s">
        <v>2856</v>
      </c>
      <c r="ET55" s="187" t="s">
        <v>2856</v>
      </c>
    </row>
    <row r="56" spans="1:150" x14ac:dyDescent="0.25">
      <c r="A56" s="1"/>
      <c r="B56" s="186" t="s">
        <v>3232</v>
      </c>
      <c r="C56" s="186" t="s">
        <v>133</v>
      </c>
      <c r="D56" s="186" t="s">
        <v>136</v>
      </c>
      <c r="E56" s="186" t="s">
        <v>3233</v>
      </c>
      <c r="F56" s="186" t="s">
        <v>3234</v>
      </c>
      <c r="G56" s="187" t="s">
        <v>2967</v>
      </c>
      <c r="H56" s="187" t="s">
        <v>2856</v>
      </c>
      <c r="I56" s="187" t="s">
        <v>2856</v>
      </c>
      <c r="J56" s="187" t="s">
        <v>2967</v>
      </c>
      <c r="K56" s="187" t="s">
        <v>2856</v>
      </c>
      <c r="L56" s="187" t="s">
        <v>2856</v>
      </c>
      <c r="M56" s="187" t="s">
        <v>2967</v>
      </c>
      <c r="N56" s="187" t="s">
        <v>2856</v>
      </c>
      <c r="O56" s="187" t="s">
        <v>2856</v>
      </c>
      <c r="P56" s="187" t="s">
        <v>2967</v>
      </c>
      <c r="Q56" s="187" t="s">
        <v>2856</v>
      </c>
      <c r="R56" s="187" t="s">
        <v>2856</v>
      </c>
      <c r="S56" s="187" t="s">
        <v>2967</v>
      </c>
      <c r="T56" s="187" t="s">
        <v>2856</v>
      </c>
      <c r="U56" s="187" t="s">
        <v>2856</v>
      </c>
      <c r="V56" s="187" t="s">
        <v>2967</v>
      </c>
      <c r="W56" s="187" t="s">
        <v>2856</v>
      </c>
      <c r="X56" s="187" t="s">
        <v>2856</v>
      </c>
      <c r="Y56" s="187" t="s">
        <v>2967</v>
      </c>
      <c r="Z56" s="187" t="s">
        <v>2856</v>
      </c>
      <c r="AA56" s="187" t="s">
        <v>2856</v>
      </c>
      <c r="AB56" s="187" t="s">
        <v>2967</v>
      </c>
      <c r="AC56" s="187" t="s">
        <v>2856</v>
      </c>
      <c r="AD56" s="187" t="s">
        <v>2856</v>
      </c>
      <c r="AE56" s="187" t="s">
        <v>2967</v>
      </c>
      <c r="AF56" s="187" t="s">
        <v>2856</v>
      </c>
      <c r="AG56" s="187" t="s">
        <v>2856</v>
      </c>
      <c r="AH56" s="187" t="s">
        <v>2967</v>
      </c>
      <c r="AI56" s="187" t="s">
        <v>2856</v>
      </c>
      <c r="AJ56" s="187" t="s">
        <v>2856</v>
      </c>
      <c r="AK56" s="187" t="s">
        <v>2967</v>
      </c>
      <c r="AL56" s="187" t="s">
        <v>2856</v>
      </c>
      <c r="AM56" s="187" t="s">
        <v>2856</v>
      </c>
      <c r="AN56" s="187" t="s">
        <v>2967</v>
      </c>
      <c r="AO56" s="187" t="s">
        <v>2856</v>
      </c>
      <c r="AP56" s="187" t="s">
        <v>2856</v>
      </c>
      <c r="AQ56" s="187" t="s">
        <v>2967</v>
      </c>
      <c r="AR56" s="187" t="s">
        <v>2856</v>
      </c>
      <c r="AS56" s="187" t="s">
        <v>2856</v>
      </c>
      <c r="AT56" s="187" t="s">
        <v>2967</v>
      </c>
      <c r="AU56" s="187" t="s">
        <v>2856</v>
      </c>
      <c r="AV56" s="187" t="s">
        <v>2856</v>
      </c>
      <c r="AW56" s="187" t="s">
        <v>2967</v>
      </c>
      <c r="AX56" s="187" t="s">
        <v>2856</v>
      </c>
      <c r="AY56" s="187" t="s">
        <v>2856</v>
      </c>
      <c r="AZ56" s="187" t="s">
        <v>2967</v>
      </c>
      <c r="BA56" s="187" t="s">
        <v>2856</v>
      </c>
      <c r="BB56" s="187" t="s">
        <v>2856</v>
      </c>
      <c r="BC56" s="187" t="s">
        <v>2967</v>
      </c>
      <c r="BD56" s="187" t="s">
        <v>2856</v>
      </c>
      <c r="BE56" s="187" t="s">
        <v>2856</v>
      </c>
      <c r="BF56" s="187" t="s">
        <v>2967</v>
      </c>
      <c r="BG56" s="187" t="s">
        <v>2856</v>
      </c>
      <c r="BH56" s="187" t="s">
        <v>2856</v>
      </c>
      <c r="BI56" s="187" t="s">
        <v>2967</v>
      </c>
      <c r="BJ56" s="187" t="s">
        <v>2856</v>
      </c>
      <c r="BK56" s="187" t="s">
        <v>2856</v>
      </c>
      <c r="BL56" s="187" t="s">
        <v>2967</v>
      </c>
      <c r="BM56" s="187" t="s">
        <v>2856</v>
      </c>
      <c r="BN56" s="187" t="s">
        <v>2856</v>
      </c>
      <c r="BO56" s="187" t="s">
        <v>2967</v>
      </c>
      <c r="BP56" s="187" t="s">
        <v>2856</v>
      </c>
      <c r="BQ56" s="187" t="s">
        <v>2856</v>
      </c>
      <c r="BR56" s="187" t="s">
        <v>2967</v>
      </c>
      <c r="BS56" s="187" t="s">
        <v>2856</v>
      </c>
      <c r="BT56" s="187" t="s">
        <v>2856</v>
      </c>
      <c r="BU56" s="187" t="s">
        <v>2967</v>
      </c>
      <c r="BV56" s="187" t="s">
        <v>2856</v>
      </c>
      <c r="BW56" s="187" t="s">
        <v>2856</v>
      </c>
      <c r="BX56" s="187" t="s">
        <v>2967</v>
      </c>
      <c r="BY56" s="187" t="s">
        <v>2856</v>
      </c>
      <c r="BZ56" s="187" t="s">
        <v>2856</v>
      </c>
      <c r="CA56" s="187" t="s">
        <v>2967</v>
      </c>
      <c r="CB56" s="187" t="s">
        <v>2856</v>
      </c>
      <c r="CC56" s="187" t="s">
        <v>2856</v>
      </c>
      <c r="CD56" s="187" t="s">
        <v>2967</v>
      </c>
      <c r="CE56" s="187" t="s">
        <v>2856</v>
      </c>
      <c r="CF56" s="187" t="s">
        <v>2856</v>
      </c>
      <c r="CG56" s="187" t="s">
        <v>2967</v>
      </c>
      <c r="CH56" s="187" t="s">
        <v>2856</v>
      </c>
      <c r="CI56" s="187" t="s">
        <v>2856</v>
      </c>
      <c r="CJ56" s="187" t="s">
        <v>2967</v>
      </c>
      <c r="CK56" s="187" t="s">
        <v>2856</v>
      </c>
      <c r="CL56" s="187" t="s">
        <v>2856</v>
      </c>
      <c r="CM56" s="187" t="s">
        <v>2967</v>
      </c>
      <c r="CN56" s="187" t="s">
        <v>2856</v>
      </c>
      <c r="CO56" s="187" t="s">
        <v>2856</v>
      </c>
      <c r="CP56" s="187" t="s">
        <v>2967</v>
      </c>
      <c r="CQ56" s="187" t="s">
        <v>2856</v>
      </c>
      <c r="CR56" s="187" t="s">
        <v>2856</v>
      </c>
      <c r="CS56" s="187" t="s">
        <v>2967</v>
      </c>
      <c r="CT56" s="187" t="s">
        <v>2856</v>
      </c>
      <c r="CU56" s="187" t="s">
        <v>2856</v>
      </c>
      <c r="CV56" s="187" t="s">
        <v>2967</v>
      </c>
      <c r="CW56" s="187" t="s">
        <v>2856</v>
      </c>
      <c r="CX56" s="187" t="s">
        <v>2856</v>
      </c>
      <c r="CY56" s="187" t="s">
        <v>2967</v>
      </c>
      <c r="CZ56" s="187" t="s">
        <v>2856</v>
      </c>
      <c r="DA56" s="187" t="s">
        <v>2856</v>
      </c>
      <c r="DB56" s="187" t="s">
        <v>2967</v>
      </c>
      <c r="DC56" s="187" t="s">
        <v>2856</v>
      </c>
      <c r="DD56" s="187" t="s">
        <v>2856</v>
      </c>
      <c r="DE56" s="187" t="s">
        <v>2967</v>
      </c>
      <c r="DF56" s="187" t="s">
        <v>2856</v>
      </c>
      <c r="DG56" s="187" t="s">
        <v>2856</v>
      </c>
      <c r="DH56" s="187" t="s">
        <v>2967</v>
      </c>
      <c r="DI56" s="187" t="s">
        <v>2856</v>
      </c>
      <c r="DJ56" s="187" t="s">
        <v>2856</v>
      </c>
      <c r="DK56" s="187" t="s">
        <v>2967</v>
      </c>
      <c r="DL56" s="187" t="s">
        <v>2856</v>
      </c>
      <c r="DM56" s="187" t="s">
        <v>2856</v>
      </c>
      <c r="DN56" s="187" t="s">
        <v>2967</v>
      </c>
      <c r="DO56" s="187" t="s">
        <v>2856</v>
      </c>
      <c r="DP56" s="187" t="s">
        <v>2856</v>
      </c>
      <c r="DQ56" s="187" t="s">
        <v>2967</v>
      </c>
      <c r="DR56" s="187" t="s">
        <v>2856</v>
      </c>
      <c r="DS56" s="187" t="s">
        <v>2856</v>
      </c>
      <c r="DT56" s="187" t="s">
        <v>2967</v>
      </c>
      <c r="DU56" s="187" t="s">
        <v>2856</v>
      </c>
      <c r="DV56" s="187" t="s">
        <v>2856</v>
      </c>
      <c r="DW56" s="187" t="s">
        <v>2967</v>
      </c>
      <c r="DX56" s="187" t="s">
        <v>2856</v>
      </c>
      <c r="DY56" s="187" t="s">
        <v>2856</v>
      </c>
      <c r="DZ56" s="187" t="s">
        <v>2967</v>
      </c>
      <c r="EA56" s="187" t="s">
        <v>2856</v>
      </c>
      <c r="EB56" s="187" t="s">
        <v>2856</v>
      </c>
      <c r="EC56" s="187" t="s">
        <v>2967</v>
      </c>
      <c r="ED56" s="187" t="s">
        <v>2856</v>
      </c>
      <c r="EE56" s="187" t="s">
        <v>2856</v>
      </c>
      <c r="EF56" s="187" t="s">
        <v>2967</v>
      </c>
      <c r="EG56" s="187" t="s">
        <v>2856</v>
      </c>
      <c r="EH56" s="187" t="s">
        <v>2856</v>
      </c>
      <c r="EI56" s="187" t="s">
        <v>2967</v>
      </c>
      <c r="EJ56" s="187" t="s">
        <v>2856</v>
      </c>
      <c r="EK56" s="187" t="s">
        <v>2856</v>
      </c>
      <c r="EL56" s="187" t="s">
        <v>2967</v>
      </c>
      <c r="EM56" s="187" t="s">
        <v>2856</v>
      </c>
      <c r="EN56" s="187" t="s">
        <v>2856</v>
      </c>
      <c r="EO56" s="187" t="s">
        <v>2967</v>
      </c>
      <c r="EP56" s="187" t="s">
        <v>2856</v>
      </c>
      <c r="EQ56" s="187" t="s">
        <v>2856</v>
      </c>
      <c r="ER56" s="187" t="s">
        <v>2967</v>
      </c>
      <c r="ES56" s="187" t="s">
        <v>2856</v>
      </c>
      <c r="ET56" s="187" t="s">
        <v>2856</v>
      </c>
    </row>
    <row r="57" spans="1:150" x14ac:dyDescent="0.25">
      <c r="A57" s="1"/>
      <c r="B57" s="185" t="s">
        <v>3235</v>
      </c>
      <c r="C57" s="185" t="s">
        <v>82</v>
      </c>
      <c r="D57" s="185" t="s">
        <v>3236</v>
      </c>
      <c r="E57" s="185" t="s">
        <v>3237</v>
      </c>
      <c r="F57" s="185" t="s">
        <v>3238</v>
      </c>
      <c r="G57" s="185" t="s">
        <v>2967</v>
      </c>
      <c r="H57" s="185" t="s">
        <v>2856</v>
      </c>
      <c r="I57" s="185" t="s">
        <v>2856</v>
      </c>
      <c r="J57" s="185" t="s">
        <v>2967</v>
      </c>
      <c r="K57" s="185" t="s">
        <v>2856</v>
      </c>
      <c r="L57" s="185" t="s">
        <v>2856</v>
      </c>
      <c r="M57" s="185" t="s">
        <v>2967</v>
      </c>
      <c r="N57" s="185" t="s">
        <v>2856</v>
      </c>
      <c r="O57" s="185" t="s">
        <v>2856</v>
      </c>
      <c r="P57" s="185" t="s">
        <v>2967</v>
      </c>
      <c r="Q57" s="185" t="s">
        <v>2856</v>
      </c>
      <c r="R57" s="185" t="s">
        <v>2856</v>
      </c>
      <c r="S57" s="185" t="s">
        <v>2967</v>
      </c>
      <c r="T57" s="185" t="s">
        <v>2856</v>
      </c>
      <c r="U57" s="185" t="s">
        <v>2856</v>
      </c>
      <c r="V57" s="185" t="s">
        <v>2967</v>
      </c>
      <c r="W57" s="185" t="s">
        <v>2856</v>
      </c>
      <c r="X57" s="185" t="s">
        <v>2856</v>
      </c>
      <c r="Y57" s="185" t="s">
        <v>2967</v>
      </c>
      <c r="Z57" s="185" t="s">
        <v>2856</v>
      </c>
      <c r="AA57" s="185" t="s">
        <v>2856</v>
      </c>
      <c r="AB57" s="185" t="s">
        <v>2967</v>
      </c>
      <c r="AC57" s="185" t="s">
        <v>2856</v>
      </c>
      <c r="AD57" s="185" t="s">
        <v>2856</v>
      </c>
      <c r="AE57" s="185" t="s">
        <v>2967</v>
      </c>
      <c r="AF57" s="185" t="s">
        <v>2856</v>
      </c>
      <c r="AG57" s="185" t="s">
        <v>2856</v>
      </c>
      <c r="AH57" s="185" t="s">
        <v>2967</v>
      </c>
      <c r="AI57" s="185" t="s">
        <v>2856</v>
      </c>
      <c r="AJ57" s="185" t="s">
        <v>2856</v>
      </c>
      <c r="AK57" s="185" t="s">
        <v>2967</v>
      </c>
      <c r="AL57" s="185" t="s">
        <v>2856</v>
      </c>
      <c r="AM57" s="185" t="s">
        <v>2856</v>
      </c>
      <c r="AN57" s="185" t="s">
        <v>2967</v>
      </c>
      <c r="AO57" s="185" t="s">
        <v>2856</v>
      </c>
      <c r="AP57" s="185" t="s">
        <v>2856</v>
      </c>
      <c r="AQ57" s="185" t="s">
        <v>2967</v>
      </c>
      <c r="AR57" s="185" t="s">
        <v>2856</v>
      </c>
      <c r="AS57" s="185" t="s">
        <v>2856</v>
      </c>
      <c r="AT57" s="185" t="s">
        <v>2967</v>
      </c>
      <c r="AU57" s="185" t="s">
        <v>2856</v>
      </c>
      <c r="AV57" s="185" t="s">
        <v>2856</v>
      </c>
      <c r="AW57" s="185" t="s">
        <v>2967</v>
      </c>
      <c r="AX57" s="185" t="s">
        <v>2856</v>
      </c>
      <c r="AY57" s="185" t="s">
        <v>2856</v>
      </c>
      <c r="AZ57" s="185" t="s">
        <v>2967</v>
      </c>
      <c r="BA57" s="185" t="s">
        <v>2856</v>
      </c>
      <c r="BB57" s="185" t="s">
        <v>2856</v>
      </c>
      <c r="BC57" s="185" t="s">
        <v>2967</v>
      </c>
      <c r="BD57" s="185" t="s">
        <v>2856</v>
      </c>
      <c r="BE57" s="185" t="s">
        <v>2856</v>
      </c>
      <c r="BF57" s="185" t="s">
        <v>2967</v>
      </c>
      <c r="BG57" s="185" t="s">
        <v>2856</v>
      </c>
      <c r="BH57" s="185" t="s">
        <v>2856</v>
      </c>
      <c r="BI57" s="185" t="s">
        <v>2967</v>
      </c>
      <c r="BJ57" s="185" t="s">
        <v>2856</v>
      </c>
      <c r="BK57" s="185" t="s">
        <v>2856</v>
      </c>
      <c r="BL57" s="185" t="s">
        <v>2967</v>
      </c>
      <c r="BM57" s="185" t="s">
        <v>2856</v>
      </c>
      <c r="BN57" s="185" t="s">
        <v>2856</v>
      </c>
      <c r="BO57" s="185" t="s">
        <v>2967</v>
      </c>
      <c r="BP57" s="185" t="s">
        <v>2856</v>
      </c>
      <c r="BQ57" s="185" t="s">
        <v>2856</v>
      </c>
      <c r="BR57" s="185" t="s">
        <v>2967</v>
      </c>
      <c r="BS57" s="185" t="s">
        <v>2856</v>
      </c>
      <c r="BT57" s="185" t="s">
        <v>2856</v>
      </c>
      <c r="BU57" s="185" t="s">
        <v>2967</v>
      </c>
      <c r="BV57" s="185" t="s">
        <v>2856</v>
      </c>
      <c r="BW57" s="185" t="s">
        <v>2856</v>
      </c>
      <c r="BX57" s="185" t="s">
        <v>2967</v>
      </c>
      <c r="BY57" s="185" t="s">
        <v>2856</v>
      </c>
      <c r="BZ57" s="185" t="s">
        <v>2856</v>
      </c>
      <c r="CA57" s="185" t="s">
        <v>2967</v>
      </c>
      <c r="CB57" s="185" t="s">
        <v>2856</v>
      </c>
      <c r="CC57" s="185" t="s">
        <v>2856</v>
      </c>
      <c r="CD57" s="185" t="s">
        <v>2967</v>
      </c>
      <c r="CE57" s="185" t="s">
        <v>2856</v>
      </c>
      <c r="CF57" s="185" t="s">
        <v>2856</v>
      </c>
      <c r="CG57" s="185" t="s">
        <v>2967</v>
      </c>
      <c r="CH57" s="185" t="s">
        <v>2856</v>
      </c>
      <c r="CI57" s="185" t="s">
        <v>2856</v>
      </c>
      <c r="CJ57" s="185" t="s">
        <v>2967</v>
      </c>
      <c r="CK57" s="185" t="s">
        <v>2856</v>
      </c>
      <c r="CL57" s="185" t="s">
        <v>2856</v>
      </c>
      <c r="CM57" s="185" t="s">
        <v>2967</v>
      </c>
      <c r="CN57" s="185" t="s">
        <v>2856</v>
      </c>
      <c r="CO57" s="185" t="s">
        <v>2856</v>
      </c>
      <c r="CP57" s="185" t="s">
        <v>2967</v>
      </c>
      <c r="CQ57" s="185" t="s">
        <v>2856</v>
      </c>
      <c r="CR57" s="185" t="s">
        <v>2856</v>
      </c>
      <c r="CS57" s="185" t="s">
        <v>2967</v>
      </c>
      <c r="CT57" s="185" t="s">
        <v>2856</v>
      </c>
      <c r="CU57" s="185" t="s">
        <v>2856</v>
      </c>
      <c r="CV57" s="185" t="s">
        <v>2967</v>
      </c>
      <c r="CW57" s="185" t="s">
        <v>2856</v>
      </c>
      <c r="CX57" s="185" t="s">
        <v>2856</v>
      </c>
      <c r="CY57" s="185" t="s">
        <v>2967</v>
      </c>
      <c r="CZ57" s="185" t="s">
        <v>2856</v>
      </c>
      <c r="DA57" s="185" t="s">
        <v>2856</v>
      </c>
      <c r="DB57" s="185" t="s">
        <v>2967</v>
      </c>
      <c r="DC57" s="185" t="s">
        <v>2856</v>
      </c>
      <c r="DD57" s="185" t="s">
        <v>2856</v>
      </c>
      <c r="DE57" s="185" t="s">
        <v>2967</v>
      </c>
      <c r="DF57" s="185" t="s">
        <v>2856</v>
      </c>
      <c r="DG57" s="185" t="s">
        <v>2856</v>
      </c>
      <c r="DH57" s="185" t="s">
        <v>2967</v>
      </c>
      <c r="DI57" s="185" t="s">
        <v>2856</v>
      </c>
      <c r="DJ57" s="185" t="s">
        <v>2856</v>
      </c>
      <c r="DK57" s="185" t="s">
        <v>2967</v>
      </c>
      <c r="DL57" s="185" t="s">
        <v>2856</v>
      </c>
      <c r="DM57" s="185" t="s">
        <v>2856</v>
      </c>
      <c r="DN57" s="185" t="s">
        <v>2967</v>
      </c>
      <c r="DO57" s="185" t="s">
        <v>2856</v>
      </c>
      <c r="DP57" s="185" t="s">
        <v>2856</v>
      </c>
      <c r="DQ57" s="185" t="s">
        <v>2967</v>
      </c>
      <c r="DR57" s="185" t="s">
        <v>2856</v>
      </c>
      <c r="DS57" s="185" t="s">
        <v>2856</v>
      </c>
      <c r="DT57" s="185" t="s">
        <v>2967</v>
      </c>
      <c r="DU57" s="185" t="s">
        <v>2856</v>
      </c>
      <c r="DV57" s="185" t="s">
        <v>2856</v>
      </c>
      <c r="DW57" s="185" t="s">
        <v>2967</v>
      </c>
      <c r="DX57" s="185" t="s">
        <v>2856</v>
      </c>
      <c r="DY57" s="185" t="s">
        <v>2856</v>
      </c>
      <c r="DZ57" s="185" t="s">
        <v>2967</v>
      </c>
      <c r="EA57" s="185" t="s">
        <v>2856</v>
      </c>
      <c r="EB57" s="185" t="s">
        <v>2856</v>
      </c>
      <c r="EC57" s="185" t="s">
        <v>2967</v>
      </c>
      <c r="ED57" s="185" t="s">
        <v>2856</v>
      </c>
      <c r="EE57" s="185" t="s">
        <v>2856</v>
      </c>
      <c r="EF57" s="185" t="s">
        <v>2967</v>
      </c>
      <c r="EG57" s="185" t="s">
        <v>2856</v>
      </c>
      <c r="EH57" s="185" t="s">
        <v>2856</v>
      </c>
      <c r="EI57" s="185" t="s">
        <v>2967</v>
      </c>
      <c r="EJ57" s="185" t="s">
        <v>2856</v>
      </c>
      <c r="EK57" s="185" t="s">
        <v>2856</v>
      </c>
      <c r="EL57" s="185" t="s">
        <v>2967</v>
      </c>
      <c r="EM57" s="185" t="s">
        <v>2856</v>
      </c>
      <c r="EN57" s="185" t="s">
        <v>2856</v>
      </c>
      <c r="EO57" s="185" t="s">
        <v>2967</v>
      </c>
      <c r="EP57" s="185" t="s">
        <v>2856</v>
      </c>
      <c r="EQ57" s="185" t="s">
        <v>2856</v>
      </c>
      <c r="ER57" s="185" t="s">
        <v>2967</v>
      </c>
      <c r="ES57" s="185" t="s">
        <v>2856</v>
      </c>
      <c r="ET57" s="185" t="s">
        <v>2856</v>
      </c>
    </row>
    <row r="58" spans="1:150" x14ac:dyDescent="0.25">
      <c r="A58" s="1"/>
      <c r="B58" s="186" t="s">
        <v>3239</v>
      </c>
      <c r="C58" s="186" t="s">
        <v>82</v>
      </c>
      <c r="D58" s="186" t="s">
        <v>3236</v>
      </c>
      <c r="E58" s="186" t="s">
        <v>3240</v>
      </c>
      <c r="F58" s="186" t="s">
        <v>3241</v>
      </c>
      <c r="G58" s="187" t="s">
        <v>2967</v>
      </c>
      <c r="H58" s="187" t="s">
        <v>972</v>
      </c>
      <c r="I58" s="187" t="s">
        <v>972</v>
      </c>
      <c r="J58" s="187" t="s">
        <v>2967</v>
      </c>
      <c r="K58" s="187" t="s">
        <v>972</v>
      </c>
      <c r="L58" s="187" t="s">
        <v>972</v>
      </c>
      <c r="M58" s="187" t="s">
        <v>2967</v>
      </c>
      <c r="N58" s="187" t="s">
        <v>972</v>
      </c>
      <c r="O58" s="187" t="s">
        <v>972</v>
      </c>
      <c r="P58" s="187" t="s">
        <v>2967</v>
      </c>
      <c r="Q58" s="187" t="s">
        <v>972</v>
      </c>
      <c r="R58" s="187" t="s">
        <v>972</v>
      </c>
      <c r="S58" s="187" t="s">
        <v>2967</v>
      </c>
      <c r="T58" s="187" t="s">
        <v>972</v>
      </c>
      <c r="U58" s="187" t="s">
        <v>972</v>
      </c>
      <c r="V58" s="187" t="s">
        <v>2967</v>
      </c>
      <c r="W58" s="187" t="s">
        <v>972</v>
      </c>
      <c r="X58" s="187" t="s">
        <v>972</v>
      </c>
      <c r="Y58" s="187" t="s">
        <v>2967</v>
      </c>
      <c r="Z58" s="187" t="s">
        <v>972</v>
      </c>
      <c r="AA58" s="187" t="s">
        <v>972</v>
      </c>
      <c r="AB58" s="187" t="s">
        <v>2967</v>
      </c>
      <c r="AC58" s="187" t="s">
        <v>972</v>
      </c>
      <c r="AD58" s="187" t="s">
        <v>972</v>
      </c>
      <c r="AE58" s="187" t="s">
        <v>2967</v>
      </c>
      <c r="AF58" s="187" t="s">
        <v>972</v>
      </c>
      <c r="AG58" s="187" t="s">
        <v>972</v>
      </c>
      <c r="AH58" s="187" t="s">
        <v>2967</v>
      </c>
      <c r="AI58" s="187" t="s">
        <v>972</v>
      </c>
      <c r="AJ58" s="187" t="s">
        <v>972</v>
      </c>
      <c r="AK58" s="187" t="s">
        <v>2967</v>
      </c>
      <c r="AL58" s="187" t="s">
        <v>972</v>
      </c>
      <c r="AM58" s="187" t="s">
        <v>972</v>
      </c>
      <c r="AN58" s="187" t="s">
        <v>2967</v>
      </c>
      <c r="AO58" s="187" t="s">
        <v>972</v>
      </c>
      <c r="AP58" s="187" t="s">
        <v>972</v>
      </c>
      <c r="AQ58" s="187" t="s">
        <v>2967</v>
      </c>
      <c r="AR58" s="187" t="s">
        <v>972</v>
      </c>
      <c r="AS58" s="187" t="s">
        <v>972</v>
      </c>
      <c r="AT58" s="187" t="s">
        <v>2967</v>
      </c>
      <c r="AU58" s="187" t="s">
        <v>972</v>
      </c>
      <c r="AV58" s="187" t="s">
        <v>972</v>
      </c>
      <c r="AW58" s="187" t="s">
        <v>2967</v>
      </c>
      <c r="AX58" s="187" t="s">
        <v>972</v>
      </c>
      <c r="AY58" s="187" t="s">
        <v>972</v>
      </c>
      <c r="AZ58" s="187" t="s">
        <v>2967</v>
      </c>
      <c r="BA58" s="187" t="s">
        <v>972</v>
      </c>
      <c r="BB58" s="187" t="s">
        <v>972</v>
      </c>
      <c r="BC58" s="187" t="s">
        <v>2967</v>
      </c>
      <c r="BD58" s="187" t="s">
        <v>972</v>
      </c>
      <c r="BE58" s="187" t="s">
        <v>972</v>
      </c>
      <c r="BF58" s="187" t="s">
        <v>2967</v>
      </c>
      <c r="BG58" s="187" t="s">
        <v>972</v>
      </c>
      <c r="BH58" s="187" t="s">
        <v>972</v>
      </c>
      <c r="BI58" s="187" t="s">
        <v>2967</v>
      </c>
      <c r="BJ58" s="187" t="s">
        <v>972</v>
      </c>
      <c r="BK58" s="187" t="s">
        <v>972</v>
      </c>
      <c r="BL58" s="187" t="s">
        <v>2967</v>
      </c>
      <c r="BM58" s="187" t="s">
        <v>972</v>
      </c>
      <c r="BN58" s="187" t="s">
        <v>972</v>
      </c>
      <c r="BO58" s="187" t="s">
        <v>2967</v>
      </c>
      <c r="BP58" s="187" t="s">
        <v>972</v>
      </c>
      <c r="BQ58" s="187" t="s">
        <v>972</v>
      </c>
      <c r="BR58" s="187" t="s">
        <v>2967</v>
      </c>
      <c r="BS58" s="187" t="s">
        <v>972</v>
      </c>
      <c r="BT58" s="187" t="s">
        <v>972</v>
      </c>
      <c r="BU58" s="187" t="s">
        <v>2967</v>
      </c>
      <c r="BV58" s="187" t="s">
        <v>972</v>
      </c>
      <c r="BW58" s="187" t="s">
        <v>972</v>
      </c>
      <c r="BX58" s="187" t="s">
        <v>2967</v>
      </c>
      <c r="BY58" s="187" t="s">
        <v>972</v>
      </c>
      <c r="BZ58" s="187" t="s">
        <v>972</v>
      </c>
      <c r="CA58" s="187" t="s">
        <v>2967</v>
      </c>
      <c r="CB58" s="187" t="s">
        <v>972</v>
      </c>
      <c r="CC58" s="187" t="s">
        <v>972</v>
      </c>
      <c r="CD58" s="187" t="s">
        <v>2967</v>
      </c>
      <c r="CE58" s="187" t="s">
        <v>972</v>
      </c>
      <c r="CF58" s="187" t="s">
        <v>972</v>
      </c>
      <c r="CG58" s="187" t="s">
        <v>2967</v>
      </c>
      <c r="CH58" s="187" t="s">
        <v>972</v>
      </c>
      <c r="CI58" s="187" t="s">
        <v>972</v>
      </c>
      <c r="CJ58" s="187" t="s">
        <v>2967</v>
      </c>
      <c r="CK58" s="187" t="s">
        <v>972</v>
      </c>
      <c r="CL58" s="187" t="s">
        <v>972</v>
      </c>
      <c r="CM58" s="187" t="s">
        <v>2967</v>
      </c>
      <c r="CN58" s="187" t="s">
        <v>972</v>
      </c>
      <c r="CO58" s="187" t="s">
        <v>972</v>
      </c>
      <c r="CP58" s="187" t="s">
        <v>2967</v>
      </c>
      <c r="CQ58" s="187" t="s">
        <v>972</v>
      </c>
      <c r="CR58" s="187" t="s">
        <v>972</v>
      </c>
      <c r="CS58" s="187" t="s">
        <v>2967</v>
      </c>
      <c r="CT58" s="187" t="s">
        <v>972</v>
      </c>
      <c r="CU58" s="187" t="s">
        <v>972</v>
      </c>
      <c r="CV58" s="187" t="s">
        <v>2967</v>
      </c>
      <c r="CW58" s="187" t="s">
        <v>972</v>
      </c>
      <c r="CX58" s="187" t="s">
        <v>972</v>
      </c>
      <c r="CY58" s="187" t="s">
        <v>2967</v>
      </c>
      <c r="CZ58" s="187" t="s">
        <v>972</v>
      </c>
      <c r="DA58" s="187" t="s">
        <v>972</v>
      </c>
      <c r="DB58" s="187" t="s">
        <v>2967</v>
      </c>
      <c r="DC58" s="187" t="s">
        <v>972</v>
      </c>
      <c r="DD58" s="187" t="s">
        <v>972</v>
      </c>
      <c r="DE58" s="187" t="s">
        <v>2967</v>
      </c>
      <c r="DF58" s="187" t="s">
        <v>972</v>
      </c>
      <c r="DG58" s="187" t="s">
        <v>972</v>
      </c>
      <c r="DH58" s="187" t="s">
        <v>2967</v>
      </c>
      <c r="DI58" s="187" t="s">
        <v>972</v>
      </c>
      <c r="DJ58" s="187" t="s">
        <v>972</v>
      </c>
      <c r="DK58" s="187" t="s">
        <v>2967</v>
      </c>
      <c r="DL58" s="187" t="s">
        <v>972</v>
      </c>
      <c r="DM58" s="187" t="s">
        <v>972</v>
      </c>
      <c r="DN58" s="187" t="s">
        <v>2967</v>
      </c>
      <c r="DO58" s="187" t="s">
        <v>972</v>
      </c>
      <c r="DP58" s="187" t="s">
        <v>972</v>
      </c>
      <c r="DQ58" s="187" t="s">
        <v>2967</v>
      </c>
      <c r="DR58" s="187" t="s">
        <v>972</v>
      </c>
      <c r="DS58" s="187" t="s">
        <v>972</v>
      </c>
      <c r="DT58" s="187" t="s">
        <v>2967</v>
      </c>
      <c r="DU58" s="187" t="s">
        <v>972</v>
      </c>
      <c r="DV58" s="187" t="s">
        <v>972</v>
      </c>
      <c r="DW58" s="187" t="s">
        <v>2967</v>
      </c>
      <c r="DX58" s="187" t="s">
        <v>972</v>
      </c>
      <c r="DY58" s="187" t="s">
        <v>972</v>
      </c>
      <c r="DZ58" s="187" t="s">
        <v>2967</v>
      </c>
      <c r="EA58" s="187" t="s">
        <v>972</v>
      </c>
      <c r="EB58" s="187" t="s">
        <v>972</v>
      </c>
      <c r="EC58" s="187" t="s">
        <v>2967</v>
      </c>
      <c r="ED58" s="187" t="s">
        <v>972</v>
      </c>
      <c r="EE58" s="187" t="s">
        <v>972</v>
      </c>
      <c r="EF58" s="187" t="s">
        <v>2967</v>
      </c>
      <c r="EG58" s="187" t="s">
        <v>972</v>
      </c>
      <c r="EH58" s="187" t="s">
        <v>972</v>
      </c>
      <c r="EI58" s="187" t="s">
        <v>2967</v>
      </c>
      <c r="EJ58" s="187" t="s">
        <v>972</v>
      </c>
      <c r="EK58" s="187" t="s">
        <v>972</v>
      </c>
      <c r="EL58" s="187" t="s">
        <v>2967</v>
      </c>
      <c r="EM58" s="187" t="s">
        <v>972</v>
      </c>
      <c r="EN58" s="187" t="s">
        <v>972</v>
      </c>
      <c r="EO58" s="187" t="s">
        <v>2967</v>
      </c>
      <c r="EP58" s="187" t="s">
        <v>972</v>
      </c>
      <c r="EQ58" s="187" t="s">
        <v>972</v>
      </c>
      <c r="ER58" s="187" t="s">
        <v>2967</v>
      </c>
      <c r="ES58" s="187" t="s">
        <v>972</v>
      </c>
      <c r="ET58" s="187" t="s">
        <v>972</v>
      </c>
    </row>
    <row r="59" spans="1:150" x14ac:dyDescent="0.25">
      <c r="A59" s="1"/>
      <c r="B59" s="186" t="s">
        <v>3242</v>
      </c>
      <c r="C59" s="186" t="s">
        <v>82</v>
      </c>
      <c r="D59" s="186" t="s">
        <v>3236</v>
      </c>
      <c r="E59" s="186" t="s">
        <v>3243</v>
      </c>
      <c r="F59" s="186" t="s">
        <v>3244</v>
      </c>
      <c r="G59" s="187" t="s">
        <v>2967</v>
      </c>
      <c r="H59" s="187" t="s">
        <v>972</v>
      </c>
      <c r="I59" s="187" t="s">
        <v>972</v>
      </c>
      <c r="J59" s="187" t="s">
        <v>2967</v>
      </c>
      <c r="K59" s="187" t="s">
        <v>972</v>
      </c>
      <c r="L59" s="187" t="s">
        <v>972</v>
      </c>
      <c r="M59" s="187" t="s">
        <v>2967</v>
      </c>
      <c r="N59" s="187" t="s">
        <v>972</v>
      </c>
      <c r="O59" s="187" t="s">
        <v>972</v>
      </c>
      <c r="P59" s="187" t="s">
        <v>2967</v>
      </c>
      <c r="Q59" s="187" t="s">
        <v>972</v>
      </c>
      <c r="R59" s="187" t="s">
        <v>972</v>
      </c>
      <c r="S59" s="187" t="s">
        <v>2967</v>
      </c>
      <c r="T59" s="187" t="s">
        <v>972</v>
      </c>
      <c r="U59" s="187" t="s">
        <v>972</v>
      </c>
      <c r="V59" s="187" t="s">
        <v>2967</v>
      </c>
      <c r="W59" s="187" t="s">
        <v>972</v>
      </c>
      <c r="X59" s="187" t="s">
        <v>972</v>
      </c>
      <c r="Y59" s="187" t="s">
        <v>2967</v>
      </c>
      <c r="Z59" s="187" t="s">
        <v>972</v>
      </c>
      <c r="AA59" s="187" t="s">
        <v>972</v>
      </c>
      <c r="AB59" s="187" t="s">
        <v>2967</v>
      </c>
      <c r="AC59" s="187" t="s">
        <v>972</v>
      </c>
      <c r="AD59" s="187" t="s">
        <v>972</v>
      </c>
      <c r="AE59" s="187" t="s">
        <v>2967</v>
      </c>
      <c r="AF59" s="187" t="s">
        <v>972</v>
      </c>
      <c r="AG59" s="187" t="s">
        <v>972</v>
      </c>
      <c r="AH59" s="187" t="s">
        <v>2967</v>
      </c>
      <c r="AI59" s="187" t="s">
        <v>972</v>
      </c>
      <c r="AJ59" s="187" t="s">
        <v>972</v>
      </c>
      <c r="AK59" s="187" t="s">
        <v>2967</v>
      </c>
      <c r="AL59" s="187" t="s">
        <v>972</v>
      </c>
      <c r="AM59" s="187" t="s">
        <v>972</v>
      </c>
      <c r="AN59" s="187" t="s">
        <v>2967</v>
      </c>
      <c r="AO59" s="187" t="s">
        <v>972</v>
      </c>
      <c r="AP59" s="187" t="s">
        <v>972</v>
      </c>
      <c r="AQ59" s="187" t="s">
        <v>2967</v>
      </c>
      <c r="AR59" s="187" t="s">
        <v>972</v>
      </c>
      <c r="AS59" s="187" t="s">
        <v>972</v>
      </c>
      <c r="AT59" s="187" t="s">
        <v>2967</v>
      </c>
      <c r="AU59" s="187" t="s">
        <v>972</v>
      </c>
      <c r="AV59" s="187" t="s">
        <v>972</v>
      </c>
      <c r="AW59" s="187" t="s">
        <v>2967</v>
      </c>
      <c r="AX59" s="187" t="s">
        <v>972</v>
      </c>
      <c r="AY59" s="187" t="s">
        <v>972</v>
      </c>
      <c r="AZ59" s="187" t="s">
        <v>2967</v>
      </c>
      <c r="BA59" s="187" t="s">
        <v>972</v>
      </c>
      <c r="BB59" s="187" t="s">
        <v>972</v>
      </c>
      <c r="BC59" s="187" t="s">
        <v>2967</v>
      </c>
      <c r="BD59" s="187" t="s">
        <v>972</v>
      </c>
      <c r="BE59" s="187" t="s">
        <v>972</v>
      </c>
      <c r="BF59" s="187" t="s">
        <v>2967</v>
      </c>
      <c r="BG59" s="187" t="s">
        <v>972</v>
      </c>
      <c r="BH59" s="187" t="s">
        <v>972</v>
      </c>
      <c r="BI59" s="187" t="s">
        <v>2967</v>
      </c>
      <c r="BJ59" s="187" t="s">
        <v>972</v>
      </c>
      <c r="BK59" s="187" t="s">
        <v>972</v>
      </c>
      <c r="BL59" s="187" t="s">
        <v>2967</v>
      </c>
      <c r="BM59" s="187" t="s">
        <v>972</v>
      </c>
      <c r="BN59" s="187" t="s">
        <v>972</v>
      </c>
      <c r="BO59" s="187" t="s">
        <v>2967</v>
      </c>
      <c r="BP59" s="187" t="s">
        <v>972</v>
      </c>
      <c r="BQ59" s="187" t="s">
        <v>972</v>
      </c>
      <c r="BR59" s="187" t="s">
        <v>2967</v>
      </c>
      <c r="BS59" s="187" t="s">
        <v>972</v>
      </c>
      <c r="BT59" s="187" t="s">
        <v>972</v>
      </c>
      <c r="BU59" s="187" t="s">
        <v>2967</v>
      </c>
      <c r="BV59" s="187" t="s">
        <v>972</v>
      </c>
      <c r="BW59" s="187" t="s">
        <v>972</v>
      </c>
      <c r="BX59" s="187" t="s">
        <v>2967</v>
      </c>
      <c r="BY59" s="187" t="s">
        <v>972</v>
      </c>
      <c r="BZ59" s="187" t="s">
        <v>972</v>
      </c>
      <c r="CA59" s="187" t="s">
        <v>2967</v>
      </c>
      <c r="CB59" s="187" t="s">
        <v>972</v>
      </c>
      <c r="CC59" s="187" t="s">
        <v>972</v>
      </c>
      <c r="CD59" s="187" t="s">
        <v>2967</v>
      </c>
      <c r="CE59" s="187" t="s">
        <v>972</v>
      </c>
      <c r="CF59" s="187" t="s">
        <v>972</v>
      </c>
      <c r="CG59" s="187" t="s">
        <v>2967</v>
      </c>
      <c r="CH59" s="187" t="s">
        <v>972</v>
      </c>
      <c r="CI59" s="187" t="s">
        <v>972</v>
      </c>
      <c r="CJ59" s="187" t="s">
        <v>2967</v>
      </c>
      <c r="CK59" s="187" t="s">
        <v>972</v>
      </c>
      <c r="CL59" s="187" t="s">
        <v>972</v>
      </c>
      <c r="CM59" s="187" t="s">
        <v>2967</v>
      </c>
      <c r="CN59" s="187" t="s">
        <v>972</v>
      </c>
      <c r="CO59" s="187" t="s">
        <v>972</v>
      </c>
      <c r="CP59" s="187" t="s">
        <v>2967</v>
      </c>
      <c r="CQ59" s="187" t="s">
        <v>972</v>
      </c>
      <c r="CR59" s="187" t="s">
        <v>972</v>
      </c>
      <c r="CS59" s="187" t="s">
        <v>2967</v>
      </c>
      <c r="CT59" s="187" t="s">
        <v>972</v>
      </c>
      <c r="CU59" s="187" t="s">
        <v>972</v>
      </c>
      <c r="CV59" s="187" t="s">
        <v>2967</v>
      </c>
      <c r="CW59" s="187" t="s">
        <v>972</v>
      </c>
      <c r="CX59" s="187" t="s">
        <v>972</v>
      </c>
      <c r="CY59" s="187" t="s">
        <v>2967</v>
      </c>
      <c r="CZ59" s="187" t="s">
        <v>972</v>
      </c>
      <c r="DA59" s="187" t="s">
        <v>972</v>
      </c>
      <c r="DB59" s="187" t="s">
        <v>2967</v>
      </c>
      <c r="DC59" s="187" t="s">
        <v>972</v>
      </c>
      <c r="DD59" s="187" t="s">
        <v>972</v>
      </c>
      <c r="DE59" s="187" t="s">
        <v>2967</v>
      </c>
      <c r="DF59" s="187" t="s">
        <v>972</v>
      </c>
      <c r="DG59" s="187" t="s">
        <v>972</v>
      </c>
      <c r="DH59" s="187" t="s">
        <v>2967</v>
      </c>
      <c r="DI59" s="187" t="s">
        <v>972</v>
      </c>
      <c r="DJ59" s="187" t="s">
        <v>972</v>
      </c>
      <c r="DK59" s="187" t="s">
        <v>2967</v>
      </c>
      <c r="DL59" s="187" t="s">
        <v>972</v>
      </c>
      <c r="DM59" s="187" t="s">
        <v>972</v>
      </c>
      <c r="DN59" s="187" t="s">
        <v>2967</v>
      </c>
      <c r="DO59" s="187" t="s">
        <v>972</v>
      </c>
      <c r="DP59" s="187" t="s">
        <v>972</v>
      </c>
      <c r="DQ59" s="187" t="s">
        <v>2967</v>
      </c>
      <c r="DR59" s="187" t="s">
        <v>972</v>
      </c>
      <c r="DS59" s="187" t="s">
        <v>972</v>
      </c>
      <c r="DT59" s="187" t="s">
        <v>2967</v>
      </c>
      <c r="DU59" s="187" t="s">
        <v>972</v>
      </c>
      <c r="DV59" s="187" t="s">
        <v>972</v>
      </c>
      <c r="DW59" s="187" t="s">
        <v>2967</v>
      </c>
      <c r="DX59" s="187" t="s">
        <v>972</v>
      </c>
      <c r="DY59" s="187" t="s">
        <v>972</v>
      </c>
      <c r="DZ59" s="187" t="s">
        <v>2967</v>
      </c>
      <c r="EA59" s="187" t="s">
        <v>972</v>
      </c>
      <c r="EB59" s="187" t="s">
        <v>972</v>
      </c>
      <c r="EC59" s="187" t="s">
        <v>2967</v>
      </c>
      <c r="ED59" s="187" t="s">
        <v>972</v>
      </c>
      <c r="EE59" s="187" t="s">
        <v>972</v>
      </c>
      <c r="EF59" s="187" t="s">
        <v>2967</v>
      </c>
      <c r="EG59" s="187" t="s">
        <v>972</v>
      </c>
      <c r="EH59" s="187" t="s">
        <v>972</v>
      </c>
      <c r="EI59" s="187" t="s">
        <v>2967</v>
      </c>
      <c r="EJ59" s="187" t="s">
        <v>972</v>
      </c>
      <c r="EK59" s="187" t="s">
        <v>972</v>
      </c>
      <c r="EL59" s="187" t="s">
        <v>2967</v>
      </c>
      <c r="EM59" s="187" t="s">
        <v>972</v>
      </c>
      <c r="EN59" s="187" t="s">
        <v>972</v>
      </c>
      <c r="EO59" s="187" t="s">
        <v>2967</v>
      </c>
      <c r="EP59" s="187" t="s">
        <v>972</v>
      </c>
      <c r="EQ59" s="187" t="s">
        <v>972</v>
      </c>
      <c r="ER59" s="187" t="s">
        <v>2967</v>
      </c>
      <c r="ES59" s="187" t="s">
        <v>972</v>
      </c>
      <c r="ET59" s="187" t="s">
        <v>972</v>
      </c>
    </row>
    <row r="60" spans="1:150" x14ac:dyDescent="0.25">
      <c r="A60" s="1"/>
      <c r="B60" s="186" t="s">
        <v>3245</v>
      </c>
      <c r="C60" s="186" t="s">
        <v>82</v>
      </c>
      <c r="D60" s="186" t="s">
        <v>3236</v>
      </c>
      <c r="E60" s="186" t="s">
        <v>3246</v>
      </c>
      <c r="F60" s="186" t="s">
        <v>3247</v>
      </c>
      <c r="G60" s="187" t="s">
        <v>2967</v>
      </c>
      <c r="H60" s="187" t="s">
        <v>972</v>
      </c>
      <c r="I60" s="187" t="s">
        <v>972</v>
      </c>
      <c r="J60" s="187" t="s">
        <v>2967</v>
      </c>
      <c r="K60" s="187" t="s">
        <v>972</v>
      </c>
      <c r="L60" s="187" t="s">
        <v>972</v>
      </c>
      <c r="M60" s="187" t="s">
        <v>2967</v>
      </c>
      <c r="N60" s="187" t="s">
        <v>972</v>
      </c>
      <c r="O60" s="187" t="s">
        <v>972</v>
      </c>
      <c r="P60" s="187" t="s">
        <v>2967</v>
      </c>
      <c r="Q60" s="187" t="s">
        <v>972</v>
      </c>
      <c r="R60" s="187" t="s">
        <v>972</v>
      </c>
      <c r="S60" s="187" t="s">
        <v>2967</v>
      </c>
      <c r="T60" s="187" t="s">
        <v>972</v>
      </c>
      <c r="U60" s="187" t="s">
        <v>972</v>
      </c>
      <c r="V60" s="187" t="s">
        <v>2967</v>
      </c>
      <c r="W60" s="187" t="s">
        <v>972</v>
      </c>
      <c r="X60" s="187" t="s">
        <v>972</v>
      </c>
      <c r="Y60" s="187" t="s">
        <v>2967</v>
      </c>
      <c r="Z60" s="187" t="s">
        <v>972</v>
      </c>
      <c r="AA60" s="187" t="s">
        <v>972</v>
      </c>
      <c r="AB60" s="187" t="s">
        <v>2967</v>
      </c>
      <c r="AC60" s="187" t="s">
        <v>972</v>
      </c>
      <c r="AD60" s="187" t="s">
        <v>972</v>
      </c>
      <c r="AE60" s="187" t="s">
        <v>2967</v>
      </c>
      <c r="AF60" s="187" t="s">
        <v>972</v>
      </c>
      <c r="AG60" s="187" t="s">
        <v>972</v>
      </c>
      <c r="AH60" s="187" t="s">
        <v>2967</v>
      </c>
      <c r="AI60" s="187" t="s">
        <v>972</v>
      </c>
      <c r="AJ60" s="187" t="s">
        <v>972</v>
      </c>
      <c r="AK60" s="187" t="s">
        <v>2967</v>
      </c>
      <c r="AL60" s="187" t="s">
        <v>972</v>
      </c>
      <c r="AM60" s="187" t="s">
        <v>972</v>
      </c>
      <c r="AN60" s="187" t="s">
        <v>2967</v>
      </c>
      <c r="AO60" s="187" t="s">
        <v>972</v>
      </c>
      <c r="AP60" s="187" t="s">
        <v>972</v>
      </c>
      <c r="AQ60" s="187" t="s">
        <v>2967</v>
      </c>
      <c r="AR60" s="187" t="s">
        <v>972</v>
      </c>
      <c r="AS60" s="187" t="s">
        <v>972</v>
      </c>
      <c r="AT60" s="187" t="s">
        <v>2967</v>
      </c>
      <c r="AU60" s="187" t="s">
        <v>972</v>
      </c>
      <c r="AV60" s="187" t="s">
        <v>972</v>
      </c>
      <c r="AW60" s="187" t="s">
        <v>2967</v>
      </c>
      <c r="AX60" s="187" t="s">
        <v>972</v>
      </c>
      <c r="AY60" s="187" t="s">
        <v>972</v>
      </c>
      <c r="AZ60" s="187" t="s">
        <v>2967</v>
      </c>
      <c r="BA60" s="187" t="s">
        <v>972</v>
      </c>
      <c r="BB60" s="187" t="s">
        <v>972</v>
      </c>
      <c r="BC60" s="187" t="s">
        <v>2967</v>
      </c>
      <c r="BD60" s="187" t="s">
        <v>972</v>
      </c>
      <c r="BE60" s="187" t="s">
        <v>972</v>
      </c>
      <c r="BF60" s="187" t="s">
        <v>2967</v>
      </c>
      <c r="BG60" s="187" t="s">
        <v>972</v>
      </c>
      <c r="BH60" s="187" t="s">
        <v>972</v>
      </c>
      <c r="BI60" s="187" t="s">
        <v>2967</v>
      </c>
      <c r="BJ60" s="187" t="s">
        <v>972</v>
      </c>
      <c r="BK60" s="187" t="s">
        <v>972</v>
      </c>
      <c r="BL60" s="187" t="s">
        <v>2967</v>
      </c>
      <c r="BM60" s="187" t="s">
        <v>972</v>
      </c>
      <c r="BN60" s="187" t="s">
        <v>972</v>
      </c>
      <c r="BO60" s="187" t="s">
        <v>2967</v>
      </c>
      <c r="BP60" s="187" t="s">
        <v>972</v>
      </c>
      <c r="BQ60" s="187" t="s">
        <v>972</v>
      </c>
      <c r="BR60" s="187" t="s">
        <v>2967</v>
      </c>
      <c r="BS60" s="187" t="s">
        <v>972</v>
      </c>
      <c r="BT60" s="187" t="s">
        <v>972</v>
      </c>
      <c r="BU60" s="187" t="s">
        <v>2967</v>
      </c>
      <c r="BV60" s="187" t="s">
        <v>972</v>
      </c>
      <c r="BW60" s="187" t="s">
        <v>972</v>
      </c>
      <c r="BX60" s="187" t="s">
        <v>2967</v>
      </c>
      <c r="BY60" s="187" t="s">
        <v>972</v>
      </c>
      <c r="BZ60" s="187" t="s">
        <v>972</v>
      </c>
      <c r="CA60" s="187" t="s">
        <v>2967</v>
      </c>
      <c r="CB60" s="187" t="s">
        <v>972</v>
      </c>
      <c r="CC60" s="187" t="s">
        <v>972</v>
      </c>
      <c r="CD60" s="187" t="s">
        <v>2967</v>
      </c>
      <c r="CE60" s="187" t="s">
        <v>972</v>
      </c>
      <c r="CF60" s="187" t="s">
        <v>972</v>
      </c>
      <c r="CG60" s="187" t="s">
        <v>2967</v>
      </c>
      <c r="CH60" s="187" t="s">
        <v>972</v>
      </c>
      <c r="CI60" s="187" t="s">
        <v>972</v>
      </c>
      <c r="CJ60" s="187" t="s">
        <v>2967</v>
      </c>
      <c r="CK60" s="187" t="s">
        <v>972</v>
      </c>
      <c r="CL60" s="187" t="s">
        <v>972</v>
      </c>
      <c r="CM60" s="187" t="s">
        <v>2967</v>
      </c>
      <c r="CN60" s="187" t="s">
        <v>972</v>
      </c>
      <c r="CO60" s="187" t="s">
        <v>972</v>
      </c>
      <c r="CP60" s="187" t="s">
        <v>2967</v>
      </c>
      <c r="CQ60" s="187" t="s">
        <v>972</v>
      </c>
      <c r="CR60" s="187" t="s">
        <v>972</v>
      </c>
      <c r="CS60" s="187" t="s">
        <v>2967</v>
      </c>
      <c r="CT60" s="187" t="s">
        <v>972</v>
      </c>
      <c r="CU60" s="187" t="s">
        <v>972</v>
      </c>
      <c r="CV60" s="187" t="s">
        <v>2967</v>
      </c>
      <c r="CW60" s="187" t="s">
        <v>972</v>
      </c>
      <c r="CX60" s="187" t="s">
        <v>972</v>
      </c>
      <c r="CY60" s="187" t="s">
        <v>2967</v>
      </c>
      <c r="CZ60" s="187" t="s">
        <v>972</v>
      </c>
      <c r="DA60" s="187" t="s">
        <v>972</v>
      </c>
      <c r="DB60" s="187" t="s">
        <v>2967</v>
      </c>
      <c r="DC60" s="187" t="s">
        <v>972</v>
      </c>
      <c r="DD60" s="187" t="s">
        <v>972</v>
      </c>
      <c r="DE60" s="187" t="s">
        <v>2967</v>
      </c>
      <c r="DF60" s="187" t="s">
        <v>972</v>
      </c>
      <c r="DG60" s="187" t="s">
        <v>972</v>
      </c>
      <c r="DH60" s="187" t="s">
        <v>2967</v>
      </c>
      <c r="DI60" s="187" t="s">
        <v>972</v>
      </c>
      <c r="DJ60" s="187" t="s">
        <v>972</v>
      </c>
      <c r="DK60" s="187" t="s">
        <v>2967</v>
      </c>
      <c r="DL60" s="187" t="s">
        <v>972</v>
      </c>
      <c r="DM60" s="187" t="s">
        <v>972</v>
      </c>
      <c r="DN60" s="187" t="s">
        <v>2967</v>
      </c>
      <c r="DO60" s="187" t="s">
        <v>972</v>
      </c>
      <c r="DP60" s="187" t="s">
        <v>972</v>
      </c>
      <c r="DQ60" s="187" t="s">
        <v>2967</v>
      </c>
      <c r="DR60" s="187" t="s">
        <v>972</v>
      </c>
      <c r="DS60" s="187" t="s">
        <v>972</v>
      </c>
      <c r="DT60" s="187" t="s">
        <v>2967</v>
      </c>
      <c r="DU60" s="187" t="s">
        <v>972</v>
      </c>
      <c r="DV60" s="187" t="s">
        <v>972</v>
      </c>
      <c r="DW60" s="187" t="s">
        <v>2967</v>
      </c>
      <c r="DX60" s="187" t="s">
        <v>972</v>
      </c>
      <c r="DY60" s="187" t="s">
        <v>972</v>
      </c>
      <c r="DZ60" s="187" t="s">
        <v>2967</v>
      </c>
      <c r="EA60" s="187" t="s">
        <v>972</v>
      </c>
      <c r="EB60" s="187" t="s">
        <v>972</v>
      </c>
      <c r="EC60" s="187" t="s">
        <v>2967</v>
      </c>
      <c r="ED60" s="187" t="s">
        <v>972</v>
      </c>
      <c r="EE60" s="187" t="s">
        <v>972</v>
      </c>
      <c r="EF60" s="187" t="s">
        <v>2967</v>
      </c>
      <c r="EG60" s="187" t="s">
        <v>972</v>
      </c>
      <c r="EH60" s="187" t="s">
        <v>972</v>
      </c>
      <c r="EI60" s="187" t="s">
        <v>2967</v>
      </c>
      <c r="EJ60" s="187" t="s">
        <v>972</v>
      </c>
      <c r="EK60" s="187" t="s">
        <v>972</v>
      </c>
      <c r="EL60" s="187" t="s">
        <v>2967</v>
      </c>
      <c r="EM60" s="187" t="s">
        <v>972</v>
      </c>
      <c r="EN60" s="187" t="s">
        <v>972</v>
      </c>
      <c r="EO60" s="187" t="s">
        <v>2967</v>
      </c>
      <c r="EP60" s="187" t="s">
        <v>972</v>
      </c>
      <c r="EQ60" s="187" t="s">
        <v>972</v>
      </c>
      <c r="ER60" s="187" t="s">
        <v>2967</v>
      </c>
      <c r="ES60" s="187" t="s">
        <v>972</v>
      </c>
      <c r="ET60" s="187" t="s">
        <v>972</v>
      </c>
    </row>
    <row r="61" spans="1:150" x14ac:dyDescent="0.25">
      <c r="A61" s="1"/>
      <c r="B61" s="186" t="s">
        <v>3248</v>
      </c>
      <c r="C61" s="186" t="s">
        <v>82</v>
      </c>
      <c r="D61" s="186" t="s">
        <v>3236</v>
      </c>
      <c r="E61" s="186" t="s">
        <v>3249</v>
      </c>
      <c r="F61" s="186" t="s">
        <v>3250</v>
      </c>
      <c r="G61" s="187" t="s">
        <v>2967</v>
      </c>
      <c r="H61" s="187" t="s">
        <v>2856</v>
      </c>
      <c r="I61" s="187" t="s">
        <v>2856</v>
      </c>
      <c r="J61" s="187" t="s">
        <v>2967</v>
      </c>
      <c r="K61" s="187" t="s">
        <v>2856</v>
      </c>
      <c r="L61" s="187" t="s">
        <v>2856</v>
      </c>
      <c r="M61" s="187" t="s">
        <v>2967</v>
      </c>
      <c r="N61" s="187" t="s">
        <v>2856</v>
      </c>
      <c r="O61" s="187" t="s">
        <v>2856</v>
      </c>
      <c r="P61" s="187" t="s">
        <v>2967</v>
      </c>
      <c r="Q61" s="187" t="s">
        <v>2856</v>
      </c>
      <c r="R61" s="187" t="s">
        <v>2856</v>
      </c>
      <c r="S61" s="187" t="s">
        <v>2967</v>
      </c>
      <c r="T61" s="187" t="s">
        <v>2856</v>
      </c>
      <c r="U61" s="187" t="s">
        <v>2856</v>
      </c>
      <c r="V61" s="187" t="s">
        <v>2967</v>
      </c>
      <c r="W61" s="187" t="s">
        <v>2856</v>
      </c>
      <c r="X61" s="187" t="s">
        <v>2856</v>
      </c>
      <c r="Y61" s="187" t="s">
        <v>2967</v>
      </c>
      <c r="Z61" s="187" t="s">
        <v>2856</v>
      </c>
      <c r="AA61" s="187" t="s">
        <v>2856</v>
      </c>
      <c r="AB61" s="187" t="s">
        <v>2967</v>
      </c>
      <c r="AC61" s="187" t="s">
        <v>2856</v>
      </c>
      <c r="AD61" s="187" t="s">
        <v>2856</v>
      </c>
      <c r="AE61" s="187" t="s">
        <v>2967</v>
      </c>
      <c r="AF61" s="187" t="s">
        <v>2856</v>
      </c>
      <c r="AG61" s="187" t="s">
        <v>2856</v>
      </c>
      <c r="AH61" s="187" t="s">
        <v>2967</v>
      </c>
      <c r="AI61" s="187" t="s">
        <v>2856</v>
      </c>
      <c r="AJ61" s="187" t="s">
        <v>2856</v>
      </c>
      <c r="AK61" s="187" t="s">
        <v>2967</v>
      </c>
      <c r="AL61" s="187" t="s">
        <v>2856</v>
      </c>
      <c r="AM61" s="187" t="s">
        <v>2856</v>
      </c>
      <c r="AN61" s="187" t="s">
        <v>2967</v>
      </c>
      <c r="AO61" s="187" t="s">
        <v>2856</v>
      </c>
      <c r="AP61" s="187" t="s">
        <v>2856</v>
      </c>
      <c r="AQ61" s="187" t="s">
        <v>2967</v>
      </c>
      <c r="AR61" s="187" t="s">
        <v>2856</v>
      </c>
      <c r="AS61" s="187" t="s">
        <v>2856</v>
      </c>
      <c r="AT61" s="187" t="s">
        <v>2967</v>
      </c>
      <c r="AU61" s="187" t="s">
        <v>2856</v>
      </c>
      <c r="AV61" s="187" t="s">
        <v>2856</v>
      </c>
      <c r="AW61" s="187" t="s">
        <v>2967</v>
      </c>
      <c r="AX61" s="187" t="s">
        <v>2856</v>
      </c>
      <c r="AY61" s="187" t="s">
        <v>2856</v>
      </c>
      <c r="AZ61" s="187" t="s">
        <v>2967</v>
      </c>
      <c r="BA61" s="187" t="s">
        <v>2856</v>
      </c>
      <c r="BB61" s="187" t="s">
        <v>2856</v>
      </c>
      <c r="BC61" s="187" t="s">
        <v>2967</v>
      </c>
      <c r="BD61" s="187" t="s">
        <v>2856</v>
      </c>
      <c r="BE61" s="187" t="s">
        <v>2856</v>
      </c>
      <c r="BF61" s="187" t="s">
        <v>2967</v>
      </c>
      <c r="BG61" s="187" t="s">
        <v>2856</v>
      </c>
      <c r="BH61" s="187" t="s">
        <v>2856</v>
      </c>
      <c r="BI61" s="187" t="s">
        <v>2967</v>
      </c>
      <c r="BJ61" s="187" t="s">
        <v>2856</v>
      </c>
      <c r="BK61" s="187" t="s">
        <v>2856</v>
      </c>
      <c r="BL61" s="187" t="s">
        <v>2967</v>
      </c>
      <c r="BM61" s="187" t="s">
        <v>2856</v>
      </c>
      <c r="BN61" s="187" t="s">
        <v>2856</v>
      </c>
      <c r="BO61" s="187" t="s">
        <v>2967</v>
      </c>
      <c r="BP61" s="187" t="s">
        <v>2856</v>
      </c>
      <c r="BQ61" s="187" t="s">
        <v>2856</v>
      </c>
      <c r="BR61" s="187" t="s">
        <v>2967</v>
      </c>
      <c r="BS61" s="187" t="s">
        <v>2856</v>
      </c>
      <c r="BT61" s="187" t="s">
        <v>2856</v>
      </c>
      <c r="BU61" s="187" t="s">
        <v>2967</v>
      </c>
      <c r="BV61" s="187" t="s">
        <v>2856</v>
      </c>
      <c r="BW61" s="187" t="s">
        <v>2856</v>
      </c>
      <c r="BX61" s="187" t="s">
        <v>2967</v>
      </c>
      <c r="BY61" s="187" t="s">
        <v>2856</v>
      </c>
      <c r="BZ61" s="187" t="s">
        <v>2856</v>
      </c>
      <c r="CA61" s="187" t="s">
        <v>2967</v>
      </c>
      <c r="CB61" s="187" t="s">
        <v>2856</v>
      </c>
      <c r="CC61" s="187" t="s">
        <v>2856</v>
      </c>
      <c r="CD61" s="187" t="s">
        <v>2967</v>
      </c>
      <c r="CE61" s="187" t="s">
        <v>2856</v>
      </c>
      <c r="CF61" s="187" t="s">
        <v>2856</v>
      </c>
      <c r="CG61" s="187" t="s">
        <v>2967</v>
      </c>
      <c r="CH61" s="187" t="s">
        <v>2856</v>
      </c>
      <c r="CI61" s="187" t="s">
        <v>2856</v>
      </c>
      <c r="CJ61" s="187" t="s">
        <v>2967</v>
      </c>
      <c r="CK61" s="187" t="s">
        <v>2856</v>
      </c>
      <c r="CL61" s="187" t="s">
        <v>2856</v>
      </c>
      <c r="CM61" s="187" t="s">
        <v>2967</v>
      </c>
      <c r="CN61" s="187" t="s">
        <v>2856</v>
      </c>
      <c r="CO61" s="187" t="s">
        <v>2856</v>
      </c>
      <c r="CP61" s="187" t="s">
        <v>2967</v>
      </c>
      <c r="CQ61" s="187" t="s">
        <v>2856</v>
      </c>
      <c r="CR61" s="187" t="s">
        <v>2856</v>
      </c>
      <c r="CS61" s="187" t="s">
        <v>2967</v>
      </c>
      <c r="CT61" s="187" t="s">
        <v>2856</v>
      </c>
      <c r="CU61" s="187" t="s">
        <v>2856</v>
      </c>
      <c r="CV61" s="187" t="s">
        <v>2967</v>
      </c>
      <c r="CW61" s="187" t="s">
        <v>2856</v>
      </c>
      <c r="CX61" s="187" t="s">
        <v>2856</v>
      </c>
      <c r="CY61" s="187" t="s">
        <v>2967</v>
      </c>
      <c r="CZ61" s="187" t="s">
        <v>2856</v>
      </c>
      <c r="DA61" s="187" t="s">
        <v>2856</v>
      </c>
      <c r="DB61" s="187" t="s">
        <v>2967</v>
      </c>
      <c r="DC61" s="187" t="s">
        <v>2856</v>
      </c>
      <c r="DD61" s="187" t="s">
        <v>2856</v>
      </c>
      <c r="DE61" s="187" t="s">
        <v>2967</v>
      </c>
      <c r="DF61" s="187" t="s">
        <v>2856</v>
      </c>
      <c r="DG61" s="187" t="s">
        <v>2856</v>
      </c>
      <c r="DH61" s="187" t="s">
        <v>2967</v>
      </c>
      <c r="DI61" s="187" t="s">
        <v>2856</v>
      </c>
      <c r="DJ61" s="187" t="s">
        <v>2856</v>
      </c>
      <c r="DK61" s="187" t="s">
        <v>2967</v>
      </c>
      <c r="DL61" s="187" t="s">
        <v>2856</v>
      </c>
      <c r="DM61" s="187" t="s">
        <v>2856</v>
      </c>
      <c r="DN61" s="187" t="s">
        <v>2967</v>
      </c>
      <c r="DO61" s="187" t="s">
        <v>2856</v>
      </c>
      <c r="DP61" s="187" t="s">
        <v>2856</v>
      </c>
      <c r="DQ61" s="187" t="s">
        <v>2967</v>
      </c>
      <c r="DR61" s="187" t="s">
        <v>2856</v>
      </c>
      <c r="DS61" s="187" t="s">
        <v>2856</v>
      </c>
      <c r="DT61" s="187" t="s">
        <v>2967</v>
      </c>
      <c r="DU61" s="187" t="s">
        <v>2856</v>
      </c>
      <c r="DV61" s="187" t="s">
        <v>2856</v>
      </c>
      <c r="DW61" s="187" t="s">
        <v>2967</v>
      </c>
      <c r="DX61" s="187" t="s">
        <v>2856</v>
      </c>
      <c r="DY61" s="187" t="s">
        <v>2856</v>
      </c>
      <c r="DZ61" s="187" t="s">
        <v>2967</v>
      </c>
      <c r="EA61" s="187" t="s">
        <v>2856</v>
      </c>
      <c r="EB61" s="187" t="s">
        <v>2856</v>
      </c>
      <c r="EC61" s="187" t="s">
        <v>2967</v>
      </c>
      <c r="ED61" s="187" t="s">
        <v>2856</v>
      </c>
      <c r="EE61" s="187" t="s">
        <v>2856</v>
      </c>
      <c r="EF61" s="187" t="s">
        <v>2967</v>
      </c>
      <c r="EG61" s="187" t="s">
        <v>2856</v>
      </c>
      <c r="EH61" s="187" t="s">
        <v>2856</v>
      </c>
      <c r="EI61" s="187" t="s">
        <v>2967</v>
      </c>
      <c r="EJ61" s="187" t="s">
        <v>2856</v>
      </c>
      <c r="EK61" s="187" t="s">
        <v>2856</v>
      </c>
      <c r="EL61" s="187" t="s">
        <v>2967</v>
      </c>
      <c r="EM61" s="187" t="s">
        <v>2856</v>
      </c>
      <c r="EN61" s="187" t="s">
        <v>2856</v>
      </c>
      <c r="EO61" s="187" t="s">
        <v>2967</v>
      </c>
      <c r="EP61" s="187" t="s">
        <v>2856</v>
      </c>
      <c r="EQ61" s="187" t="s">
        <v>2856</v>
      </c>
      <c r="ER61" s="187" t="s">
        <v>2967</v>
      </c>
      <c r="ES61" s="187" t="s">
        <v>2856</v>
      </c>
      <c r="ET61" s="187" t="s">
        <v>2856</v>
      </c>
    </row>
    <row r="62" spans="1:150" x14ac:dyDescent="0.25">
      <c r="A62" s="1"/>
      <c r="B62" s="185" t="s">
        <v>3251</v>
      </c>
      <c r="C62" s="185" t="s">
        <v>94</v>
      </c>
      <c r="D62" s="185" t="s">
        <v>95</v>
      </c>
      <c r="E62" s="185" t="s">
        <v>3252</v>
      </c>
      <c r="F62" s="185" t="s">
        <v>3253</v>
      </c>
      <c r="G62" s="185" t="s">
        <v>2967</v>
      </c>
      <c r="H62" s="185" t="s">
        <v>2856</v>
      </c>
      <c r="I62" s="185" t="s">
        <v>2856</v>
      </c>
      <c r="J62" s="185" t="s">
        <v>2967</v>
      </c>
      <c r="K62" s="185" t="s">
        <v>2856</v>
      </c>
      <c r="L62" s="185" t="s">
        <v>2856</v>
      </c>
      <c r="M62" s="185" t="s">
        <v>2967</v>
      </c>
      <c r="N62" s="185" t="s">
        <v>2856</v>
      </c>
      <c r="O62" s="185" t="s">
        <v>2856</v>
      </c>
      <c r="P62" s="185" t="s">
        <v>2967</v>
      </c>
      <c r="Q62" s="185" t="s">
        <v>2856</v>
      </c>
      <c r="R62" s="185" t="s">
        <v>2856</v>
      </c>
      <c r="S62" s="185" t="s">
        <v>2967</v>
      </c>
      <c r="T62" s="185" t="s">
        <v>2856</v>
      </c>
      <c r="U62" s="185" t="s">
        <v>2856</v>
      </c>
      <c r="V62" s="185" t="s">
        <v>2967</v>
      </c>
      <c r="W62" s="185" t="s">
        <v>2856</v>
      </c>
      <c r="X62" s="185" t="s">
        <v>2856</v>
      </c>
      <c r="Y62" s="185" t="s">
        <v>2967</v>
      </c>
      <c r="Z62" s="185" t="s">
        <v>2856</v>
      </c>
      <c r="AA62" s="185" t="s">
        <v>2856</v>
      </c>
      <c r="AB62" s="185" t="s">
        <v>2967</v>
      </c>
      <c r="AC62" s="185" t="s">
        <v>2856</v>
      </c>
      <c r="AD62" s="185" t="s">
        <v>2856</v>
      </c>
      <c r="AE62" s="185" t="s">
        <v>2967</v>
      </c>
      <c r="AF62" s="185" t="s">
        <v>2856</v>
      </c>
      <c r="AG62" s="185" t="s">
        <v>2856</v>
      </c>
      <c r="AH62" s="185" t="s">
        <v>2967</v>
      </c>
      <c r="AI62" s="185" t="s">
        <v>2856</v>
      </c>
      <c r="AJ62" s="185" t="s">
        <v>2856</v>
      </c>
      <c r="AK62" s="185" t="s">
        <v>2967</v>
      </c>
      <c r="AL62" s="185" t="s">
        <v>2856</v>
      </c>
      <c r="AM62" s="185" t="s">
        <v>2856</v>
      </c>
      <c r="AN62" s="185" t="s">
        <v>2967</v>
      </c>
      <c r="AO62" s="185" t="s">
        <v>2856</v>
      </c>
      <c r="AP62" s="185" t="s">
        <v>2856</v>
      </c>
      <c r="AQ62" s="185" t="s">
        <v>2967</v>
      </c>
      <c r="AR62" s="185" t="s">
        <v>2856</v>
      </c>
      <c r="AS62" s="185" t="s">
        <v>3063</v>
      </c>
      <c r="AT62" s="185" t="s">
        <v>2967</v>
      </c>
      <c r="AU62" s="185" t="s">
        <v>2856</v>
      </c>
      <c r="AV62" s="185" t="s">
        <v>3063</v>
      </c>
      <c r="AW62" s="185" t="s">
        <v>2967</v>
      </c>
      <c r="AX62" s="185" t="s">
        <v>2856</v>
      </c>
      <c r="AY62" s="185" t="s">
        <v>3063</v>
      </c>
      <c r="AZ62" s="185" t="s">
        <v>2967</v>
      </c>
      <c r="BA62" s="185" t="s">
        <v>2856</v>
      </c>
      <c r="BB62" s="185" t="s">
        <v>2856</v>
      </c>
      <c r="BC62" s="185" t="s">
        <v>2967</v>
      </c>
      <c r="BD62" s="185" t="s">
        <v>2856</v>
      </c>
      <c r="BE62" s="185" t="s">
        <v>2856</v>
      </c>
      <c r="BF62" s="185" t="s">
        <v>2967</v>
      </c>
      <c r="BG62" s="185" t="s">
        <v>2856</v>
      </c>
      <c r="BH62" s="185" t="s">
        <v>2856</v>
      </c>
      <c r="BI62" s="185" t="s">
        <v>2967</v>
      </c>
      <c r="BJ62" s="185" t="s">
        <v>2856</v>
      </c>
      <c r="BK62" s="185" t="s">
        <v>2856</v>
      </c>
      <c r="BL62" s="185" t="s">
        <v>2967</v>
      </c>
      <c r="BM62" s="185" t="s">
        <v>2856</v>
      </c>
      <c r="BN62" s="185" t="s">
        <v>2856</v>
      </c>
      <c r="BO62" s="185" t="s">
        <v>2967</v>
      </c>
      <c r="BP62" s="185" t="s">
        <v>2856</v>
      </c>
      <c r="BQ62" s="185" t="s">
        <v>2856</v>
      </c>
      <c r="BR62" s="185" t="s">
        <v>2967</v>
      </c>
      <c r="BS62" s="185" t="s">
        <v>2856</v>
      </c>
      <c r="BT62" s="185" t="s">
        <v>2856</v>
      </c>
      <c r="BU62" s="185" t="s">
        <v>2967</v>
      </c>
      <c r="BV62" s="185" t="s">
        <v>2856</v>
      </c>
      <c r="BW62" s="185" t="s">
        <v>2856</v>
      </c>
      <c r="BX62" s="185" t="s">
        <v>2967</v>
      </c>
      <c r="BY62" s="185" t="s">
        <v>2856</v>
      </c>
      <c r="BZ62" s="185" t="s">
        <v>2856</v>
      </c>
      <c r="CA62" s="185" t="s">
        <v>2967</v>
      </c>
      <c r="CB62" s="185" t="s">
        <v>2856</v>
      </c>
      <c r="CC62" s="185" t="s">
        <v>2856</v>
      </c>
      <c r="CD62" s="185" t="s">
        <v>2967</v>
      </c>
      <c r="CE62" s="185" t="s">
        <v>2856</v>
      </c>
      <c r="CF62" s="185" t="s">
        <v>2856</v>
      </c>
      <c r="CG62" s="185" t="s">
        <v>2967</v>
      </c>
      <c r="CH62" s="185" t="s">
        <v>2856</v>
      </c>
      <c r="CI62" s="185" t="s">
        <v>2856</v>
      </c>
      <c r="CJ62" s="185" t="s">
        <v>2967</v>
      </c>
      <c r="CK62" s="185" t="s">
        <v>2856</v>
      </c>
      <c r="CL62" s="185" t="s">
        <v>2856</v>
      </c>
      <c r="CM62" s="185" t="s">
        <v>2967</v>
      </c>
      <c r="CN62" s="185" t="s">
        <v>2856</v>
      </c>
      <c r="CO62" s="185" t="s">
        <v>2856</v>
      </c>
      <c r="CP62" s="185" t="s">
        <v>2967</v>
      </c>
      <c r="CQ62" s="185" t="s">
        <v>2856</v>
      </c>
      <c r="CR62" s="185" t="s">
        <v>3063</v>
      </c>
      <c r="CS62" s="185" t="s">
        <v>2967</v>
      </c>
      <c r="CT62" s="185" t="s">
        <v>2856</v>
      </c>
      <c r="CU62" s="185" t="s">
        <v>2856</v>
      </c>
      <c r="CV62" s="185" t="s">
        <v>2967</v>
      </c>
      <c r="CW62" s="185" t="s">
        <v>2856</v>
      </c>
      <c r="CX62" s="185" t="s">
        <v>2856</v>
      </c>
      <c r="CY62" s="185" t="s">
        <v>2967</v>
      </c>
      <c r="CZ62" s="185" t="s">
        <v>2856</v>
      </c>
      <c r="DA62" s="185" t="s">
        <v>2856</v>
      </c>
      <c r="DB62" s="185" t="s">
        <v>2967</v>
      </c>
      <c r="DC62" s="185" t="s">
        <v>2856</v>
      </c>
      <c r="DD62" s="185" t="s">
        <v>2856</v>
      </c>
      <c r="DE62" s="185" t="s">
        <v>2967</v>
      </c>
      <c r="DF62" s="185" t="s">
        <v>2856</v>
      </c>
      <c r="DG62" s="185" t="s">
        <v>2856</v>
      </c>
      <c r="DH62" s="185" t="s">
        <v>2967</v>
      </c>
      <c r="DI62" s="185" t="s">
        <v>2856</v>
      </c>
      <c r="DJ62" s="185" t="s">
        <v>2856</v>
      </c>
      <c r="DK62" s="185" t="s">
        <v>2967</v>
      </c>
      <c r="DL62" s="185" t="s">
        <v>2856</v>
      </c>
      <c r="DM62" s="185" t="s">
        <v>2856</v>
      </c>
      <c r="DN62" s="185" t="s">
        <v>2967</v>
      </c>
      <c r="DO62" s="185" t="s">
        <v>2856</v>
      </c>
      <c r="DP62" s="185" t="s">
        <v>2856</v>
      </c>
      <c r="DQ62" s="185" t="s">
        <v>2967</v>
      </c>
      <c r="DR62" s="185" t="s">
        <v>2856</v>
      </c>
      <c r="DS62" s="185" t="s">
        <v>2856</v>
      </c>
      <c r="DT62" s="185" t="s">
        <v>2967</v>
      </c>
      <c r="DU62" s="185" t="s">
        <v>2856</v>
      </c>
      <c r="DV62" s="185" t="s">
        <v>2856</v>
      </c>
      <c r="DW62" s="185" t="s">
        <v>2967</v>
      </c>
      <c r="DX62" s="185" t="s">
        <v>2856</v>
      </c>
      <c r="DY62" s="185" t="s">
        <v>2856</v>
      </c>
      <c r="DZ62" s="185" t="s">
        <v>2967</v>
      </c>
      <c r="EA62" s="185" t="s">
        <v>2856</v>
      </c>
      <c r="EB62" s="185" t="s">
        <v>2856</v>
      </c>
      <c r="EC62" s="185" t="s">
        <v>2967</v>
      </c>
      <c r="ED62" s="185" t="s">
        <v>2856</v>
      </c>
      <c r="EE62" s="185" t="s">
        <v>2856</v>
      </c>
      <c r="EF62" s="185" t="s">
        <v>2967</v>
      </c>
      <c r="EG62" s="185" t="s">
        <v>2856</v>
      </c>
      <c r="EH62" s="185" t="s">
        <v>2856</v>
      </c>
      <c r="EI62" s="185" t="s">
        <v>2967</v>
      </c>
      <c r="EJ62" s="185" t="s">
        <v>2856</v>
      </c>
      <c r="EK62" s="185" t="s">
        <v>2856</v>
      </c>
      <c r="EL62" s="185" t="s">
        <v>2967</v>
      </c>
      <c r="EM62" s="185" t="s">
        <v>2856</v>
      </c>
      <c r="EN62" s="185" t="s">
        <v>2856</v>
      </c>
      <c r="EO62" s="185" t="s">
        <v>2967</v>
      </c>
      <c r="EP62" s="185" t="s">
        <v>2856</v>
      </c>
      <c r="EQ62" s="185" t="s">
        <v>2856</v>
      </c>
      <c r="ER62" s="185" t="s">
        <v>2967</v>
      </c>
      <c r="ES62" s="185" t="s">
        <v>2856</v>
      </c>
      <c r="ET62" s="185" t="s">
        <v>2856</v>
      </c>
    </row>
    <row r="63" spans="1:150" x14ac:dyDescent="0.25">
      <c r="A63" s="1"/>
      <c r="B63" s="186" t="s">
        <v>3254</v>
      </c>
      <c r="C63" s="186" t="s">
        <v>94</v>
      </c>
      <c r="D63" s="186" t="s">
        <v>95</v>
      </c>
      <c r="E63" s="186" t="s">
        <v>3255</v>
      </c>
      <c r="F63" s="186" t="s">
        <v>3256</v>
      </c>
      <c r="G63" s="187" t="s">
        <v>2967</v>
      </c>
      <c r="H63" s="187" t="s">
        <v>2856</v>
      </c>
      <c r="I63" s="187" t="s">
        <v>2856</v>
      </c>
      <c r="J63" s="187" t="s">
        <v>2967</v>
      </c>
      <c r="K63" s="187" t="s">
        <v>2856</v>
      </c>
      <c r="L63" s="187" t="s">
        <v>2856</v>
      </c>
      <c r="M63" s="187" t="s">
        <v>2967</v>
      </c>
      <c r="N63" s="187" t="s">
        <v>2856</v>
      </c>
      <c r="O63" s="187" t="s">
        <v>2856</v>
      </c>
      <c r="P63" s="187" t="s">
        <v>2967</v>
      </c>
      <c r="Q63" s="187" t="s">
        <v>2856</v>
      </c>
      <c r="R63" s="187" t="s">
        <v>2856</v>
      </c>
      <c r="S63" s="187" t="s">
        <v>2967</v>
      </c>
      <c r="T63" s="187" t="s">
        <v>2856</v>
      </c>
      <c r="U63" s="187" t="s">
        <v>2856</v>
      </c>
      <c r="V63" s="187" t="s">
        <v>2967</v>
      </c>
      <c r="W63" s="187" t="s">
        <v>2856</v>
      </c>
      <c r="X63" s="187" t="s">
        <v>2856</v>
      </c>
      <c r="Y63" s="187" t="s">
        <v>2967</v>
      </c>
      <c r="Z63" s="187" t="s">
        <v>2856</v>
      </c>
      <c r="AA63" s="187" t="s">
        <v>2856</v>
      </c>
      <c r="AB63" s="187" t="s">
        <v>2967</v>
      </c>
      <c r="AC63" s="187" t="s">
        <v>2856</v>
      </c>
      <c r="AD63" s="187" t="s">
        <v>2856</v>
      </c>
      <c r="AE63" s="187" t="s">
        <v>2967</v>
      </c>
      <c r="AF63" s="187" t="s">
        <v>2856</v>
      </c>
      <c r="AG63" s="187" t="s">
        <v>2856</v>
      </c>
      <c r="AH63" s="187" t="s">
        <v>2967</v>
      </c>
      <c r="AI63" s="187" t="s">
        <v>2856</v>
      </c>
      <c r="AJ63" s="187" t="s">
        <v>2856</v>
      </c>
      <c r="AK63" s="187" t="s">
        <v>2967</v>
      </c>
      <c r="AL63" s="187" t="s">
        <v>2856</v>
      </c>
      <c r="AM63" s="187" t="s">
        <v>2856</v>
      </c>
      <c r="AN63" s="187" t="s">
        <v>2967</v>
      </c>
      <c r="AO63" s="187" t="s">
        <v>2856</v>
      </c>
      <c r="AP63" s="187" t="s">
        <v>2856</v>
      </c>
      <c r="AQ63" s="187" t="s">
        <v>2967</v>
      </c>
      <c r="AR63" s="187" t="s">
        <v>2856</v>
      </c>
      <c r="AS63" s="187" t="s">
        <v>2856</v>
      </c>
      <c r="AT63" s="187" t="s">
        <v>2967</v>
      </c>
      <c r="AU63" s="187" t="s">
        <v>2856</v>
      </c>
      <c r="AV63" s="187" t="s">
        <v>2856</v>
      </c>
      <c r="AW63" s="187" t="s">
        <v>2967</v>
      </c>
      <c r="AX63" s="187" t="s">
        <v>2856</v>
      </c>
      <c r="AY63" s="187" t="s">
        <v>2856</v>
      </c>
      <c r="AZ63" s="187" t="s">
        <v>2967</v>
      </c>
      <c r="BA63" s="187" t="s">
        <v>2856</v>
      </c>
      <c r="BB63" s="187" t="s">
        <v>2856</v>
      </c>
      <c r="BC63" s="187" t="s">
        <v>2967</v>
      </c>
      <c r="BD63" s="187" t="s">
        <v>2856</v>
      </c>
      <c r="BE63" s="187" t="s">
        <v>2856</v>
      </c>
      <c r="BF63" s="187" t="s">
        <v>2967</v>
      </c>
      <c r="BG63" s="187" t="s">
        <v>2856</v>
      </c>
      <c r="BH63" s="187" t="s">
        <v>2856</v>
      </c>
      <c r="BI63" s="187" t="s">
        <v>2967</v>
      </c>
      <c r="BJ63" s="187" t="s">
        <v>2856</v>
      </c>
      <c r="BK63" s="187" t="s">
        <v>2856</v>
      </c>
      <c r="BL63" s="187" t="s">
        <v>2967</v>
      </c>
      <c r="BM63" s="187" t="s">
        <v>2856</v>
      </c>
      <c r="BN63" s="187" t="s">
        <v>2856</v>
      </c>
      <c r="BO63" s="187" t="s">
        <v>2967</v>
      </c>
      <c r="BP63" s="187" t="s">
        <v>2856</v>
      </c>
      <c r="BQ63" s="187" t="s">
        <v>2856</v>
      </c>
      <c r="BR63" s="187" t="s">
        <v>2967</v>
      </c>
      <c r="BS63" s="187" t="s">
        <v>2856</v>
      </c>
      <c r="BT63" s="187" t="s">
        <v>2856</v>
      </c>
      <c r="BU63" s="187" t="s">
        <v>2967</v>
      </c>
      <c r="BV63" s="187" t="s">
        <v>2856</v>
      </c>
      <c r="BW63" s="187" t="s">
        <v>2856</v>
      </c>
      <c r="BX63" s="187" t="s">
        <v>2967</v>
      </c>
      <c r="BY63" s="187" t="s">
        <v>2856</v>
      </c>
      <c r="BZ63" s="187" t="s">
        <v>2856</v>
      </c>
      <c r="CA63" s="187" t="s">
        <v>2967</v>
      </c>
      <c r="CB63" s="187" t="s">
        <v>2856</v>
      </c>
      <c r="CC63" s="187" t="s">
        <v>2856</v>
      </c>
      <c r="CD63" s="187" t="s">
        <v>2967</v>
      </c>
      <c r="CE63" s="187" t="s">
        <v>2856</v>
      </c>
      <c r="CF63" s="187" t="s">
        <v>2856</v>
      </c>
      <c r="CG63" s="187" t="s">
        <v>2967</v>
      </c>
      <c r="CH63" s="187" t="s">
        <v>2856</v>
      </c>
      <c r="CI63" s="187" t="s">
        <v>2856</v>
      </c>
      <c r="CJ63" s="187" t="s">
        <v>2967</v>
      </c>
      <c r="CK63" s="187" t="s">
        <v>2856</v>
      </c>
      <c r="CL63" s="187" t="s">
        <v>2856</v>
      </c>
      <c r="CM63" s="187" t="s">
        <v>2967</v>
      </c>
      <c r="CN63" s="187" t="s">
        <v>2856</v>
      </c>
      <c r="CO63" s="187" t="s">
        <v>2856</v>
      </c>
      <c r="CP63" s="187" t="s">
        <v>2967</v>
      </c>
      <c r="CQ63" s="187" t="s">
        <v>2856</v>
      </c>
      <c r="CR63" s="187" t="s">
        <v>2856</v>
      </c>
      <c r="CS63" s="187" t="s">
        <v>2967</v>
      </c>
      <c r="CT63" s="187" t="s">
        <v>2856</v>
      </c>
      <c r="CU63" s="187" t="s">
        <v>2856</v>
      </c>
      <c r="CV63" s="187" t="s">
        <v>2967</v>
      </c>
      <c r="CW63" s="187" t="s">
        <v>2856</v>
      </c>
      <c r="CX63" s="187" t="s">
        <v>2856</v>
      </c>
      <c r="CY63" s="187" t="s">
        <v>2967</v>
      </c>
      <c r="CZ63" s="187" t="s">
        <v>2856</v>
      </c>
      <c r="DA63" s="187" t="s">
        <v>2856</v>
      </c>
      <c r="DB63" s="187" t="s">
        <v>2967</v>
      </c>
      <c r="DC63" s="187" t="s">
        <v>2856</v>
      </c>
      <c r="DD63" s="187" t="s">
        <v>2856</v>
      </c>
      <c r="DE63" s="187" t="s">
        <v>2967</v>
      </c>
      <c r="DF63" s="187" t="s">
        <v>2856</v>
      </c>
      <c r="DG63" s="187" t="s">
        <v>2856</v>
      </c>
      <c r="DH63" s="187" t="s">
        <v>2967</v>
      </c>
      <c r="DI63" s="187" t="s">
        <v>2856</v>
      </c>
      <c r="DJ63" s="187" t="s">
        <v>2856</v>
      </c>
      <c r="DK63" s="187" t="s">
        <v>2967</v>
      </c>
      <c r="DL63" s="187" t="s">
        <v>2856</v>
      </c>
      <c r="DM63" s="187" t="s">
        <v>2856</v>
      </c>
      <c r="DN63" s="187" t="s">
        <v>2967</v>
      </c>
      <c r="DO63" s="187" t="s">
        <v>2856</v>
      </c>
      <c r="DP63" s="187" t="s">
        <v>2856</v>
      </c>
      <c r="DQ63" s="187" t="s">
        <v>2967</v>
      </c>
      <c r="DR63" s="187" t="s">
        <v>2856</v>
      </c>
      <c r="DS63" s="187" t="s">
        <v>2856</v>
      </c>
      <c r="DT63" s="187" t="s">
        <v>2967</v>
      </c>
      <c r="DU63" s="187" t="s">
        <v>2856</v>
      </c>
      <c r="DV63" s="187" t="s">
        <v>2856</v>
      </c>
      <c r="DW63" s="187" t="s">
        <v>2967</v>
      </c>
      <c r="DX63" s="187" t="s">
        <v>2856</v>
      </c>
      <c r="DY63" s="187" t="s">
        <v>2856</v>
      </c>
      <c r="DZ63" s="187" t="s">
        <v>2967</v>
      </c>
      <c r="EA63" s="187" t="s">
        <v>2856</v>
      </c>
      <c r="EB63" s="187" t="s">
        <v>2856</v>
      </c>
      <c r="EC63" s="187" t="s">
        <v>2967</v>
      </c>
      <c r="ED63" s="187" t="s">
        <v>2856</v>
      </c>
      <c r="EE63" s="187" t="s">
        <v>2856</v>
      </c>
      <c r="EF63" s="187" t="s">
        <v>2967</v>
      </c>
      <c r="EG63" s="187" t="s">
        <v>2856</v>
      </c>
      <c r="EH63" s="187" t="s">
        <v>2856</v>
      </c>
      <c r="EI63" s="187" t="s">
        <v>2967</v>
      </c>
      <c r="EJ63" s="187" t="s">
        <v>2856</v>
      </c>
      <c r="EK63" s="187" t="s">
        <v>2856</v>
      </c>
      <c r="EL63" s="187" t="s">
        <v>2967</v>
      </c>
      <c r="EM63" s="187" t="s">
        <v>2856</v>
      </c>
      <c r="EN63" s="187" t="s">
        <v>2856</v>
      </c>
      <c r="EO63" s="187" t="s">
        <v>2967</v>
      </c>
      <c r="EP63" s="187" t="s">
        <v>2856</v>
      </c>
      <c r="EQ63" s="187" t="s">
        <v>2856</v>
      </c>
      <c r="ER63" s="187" t="s">
        <v>2967</v>
      </c>
      <c r="ES63" s="187" t="s">
        <v>2856</v>
      </c>
      <c r="ET63" s="187" t="s">
        <v>2856</v>
      </c>
    </row>
    <row r="64" spans="1:150" x14ac:dyDescent="0.25">
      <c r="A64" s="1"/>
      <c r="B64" s="186" t="s">
        <v>3257</v>
      </c>
      <c r="C64" s="186" t="s">
        <v>94</v>
      </c>
      <c r="D64" s="186" t="s">
        <v>95</v>
      </c>
      <c r="E64" s="186" t="s">
        <v>3258</v>
      </c>
      <c r="F64" s="186" t="s">
        <v>3259</v>
      </c>
      <c r="G64" s="187" t="s">
        <v>2967</v>
      </c>
      <c r="H64" s="187" t="s">
        <v>2856</v>
      </c>
      <c r="I64" s="187" t="s">
        <v>2856</v>
      </c>
      <c r="J64" s="187" t="s">
        <v>2967</v>
      </c>
      <c r="K64" s="187" t="s">
        <v>2856</v>
      </c>
      <c r="L64" s="187" t="s">
        <v>2856</v>
      </c>
      <c r="M64" s="187" t="s">
        <v>2967</v>
      </c>
      <c r="N64" s="187" t="s">
        <v>2856</v>
      </c>
      <c r="O64" s="187" t="s">
        <v>2856</v>
      </c>
      <c r="P64" s="187" t="s">
        <v>2967</v>
      </c>
      <c r="Q64" s="187" t="s">
        <v>2856</v>
      </c>
      <c r="R64" s="187" t="s">
        <v>2856</v>
      </c>
      <c r="S64" s="187" t="s">
        <v>2967</v>
      </c>
      <c r="T64" s="187" t="s">
        <v>2856</v>
      </c>
      <c r="U64" s="187" t="s">
        <v>2856</v>
      </c>
      <c r="V64" s="187" t="s">
        <v>2967</v>
      </c>
      <c r="W64" s="187" t="s">
        <v>2856</v>
      </c>
      <c r="X64" s="187" t="s">
        <v>2856</v>
      </c>
      <c r="Y64" s="187" t="s">
        <v>2967</v>
      </c>
      <c r="Z64" s="187" t="s">
        <v>2856</v>
      </c>
      <c r="AA64" s="187" t="s">
        <v>2856</v>
      </c>
      <c r="AB64" s="187" t="s">
        <v>2967</v>
      </c>
      <c r="AC64" s="187" t="s">
        <v>2856</v>
      </c>
      <c r="AD64" s="187" t="s">
        <v>2856</v>
      </c>
      <c r="AE64" s="187" t="s">
        <v>2967</v>
      </c>
      <c r="AF64" s="187" t="s">
        <v>2856</v>
      </c>
      <c r="AG64" s="187" t="s">
        <v>2856</v>
      </c>
      <c r="AH64" s="187" t="s">
        <v>2967</v>
      </c>
      <c r="AI64" s="187" t="s">
        <v>2856</v>
      </c>
      <c r="AJ64" s="187" t="s">
        <v>2856</v>
      </c>
      <c r="AK64" s="187" t="s">
        <v>2967</v>
      </c>
      <c r="AL64" s="187" t="s">
        <v>2856</v>
      </c>
      <c r="AM64" s="187" t="s">
        <v>2856</v>
      </c>
      <c r="AN64" s="187" t="s">
        <v>2967</v>
      </c>
      <c r="AO64" s="187" t="s">
        <v>2856</v>
      </c>
      <c r="AP64" s="187" t="s">
        <v>2856</v>
      </c>
      <c r="AQ64" s="187" t="s">
        <v>2967</v>
      </c>
      <c r="AR64" s="187" t="s">
        <v>2856</v>
      </c>
      <c r="AS64" s="187" t="s">
        <v>3063</v>
      </c>
      <c r="AT64" s="187" t="s">
        <v>2967</v>
      </c>
      <c r="AU64" s="187" t="s">
        <v>2856</v>
      </c>
      <c r="AV64" s="187" t="s">
        <v>3063</v>
      </c>
      <c r="AW64" s="187" t="s">
        <v>2967</v>
      </c>
      <c r="AX64" s="187" t="s">
        <v>2856</v>
      </c>
      <c r="AY64" s="187" t="s">
        <v>3063</v>
      </c>
      <c r="AZ64" s="187" t="s">
        <v>2967</v>
      </c>
      <c r="BA64" s="187" t="s">
        <v>2856</v>
      </c>
      <c r="BB64" s="187" t="s">
        <v>2856</v>
      </c>
      <c r="BC64" s="187" t="s">
        <v>2967</v>
      </c>
      <c r="BD64" s="187" t="s">
        <v>2856</v>
      </c>
      <c r="BE64" s="187" t="s">
        <v>2856</v>
      </c>
      <c r="BF64" s="187" t="s">
        <v>2967</v>
      </c>
      <c r="BG64" s="187" t="s">
        <v>2856</v>
      </c>
      <c r="BH64" s="187" t="s">
        <v>2856</v>
      </c>
      <c r="BI64" s="187" t="s">
        <v>2967</v>
      </c>
      <c r="BJ64" s="187" t="s">
        <v>2856</v>
      </c>
      <c r="BK64" s="187" t="s">
        <v>2856</v>
      </c>
      <c r="BL64" s="187" t="s">
        <v>2967</v>
      </c>
      <c r="BM64" s="187" t="s">
        <v>2856</v>
      </c>
      <c r="BN64" s="187" t="s">
        <v>2856</v>
      </c>
      <c r="BO64" s="187" t="s">
        <v>2967</v>
      </c>
      <c r="BP64" s="187" t="s">
        <v>2856</v>
      </c>
      <c r="BQ64" s="187" t="s">
        <v>2856</v>
      </c>
      <c r="BR64" s="187" t="s">
        <v>2967</v>
      </c>
      <c r="BS64" s="187" t="s">
        <v>2856</v>
      </c>
      <c r="BT64" s="187" t="s">
        <v>2856</v>
      </c>
      <c r="BU64" s="187" t="s">
        <v>2967</v>
      </c>
      <c r="BV64" s="187" t="s">
        <v>2856</v>
      </c>
      <c r="BW64" s="187" t="s">
        <v>2856</v>
      </c>
      <c r="BX64" s="187" t="s">
        <v>2967</v>
      </c>
      <c r="BY64" s="187" t="s">
        <v>2856</v>
      </c>
      <c r="BZ64" s="187" t="s">
        <v>2856</v>
      </c>
      <c r="CA64" s="187" t="s">
        <v>2967</v>
      </c>
      <c r="CB64" s="187" t="s">
        <v>2856</v>
      </c>
      <c r="CC64" s="187" t="s">
        <v>2856</v>
      </c>
      <c r="CD64" s="187" t="s">
        <v>2967</v>
      </c>
      <c r="CE64" s="187" t="s">
        <v>2856</v>
      </c>
      <c r="CF64" s="187" t="s">
        <v>2856</v>
      </c>
      <c r="CG64" s="187" t="s">
        <v>2967</v>
      </c>
      <c r="CH64" s="187" t="s">
        <v>2856</v>
      </c>
      <c r="CI64" s="187" t="s">
        <v>2856</v>
      </c>
      <c r="CJ64" s="187" t="s">
        <v>2967</v>
      </c>
      <c r="CK64" s="187" t="s">
        <v>2856</v>
      </c>
      <c r="CL64" s="187" t="s">
        <v>2856</v>
      </c>
      <c r="CM64" s="187" t="s">
        <v>2967</v>
      </c>
      <c r="CN64" s="187" t="s">
        <v>2856</v>
      </c>
      <c r="CO64" s="187" t="s">
        <v>2856</v>
      </c>
      <c r="CP64" s="187" t="s">
        <v>2967</v>
      </c>
      <c r="CQ64" s="187" t="s">
        <v>2856</v>
      </c>
      <c r="CR64" s="187" t="s">
        <v>3063</v>
      </c>
      <c r="CS64" s="187" t="s">
        <v>2967</v>
      </c>
      <c r="CT64" s="187" t="s">
        <v>2856</v>
      </c>
      <c r="CU64" s="187" t="s">
        <v>2856</v>
      </c>
      <c r="CV64" s="187" t="s">
        <v>2967</v>
      </c>
      <c r="CW64" s="187" t="s">
        <v>2856</v>
      </c>
      <c r="CX64" s="187" t="s">
        <v>2856</v>
      </c>
      <c r="CY64" s="187" t="s">
        <v>2967</v>
      </c>
      <c r="CZ64" s="187" t="s">
        <v>2856</v>
      </c>
      <c r="DA64" s="187" t="s">
        <v>2856</v>
      </c>
      <c r="DB64" s="187" t="s">
        <v>2967</v>
      </c>
      <c r="DC64" s="187" t="s">
        <v>2856</v>
      </c>
      <c r="DD64" s="187" t="s">
        <v>2856</v>
      </c>
      <c r="DE64" s="187" t="s">
        <v>2967</v>
      </c>
      <c r="DF64" s="187" t="s">
        <v>2856</v>
      </c>
      <c r="DG64" s="187" t="s">
        <v>2856</v>
      </c>
      <c r="DH64" s="187" t="s">
        <v>2967</v>
      </c>
      <c r="DI64" s="187" t="s">
        <v>2856</v>
      </c>
      <c r="DJ64" s="187" t="s">
        <v>2856</v>
      </c>
      <c r="DK64" s="187" t="s">
        <v>2967</v>
      </c>
      <c r="DL64" s="187" t="s">
        <v>2856</v>
      </c>
      <c r="DM64" s="187" t="s">
        <v>2856</v>
      </c>
      <c r="DN64" s="187" t="s">
        <v>2967</v>
      </c>
      <c r="DO64" s="187" t="s">
        <v>2856</v>
      </c>
      <c r="DP64" s="187" t="s">
        <v>2856</v>
      </c>
      <c r="DQ64" s="187" t="s">
        <v>2967</v>
      </c>
      <c r="DR64" s="187" t="s">
        <v>2856</v>
      </c>
      <c r="DS64" s="187" t="s">
        <v>2856</v>
      </c>
      <c r="DT64" s="187" t="s">
        <v>2967</v>
      </c>
      <c r="DU64" s="187" t="s">
        <v>2856</v>
      </c>
      <c r="DV64" s="187" t="s">
        <v>2856</v>
      </c>
      <c r="DW64" s="187" t="s">
        <v>2967</v>
      </c>
      <c r="DX64" s="187" t="s">
        <v>2856</v>
      </c>
      <c r="DY64" s="187" t="s">
        <v>2856</v>
      </c>
      <c r="DZ64" s="187" t="s">
        <v>2967</v>
      </c>
      <c r="EA64" s="187" t="s">
        <v>2856</v>
      </c>
      <c r="EB64" s="187" t="s">
        <v>2856</v>
      </c>
      <c r="EC64" s="187" t="s">
        <v>2967</v>
      </c>
      <c r="ED64" s="187" t="s">
        <v>2856</v>
      </c>
      <c r="EE64" s="187" t="s">
        <v>2856</v>
      </c>
      <c r="EF64" s="187" t="s">
        <v>2967</v>
      </c>
      <c r="EG64" s="187" t="s">
        <v>2856</v>
      </c>
      <c r="EH64" s="187" t="s">
        <v>2856</v>
      </c>
      <c r="EI64" s="187" t="s">
        <v>2967</v>
      </c>
      <c r="EJ64" s="187" t="s">
        <v>2856</v>
      </c>
      <c r="EK64" s="187" t="s">
        <v>2856</v>
      </c>
      <c r="EL64" s="187" t="s">
        <v>2967</v>
      </c>
      <c r="EM64" s="187" t="s">
        <v>2856</v>
      </c>
      <c r="EN64" s="187" t="s">
        <v>2856</v>
      </c>
      <c r="EO64" s="187" t="s">
        <v>2967</v>
      </c>
      <c r="EP64" s="187" t="s">
        <v>2856</v>
      </c>
      <c r="EQ64" s="187" t="s">
        <v>2856</v>
      </c>
      <c r="ER64" s="187" t="s">
        <v>2967</v>
      </c>
      <c r="ES64" s="187" t="s">
        <v>2856</v>
      </c>
      <c r="ET64" s="187" t="s">
        <v>2856</v>
      </c>
    </row>
    <row r="65" spans="1:150" x14ac:dyDescent="0.25">
      <c r="A65" s="1"/>
      <c r="B65" s="186" t="s">
        <v>3260</v>
      </c>
      <c r="C65" s="186" t="s">
        <v>94</v>
      </c>
      <c r="D65" s="186" t="s">
        <v>95</v>
      </c>
      <c r="E65" s="186" t="s">
        <v>3261</v>
      </c>
      <c r="F65" s="186" t="s">
        <v>3262</v>
      </c>
      <c r="G65" s="187" t="s">
        <v>2967</v>
      </c>
      <c r="H65" s="187" t="s">
        <v>2856</v>
      </c>
      <c r="I65" s="187" t="s">
        <v>2856</v>
      </c>
      <c r="J65" s="187" t="s">
        <v>2967</v>
      </c>
      <c r="K65" s="187" t="s">
        <v>2856</v>
      </c>
      <c r="L65" s="187" t="s">
        <v>2856</v>
      </c>
      <c r="M65" s="187" t="s">
        <v>2967</v>
      </c>
      <c r="N65" s="187" t="s">
        <v>2856</v>
      </c>
      <c r="O65" s="187" t="s">
        <v>2856</v>
      </c>
      <c r="P65" s="187" t="s">
        <v>2967</v>
      </c>
      <c r="Q65" s="187" t="s">
        <v>2856</v>
      </c>
      <c r="R65" s="187" t="s">
        <v>2856</v>
      </c>
      <c r="S65" s="187" t="s">
        <v>2967</v>
      </c>
      <c r="T65" s="187" t="s">
        <v>2856</v>
      </c>
      <c r="U65" s="187" t="s">
        <v>2856</v>
      </c>
      <c r="V65" s="187" t="s">
        <v>2967</v>
      </c>
      <c r="W65" s="187" t="s">
        <v>2856</v>
      </c>
      <c r="X65" s="187" t="s">
        <v>2856</v>
      </c>
      <c r="Y65" s="187" t="s">
        <v>2967</v>
      </c>
      <c r="Z65" s="187" t="s">
        <v>2856</v>
      </c>
      <c r="AA65" s="187" t="s">
        <v>2856</v>
      </c>
      <c r="AB65" s="187" t="s">
        <v>2967</v>
      </c>
      <c r="AC65" s="187" t="s">
        <v>2856</v>
      </c>
      <c r="AD65" s="187" t="s">
        <v>2856</v>
      </c>
      <c r="AE65" s="187" t="s">
        <v>2967</v>
      </c>
      <c r="AF65" s="187" t="s">
        <v>2856</v>
      </c>
      <c r="AG65" s="187" t="s">
        <v>2856</v>
      </c>
      <c r="AH65" s="187" t="s">
        <v>2967</v>
      </c>
      <c r="AI65" s="187" t="s">
        <v>2856</v>
      </c>
      <c r="AJ65" s="187" t="s">
        <v>2856</v>
      </c>
      <c r="AK65" s="187" t="s">
        <v>2967</v>
      </c>
      <c r="AL65" s="187" t="s">
        <v>2856</v>
      </c>
      <c r="AM65" s="187" t="s">
        <v>2856</v>
      </c>
      <c r="AN65" s="187" t="s">
        <v>2967</v>
      </c>
      <c r="AO65" s="187" t="s">
        <v>2856</v>
      </c>
      <c r="AP65" s="187" t="s">
        <v>2856</v>
      </c>
      <c r="AQ65" s="187" t="s">
        <v>2967</v>
      </c>
      <c r="AR65" s="187" t="s">
        <v>2856</v>
      </c>
      <c r="AS65" s="187" t="s">
        <v>2856</v>
      </c>
      <c r="AT65" s="187" t="s">
        <v>2967</v>
      </c>
      <c r="AU65" s="187" t="s">
        <v>2856</v>
      </c>
      <c r="AV65" s="187" t="s">
        <v>2856</v>
      </c>
      <c r="AW65" s="187" t="s">
        <v>2967</v>
      </c>
      <c r="AX65" s="187" t="s">
        <v>2856</v>
      </c>
      <c r="AY65" s="187" t="s">
        <v>2856</v>
      </c>
      <c r="AZ65" s="187" t="s">
        <v>2967</v>
      </c>
      <c r="BA65" s="187" t="s">
        <v>2856</v>
      </c>
      <c r="BB65" s="187" t="s">
        <v>2856</v>
      </c>
      <c r="BC65" s="187" t="s">
        <v>2967</v>
      </c>
      <c r="BD65" s="187" t="s">
        <v>2856</v>
      </c>
      <c r="BE65" s="187" t="s">
        <v>2856</v>
      </c>
      <c r="BF65" s="187" t="s">
        <v>2967</v>
      </c>
      <c r="BG65" s="187" t="s">
        <v>2856</v>
      </c>
      <c r="BH65" s="187" t="s">
        <v>2856</v>
      </c>
      <c r="BI65" s="187" t="s">
        <v>2967</v>
      </c>
      <c r="BJ65" s="187" t="s">
        <v>2856</v>
      </c>
      <c r="BK65" s="187" t="s">
        <v>2856</v>
      </c>
      <c r="BL65" s="187" t="s">
        <v>2967</v>
      </c>
      <c r="BM65" s="187" t="s">
        <v>2856</v>
      </c>
      <c r="BN65" s="187" t="s">
        <v>2856</v>
      </c>
      <c r="BO65" s="187" t="s">
        <v>2967</v>
      </c>
      <c r="BP65" s="187" t="s">
        <v>2856</v>
      </c>
      <c r="BQ65" s="187" t="s">
        <v>2856</v>
      </c>
      <c r="BR65" s="187" t="s">
        <v>2967</v>
      </c>
      <c r="BS65" s="187" t="s">
        <v>2856</v>
      </c>
      <c r="BT65" s="187" t="s">
        <v>2856</v>
      </c>
      <c r="BU65" s="187" t="s">
        <v>2967</v>
      </c>
      <c r="BV65" s="187" t="s">
        <v>2856</v>
      </c>
      <c r="BW65" s="187" t="s">
        <v>2856</v>
      </c>
      <c r="BX65" s="187" t="s">
        <v>2967</v>
      </c>
      <c r="BY65" s="187" t="s">
        <v>2856</v>
      </c>
      <c r="BZ65" s="187" t="s">
        <v>2856</v>
      </c>
      <c r="CA65" s="187" t="s">
        <v>2967</v>
      </c>
      <c r="CB65" s="187" t="s">
        <v>2856</v>
      </c>
      <c r="CC65" s="187" t="s">
        <v>2856</v>
      </c>
      <c r="CD65" s="187" t="s">
        <v>2967</v>
      </c>
      <c r="CE65" s="187" t="s">
        <v>2856</v>
      </c>
      <c r="CF65" s="187" t="s">
        <v>2856</v>
      </c>
      <c r="CG65" s="187" t="s">
        <v>2967</v>
      </c>
      <c r="CH65" s="187" t="s">
        <v>2856</v>
      </c>
      <c r="CI65" s="187" t="s">
        <v>2856</v>
      </c>
      <c r="CJ65" s="187" t="s">
        <v>2967</v>
      </c>
      <c r="CK65" s="187" t="s">
        <v>2856</v>
      </c>
      <c r="CL65" s="187" t="s">
        <v>2856</v>
      </c>
      <c r="CM65" s="187" t="s">
        <v>2967</v>
      </c>
      <c r="CN65" s="187" t="s">
        <v>2856</v>
      </c>
      <c r="CO65" s="187" t="s">
        <v>2856</v>
      </c>
      <c r="CP65" s="187" t="s">
        <v>2967</v>
      </c>
      <c r="CQ65" s="187" t="s">
        <v>2856</v>
      </c>
      <c r="CR65" s="187" t="s">
        <v>2856</v>
      </c>
      <c r="CS65" s="187" t="s">
        <v>2967</v>
      </c>
      <c r="CT65" s="187" t="s">
        <v>2856</v>
      </c>
      <c r="CU65" s="187" t="s">
        <v>2856</v>
      </c>
      <c r="CV65" s="187" t="s">
        <v>2967</v>
      </c>
      <c r="CW65" s="187" t="s">
        <v>2856</v>
      </c>
      <c r="CX65" s="187" t="s">
        <v>2856</v>
      </c>
      <c r="CY65" s="187" t="s">
        <v>2967</v>
      </c>
      <c r="CZ65" s="187" t="s">
        <v>2856</v>
      </c>
      <c r="DA65" s="187" t="s">
        <v>2856</v>
      </c>
      <c r="DB65" s="187" t="s">
        <v>2967</v>
      </c>
      <c r="DC65" s="187" t="s">
        <v>2856</v>
      </c>
      <c r="DD65" s="187" t="s">
        <v>2856</v>
      </c>
      <c r="DE65" s="187" t="s">
        <v>2967</v>
      </c>
      <c r="DF65" s="187" t="s">
        <v>2856</v>
      </c>
      <c r="DG65" s="187" t="s">
        <v>2856</v>
      </c>
      <c r="DH65" s="187" t="s">
        <v>2967</v>
      </c>
      <c r="DI65" s="187" t="s">
        <v>2856</v>
      </c>
      <c r="DJ65" s="187" t="s">
        <v>2856</v>
      </c>
      <c r="DK65" s="187" t="s">
        <v>2967</v>
      </c>
      <c r="DL65" s="187" t="s">
        <v>2856</v>
      </c>
      <c r="DM65" s="187" t="s">
        <v>2856</v>
      </c>
      <c r="DN65" s="187" t="s">
        <v>2967</v>
      </c>
      <c r="DO65" s="187" t="s">
        <v>2856</v>
      </c>
      <c r="DP65" s="187" t="s">
        <v>2856</v>
      </c>
      <c r="DQ65" s="187" t="s">
        <v>2967</v>
      </c>
      <c r="DR65" s="187" t="s">
        <v>2856</v>
      </c>
      <c r="DS65" s="187" t="s">
        <v>2856</v>
      </c>
      <c r="DT65" s="187" t="s">
        <v>2967</v>
      </c>
      <c r="DU65" s="187" t="s">
        <v>2856</v>
      </c>
      <c r="DV65" s="187" t="s">
        <v>2856</v>
      </c>
      <c r="DW65" s="187" t="s">
        <v>2967</v>
      </c>
      <c r="DX65" s="187" t="s">
        <v>2856</v>
      </c>
      <c r="DY65" s="187" t="s">
        <v>2856</v>
      </c>
      <c r="DZ65" s="187" t="s">
        <v>2967</v>
      </c>
      <c r="EA65" s="187" t="s">
        <v>2856</v>
      </c>
      <c r="EB65" s="187" t="s">
        <v>2856</v>
      </c>
      <c r="EC65" s="187" t="s">
        <v>2967</v>
      </c>
      <c r="ED65" s="187" t="s">
        <v>2856</v>
      </c>
      <c r="EE65" s="187" t="s">
        <v>2856</v>
      </c>
      <c r="EF65" s="187" t="s">
        <v>2967</v>
      </c>
      <c r="EG65" s="187" t="s">
        <v>2856</v>
      </c>
      <c r="EH65" s="187" t="s">
        <v>2856</v>
      </c>
      <c r="EI65" s="187" t="s">
        <v>2967</v>
      </c>
      <c r="EJ65" s="187" t="s">
        <v>2856</v>
      </c>
      <c r="EK65" s="187" t="s">
        <v>2856</v>
      </c>
      <c r="EL65" s="187" t="s">
        <v>2967</v>
      </c>
      <c r="EM65" s="187" t="s">
        <v>2856</v>
      </c>
      <c r="EN65" s="187" t="s">
        <v>2856</v>
      </c>
      <c r="EO65" s="187" t="s">
        <v>2967</v>
      </c>
      <c r="EP65" s="187" t="s">
        <v>2856</v>
      </c>
      <c r="EQ65" s="187" t="s">
        <v>2856</v>
      </c>
      <c r="ER65" s="187" t="s">
        <v>2967</v>
      </c>
      <c r="ES65" s="187" t="s">
        <v>2856</v>
      </c>
      <c r="ET65" s="187" t="s">
        <v>2856</v>
      </c>
    </row>
    <row r="66" spans="1:150" x14ac:dyDescent="0.25">
      <c r="A66" s="1"/>
      <c r="B66" s="185" t="s">
        <v>3263</v>
      </c>
      <c r="C66" s="185" t="s">
        <v>63</v>
      </c>
      <c r="D66" s="185" t="s">
        <v>3264</v>
      </c>
      <c r="E66" s="185" t="s">
        <v>3265</v>
      </c>
      <c r="F66" s="185" t="s">
        <v>3266</v>
      </c>
      <c r="G66" s="185" t="s">
        <v>2967</v>
      </c>
      <c r="H66" s="185" t="s">
        <v>2856</v>
      </c>
      <c r="I66" s="185" t="s">
        <v>2856</v>
      </c>
      <c r="J66" s="185" t="s">
        <v>2967</v>
      </c>
      <c r="K66" s="185" t="s">
        <v>2856</v>
      </c>
      <c r="L66" s="185" t="s">
        <v>3267</v>
      </c>
      <c r="M66" s="185" t="s">
        <v>2967</v>
      </c>
      <c r="N66" s="185" t="s">
        <v>2856</v>
      </c>
      <c r="O66" s="185" t="s">
        <v>3268</v>
      </c>
      <c r="P66" s="185" t="s">
        <v>2967</v>
      </c>
      <c r="Q66" s="185" t="s">
        <v>2856</v>
      </c>
      <c r="R66" s="185" t="s">
        <v>3269</v>
      </c>
      <c r="S66" s="185" t="s">
        <v>2967</v>
      </c>
      <c r="T66" s="185" t="s">
        <v>2856</v>
      </c>
      <c r="U66" s="185" t="s">
        <v>3270</v>
      </c>
      <c r="V66" s="185" t="s">
        <v>2967</v>
      </c>
      <c r="W66" s="185" t="s">
        <v>2856</v>
      </c>
      <c r="X66" s="185" t="s">
        <v>2856</v>
      </c>
      <c r="Y66" s="185" t="s">
        <v>2967</v>
      </c>
      <c r="Z66" s="185" t="s">
        <v>2856</v>
      </c>
      <c r="AA66" s="185" t="s">
        <v>3271</v>
      </c>
      <c r="AB66" s="185" t="s">
        <v>2967</v>
      </c>
      <c r="AC66" s="185" t="s">
        <v>2856</v>
      </c>
      <c r="AD66" s="185" t="s">
        <v>3272</v>
      </c>
      <c r="AE66" s="185" t="s">
        <v>2967</v>
      </c>
      <c r="AF66" s="185" t="s">
        <v>2856</v>
      </c>
      <c r="AG66" s="185" t="s">
        <v>3273</v>
      </c>
      <c r="AH66" s="185" t="s">
        <v>2967</v>
      </c>
      <c r="AI66" s="185" t="s">
        <v>2856</v>
      </c>
      <c r="AJ66" s="185" t="s">
        <v>3274</v>
      </c>
      <c r="AK66" s="185" t="s">
        <v>2967</v>
      </c>
      <c r="AL66" s="185" t="s">
        <v>2856</v>
      </c>
      <c r="AM66" s="185" t="s">
        <v>3275</v>
      </c>
      <c r="AN66" s="185" t="s">
        <v>2967</v>
      </c>
      <c r="AO66" s="185" t="s">
        <v>2856</v>
      </c>
      <c r="AP66" s="185" t="s">
        <v>3276</v>
      </c>
      <c r="AQ66" s="185" t="s">
        <v>2967</v>
      </c>
      <c r="AR66" s="185" t="s">
        <v>2856</v>
      </c>
      <c r="AS66" s="185" t="s">
        <v>3276</v>
      </c>
      <c r="AT66" s="185" t="s">
        <v>2967</v>
      </c>
      <c r="AU66" s="185" t="s">
        <v>2856</v>
      </c>
      <c r="AV66" s="185" t="s">
        <v>3276</v>
      </c>
      <c r="AW66" s="185" t="s">
        <v>2967</v>
      </c>
      <c r="AX66" s="185" t="s">
        <v>2856</v>
      </c>
      <c r="AY66" s="185" t="s">
        <v>3276</v>
      </c>
      <c r="AZ66" s="185" t="s">
        <v>2967</v>
      </c>
      <c r="BA66" s="185" t="s">
        <v>2856</v>
      </c>
      <c r="BB66" s="185" t="s">
        <v>3276</v>
      </c>
      <c r="BC66" s="185" t="s">
        <v>2967</v>
      </c>
      <c r="BD66" s="185" t="s">
        <v>2856</v>
      </c>
      <c r="BE66" s="185" t="s">
        <v>3276</v>
      </c>
      <c r="BF66" s="185" t="s">
        <v>2967</v>
      </c>
      <c r="BG66" s="185" t="s">
        <v>2856</v>
      </c>
      <c r="BH66" s="185" t="s">
        <v>3277</v>
      </c>
      <c r="BI66" s="185" t="s">
        <v>2967</v>
      </c>
      <c r="BJ66" s="185" t="s">
        <v>2856</v>
      </c>
      <c r="BK66" s="185" t="s">
        <v>3278</v>
      </c>
      <c r="BL66" s="185" t="s">
        <v>2967</v>
      </c>
      <c r="BM66" s="185" t="s">
        <v>2856</v>
      </c>
      <c r="BN66" s="185" t="s">
        <v>3278</v>
      </c>
      <c r="BO66" s="185" t="s">
        <v>2967</v>
      </c>
      <c r="BP66" s="185" t="s">
        <v>2856</v>
      </c>
      <c r="BQ66" s="185" t="s">
        <v>3278</v>
      </c>
      <c r="BR66" s="185" t="s">
        <v>2967</v>
      </c>
      <c r="BS66" s="185" t="s">
        <v>2856</v>
      </c>
      <c r="BT66" s="185" t="s">
        <v>3277</v>
      </c>
      <c r="BU66" s="185" t="s">
        <v>2967</v>
      </c>
      <c r="BV66" s="185" t="s">
        <v>2856</v>
      </c>
      <c r="BW66" s="185" t="s">
        <v>3279</v>
      </c>
      <c r="BX66" s="185" t="s">
        <v>2967</v>
      </c>
      <c r="BY66" s="185" t="s">
        <v>2856</v>
      </c>
      <c r="BZ66" s="185" t="s">
        <v>3280</v>
      </c>
      <c r="CA66" s="185" t="s">
        <v>2967</v>
      </c>
      <c r="CB66" s="185" t="s">
        <v>2856</v>
      </c>
      <c r="CC66" s="185" t="s">
        <v>3281</v>
      </c>
      <c r="CD66" s="185" t="s">
        <v>2967</v>
      </c>
      <c r="CE66" s="185" t="s">
        <v>2856</v>
      </c>
      <c r="CF66" s="185" t="s">
        <v>3282</v>
      </c>
      <c r="CG66" s="185" t="s">
        <v>2967</v>
      </c>
      <c r="CH66" s="185" t="s">
        <v>2856</v>
      </c>
      <c r="CI66" s="185" t="s">
        <v>3283</v>
      </c>
      <c r="CJ66" s="185" t="s">
        <v>2967</v>
      </c>
      <c r="CK66" s="185" t="s">
        <v>2856</v>
      </c>
      <c r="CL66" s="185" t="s">
        <v>3284</v>
      </c>
      <c r="CM66" s="185" t="s">
        <v>2967</v>
      </c>
      <c r="CN66" s="185" t="s">
        <v>2856</v>
      </c>
      <c r="CO66" s="185" t="s">
        <v>3285</v>
      </c>
      <c r="CP66" s="185" t="s">
        <v>2967</v>
      </c>
      <c r="CQ66" s="185" t="s">
        <v>2856</v>
      </c>
      <c r="CR66" s="185" t="s">
        <v>3286</v>
      </c>
      <c r="CS66" s="185" t="s">
        <v>2967</v>
      </c>
      <c r="CT66" s="185" t="s">
        <v>2856</v>
      </c>
      <c r="CU66" s="185" t="s">
        <v>3287</v>
      </c>
      <c r="CV66" s="185" t="s">
        <v>2967</v>
      </c>
      <c r="CW66" s="185" t="s">
        <v>2856</v>
      </c>
      <c r="CX66" s="185" t="s">
        <v>3288</v>
      </c>
      <c r="CY66" s="185" t="s">
        <v>2967</v>
      </c>
      <c r="CZ66" s="185" t="s">
        <v>2856</v>
      </c>
      <c r="DA66" s="185" t="s">
        <v>3289</v>
      </c>
      <c r="DB66" s="185" t="s">
        <v>2967</v>
      </c>
      <c r="DC66" s="185" t="s">
        <v>2856</v>
      </c>
      <c r="DD66" s="185" t="s">
        <v>3290</v>
      </c>
      <c r="DE66" s="185" t="s">
        <v>2967</v>
      </c>
      <c r="DF66" s="185" t="s">
        <v>2856</v>
      </c>
      <c r="DG66" s="185" t="s">
        <v>3291</v>
      </c>
      <c r="DH66" s="185" t="s">
        <v>2967</v>
      </c>
      <c r="DI66" s="185" t="s">
        <v>2856</v>
      </c>
      <c r="DJ66" s="185" t="s">
        <v>3292</v>
      </c>
      <c r="DK66" s="185" t="s">
        <v>2967</v>
      </c>
      <c r="DL66" s="185" t="s">
        <v>2856</v>
      </c>
      <c r="DM66" s="185" t="s">
        <v>3293</v>
      </c>
      <c r="DN66" s="185" t="s">
        <v>2967</v>
      </c>
      <c r="DO66" s="185" t="s">
        <v>2856</v>
      </c>
      <c r="DP66" s="185" t="s">
        <v>3294</v>
      </c>
      <c r="DQ66" s="185" t="s">
        <v>2967</v>
      </c>
      <c r="DR66" s="185" t="s">
        <v>2856</v>
      </c>
      <c r="DS66" s="185" t="s">
        <v>3295</v>
      </c>
      <c r="DT66" s="185" t="s">
        <v>2967</v>
      </c>
      <c r="DU66" s="185" t="s">
        <v>2856</v>
      </c>
      <c r="DV66" s="185" t="s">
        <v>3296</v>
      </c>
      <c r="DW66" s="185" t="s">
        <v>2967</v>
      </c>
      <c r="DX66" s="185" t="s">
        <v>2856</v>
      </c>
      <c r="DY66" s="185" t="s">
        <v>3297</v>
      </c>
      <c r="DZ66" s="185" t="s">
        <v>2967</v>
      </c>
      <c r="EA66" s="185" t="s">
        <v>2856</v>
      </c>
      <c r="EB66" s="185" t="s">
        <v>3298</v>
      </c>
      <c r="EC66" s="185" t="s">
        <v>2967</v>
      </c>
      <c r="ED66" s="185" t="s">
        <v>2856</v>
      </c>
      <c r="EE66" s="185" t="s">
        <v>3299</v>
      </c>
      <c r="EF66" s="185" t="s">
        <v>2967</v>
      </c>
      <c r="EG66" s="185" t="s">
        <v>2856</v>
      </c>
      <c r="EH66" s="185" t="s">
        <v>3300</v>
      </c>
      <c r="EI66" s="185" t="s">
        <v>2967</v>
      </c>
      <c r="EJ66" s="185" t="s">
        <v>2856</v>
      </c>
      <c r="EK66" s="185" t="s">
        <v>2856</v>
      </c>
      <c r="EL66" s="185" t="s">
        <v>2967</v>
      </c>
      <c r="EM66" s="185" t="s">
        <v>2856</v>
      </c>
      <c r="EN66" s="185" t="s">
        <v>3301</v>
      </c>
      <c r="EO66" s="185" t="s">
        <v>2967</v>
      </c>
      <c r="EP66" s="185" t="s">
        <v>2856</v>
      </c>
      <c r="EQ66" s="185" t="s">
        <v>3302</v>
      </c>
      <c r="ER66" s="185" t="s">
        <v>2967</v>
      </c>
      <c r="ES66" s="185" t="s">
        <v>2856</v>
      </c>
      <c r="ET66" s="185" t="s">
        <v>3303</v>
      </c>
    </row>
    <row r="67" spans="1:150" x14ac:dyDescent="0.25">
      <c r="A67" s="1"/>
      <c r="B67" s="186" t="s">
        <v>3304</v>
      </c>
      <c r="C67" s="186" t="s">
        <v>63</v>
      </c>
      <c r="D67" s="186" t="s">
        <v>3264</v>
      </c>
      <c r="E67" s="186" t="s">
        <v>3305</v>
      </c>
      <c r="F67" s="186" t="s">
        <v>3306</v>
      </c>
      <c r="G67" s="187" t="s">
        <v>2967</v>
      </c>
      <c r="H67" s="187" t="s">
        <v>2856</v>
      </c>
      <c r="I67" s="187" t="s">
        <v>2856</v>
      </c>
      <c r="J67" s="187" t="s">
        <v>2967</v>
      </c>
      <c r="K67" s="187" t="s">
        <v>2856</v>
      </c>
      <c r="L67" s="187" t="s">
        <v>3267</v>
      </c>
      <c r="M67" s="187" t="s">
        <v>2967</v>
      </c>
      <c r="N67" s="187" t="s">
        <v>2856</v>
      </c>
      <c r="O67" s="187" t="s">
        <v>3268</v>
      </c>
      <c r="P67" s="187" t="s">
        <v>2967</v>
      </c>
      <c r="Q67" s="187" t="s">
        <v>2856</v>
      </c>
      <c r="R67" s="187" t="s">
        <v>3269</v>
      </c>
      <c r="S67" s="187" t="s">
        <v>2967</v>
      </c>
      <c r="T67" s="187" t="s">
        <v>2856</v>
      </c>
      <c r="U67" s="187" t="s">
        <v>3270</v>
      </c>
      <c r="V67" s="187" t="s">
        <v>2967</v>
      </c>
      <c r="W67" s="187" t="s">
        <v>2856</v>
      </c>
      <c r="X67" s="187" t="s">
        <v>2856</v>
      </c>
      <c r="Y67" s="187" t="s">
        <v>2967</v>
      </c>
      <c r="Z67" s="187" t="s">
        <v>2856</v>
      </c>
      <c r="AA67" s="187" t="s">
        <v>3271</v>
      </c>
      <c r="AB67" s="187" t="s">
        <v>2967</v>
      </c>
      <c r="AC67" s="187" t="s">
        <v>2856</v>
      </c>
      <c r="AD67" s="187" t="s">
        <v>3272</v>
      </c>
      <c r="AE67" s="187" t="s">
        <v>2967</v>
      </c>
      <c r="AF67" s="187" t="s">
        <v>2856</v>
      </c>
      <c r="AG67" s="187" t="s">
        <v>3273</v>
      </c>
      <c r="AH67" s="187" t="s">
        <v>2967</v>
      </c>
      <c r="AI67" s="187" t="s">
        <v>2856</v>
      </c>
      <c r="AJ67" s="187" t="s">
        <v>3274</v>
      </c>
      <c r="AK67" s="187" t="s">
        <v>2967</v>
      </c>
      <c r="AL67" s="187" t="s">
        <v>2856</v>
      </c>
      <c r="AM67" s="187" t="s">
        <v>3275</v>
      </c>
      <c r="AN67" s="187" t="s">
        <v>2967</v>
      </c>
      <c r="AO67" s="187" t="s">
        <v>2856</v>
      </c>
      <c r="AP67" s="187" t="s">
        <v>3276</v>
      </c>
      <c r="AQ67" s="187" t="s">
        <v>2967</v>
      </c>
      <c r="AR67" s="187" t="s">
        <v>2856</v>
      </c>
      <c r="AS67" s="187" t="s">
        <v>3276</v>
      </c>
      <c r="AT67" s="187" t="s">
        <v>2967</v>
      </c>
      <c r="AU67" s="187" t="s">
        <v>2856</v>
      </c>
      <c r="AV67" s="187" t="s">
        <v>3276</v>
      </c>
      <c r="AW67" s="187" t="s">
        <v>2967</v>
      </c>
      <c r="AX67" s="187" t="s">
        <v>2856</v>
      </c>
      <c r="AY67" s="187" t="s">
        <v>3276</v>
      </c>
      <c r="AZ67" s="187" t="s">
        <v>2967</v>
      </c>
      <c r="BA67" s="187" t="s">
        <v>2856</v>
      </c>
      <c r="BB67" s="187" t="s">
        <v>3276</v>
      </c>
      <c r="BC67" s="187" t="s">
        <v>2967</v>
      </c>
      <c r="BD67" s="187" t="s">
        <v>2856</v>
      </c>
      <c r="BE67" s="187" t="s">
        <v>3276</v>
      </c>
      <c r="BF67" s="187" t="s">
        <v>2967</v>
      </c>
      <c r="BG67" s="187" t="s">
        <v>2856</v>
      </c>
      <c r="BH67" s="187" t="s">
        <v>3277</v>
      </c>
      <c r="BI67" s="187" t="s">
        <v>2967</v>
      </c>
      <c r="BJ67" s="187" t="s">
        <v>2856</v>
      </c>
      <c r="BK67" s="187" t="s">
        <v>3278</v>
      </c>
      <c r="BL67" s="187" t="s">
        <v>2967</v>
      </c>
      <c r="BM67" s="187" t="s">
        <v>2856</v>
      </c>
      <c r="BN67" s="187" t="s">
        <v>3278</v>
      </c>
      <c r="BO67" s="187" t="s">
        <v>2967</v>
      </c>
      <c r="BP67" s="187" t="s">
        <v>2856</v>
      </c>
      <c r="BQ67" s="187" t="s">
        <v>3278</v>
      </c>
      <c r="BR67" s="187" t="s">
        <v>2967</v>
      </c>
      <c r="BS67" s="187" t="s">
        <v>2856</v>
      </c>
      <c r="BT67" s="187" t="s">
        <v>3277</v>
      </c>
      <c r="BU67" s="187" t="s">
        <v>2967</v>
      </c>
      <c r="BV67" s="187" t="s">
        <v>2856</v>
      </c>
      <c r="BW67" s="187" t="s">
        <v>3279</v>
      </c>
      <c r="BX67" s="187" t="s">
        <v>2967</v>
      </c>
      <c r="BY67" s="187" t="s">
        <v>2856</v>
      </c>
      <c r="BZ67" s="187" t="s">
        <v>3280</v>
      </c>
      <c r="CA67" s="187" t="s">
        <v>2967</v>
      </c>
      <c r="CB67" s="187" t="s">
        <v>2856</v>
      </c>
      <c r="CC67" s="187" t="s">
        <v>3281</v>
      </c>
      <c r="CD67" s="187" t="s">
        <v>2967</v>
      </c>
      <c r="CE67" s="187" t="s">
        <v>2856</v>
      </c>
      <c r="CF67" s="187" t="s">
        <v>3282</v>
      </c>
      <c r="CG67" s="187" t="s">
        <v>2967</v>
      </c>
      <c r="CH67" s="187" t="s">
        <v>2856</v>
      </c>
      <c r="CI67" s="187" t="s">
        <v>3283</v>
      </c>
      <c r="CJ67" s="187" t="s">
        <v>2967</v>
      </c>
      <c r="CK67" s="187" t="s">
        <v>2856</v>
      </c>
      <c r="CL67" s="187" t="s">
        <v>3284</v>
      </c>
      <c r="CM67" s="187" t="s">
        <v>2967</v>
      </c>
      <c r="CN67" s="187" t="s">
        <v>2856</v>
      </c>
      <c r="CO67" s="187" t="s">
        <v>3285</v>
      </c>
      <c r="CP67" s="187" t="s">
        <v>2967</v>
      </c>
      <c r="CQ67" s="187" t="s">
        <v>2856</v>
      </c>
      <c r="CR67" s="187" t="s">
        <v>3286</v>
      </c>
      <c r="CS67" s="187" t="s">
        <v>2967</v>
      </c>
      <c r="CT67" s="187" t="s">
        <v>2856</v>
      </c>
      <c r="CU67" s="187" t="s">
        <v>3287</v>
      </c>
      <c r="CV67" s="187" t="s">
        <v>2967</v>
      </c>
      <c r="CW67" s="187" t="s">
        <v>2856</v>
      </c>
      <c r="CX67" s="187" t="s">
        <v>3288</v>
      </c>
      <c r="CY67" s="187" t="s">
        <v>2967</v>
      </c>
      <c r="CZ67" s="187" t="s">
        <v>2856</v>
      </c>
      <c r="DA67" s="187" t="s">
        <v>3289</v>
      </c>
      <c r="DB67" s="187" t="s">
        <v>2967</v>
      </c>
      <c r="DC67" s="187" t="s">
        <v>2856</v>
      </c>
      <c r="DD67" s="187" t="s">
        <v>3290</v>
      </c>
      <c r="DE67" s="187" t="s">
        <v>2967</v>
      </c>
      <c r="DF67" s="187" t="s">
        <v>2856</v>
      </c>
      <c r="DG67" s="187" t="s">
        <v>3291</v>
      </c>
      <c r="DH67" s="187" t="s">
        <v>2967</v>
      </c>
      <c r="DI67" s="187" t="s">
        <v>2856</v>
      </c>
      <c r="DJ67" s="187" t="s">
        <v>3292</v>
      </c>
      <c r="DK67" s="187" t="s">
        <v>2967</v>
      </c>
      <c r="DL67" s="187" t="s">
        <v>2856</v>
      </c>
      <c r="DM67" s="187" t="s">
        <v>3293</v>
      </c>
      <c r="DN67" s="187" t="s">
        <v>2967</v>
      </c>
      <c r="DO67" s="187" t="s">
        <v>2856</v>
      </c>
      <c r="DP67" s="187" t="s">
        <v>3294</v>
      </c>
      <c r="DQ67" s="187" t="s">
        <v>2967</v>
      </c>
      <c r="DR67" s="187" t="s">
        <v>2856</v>
      </c>
      <c r="DS67" s="187" t="s">
        <v>3295</v>
      </c>
      <c r="DT67" s="187" t="s">
        <v>2967</v>
      </c>
      <c r="DU67" s="187" t="s">
        <v>2856</v>
      </c>
      <c r="DV67" s="187" t="s">
        <v>3296</v>
      </c>
      <c r="DW67" s="187" t="s">
        <v>2967</v>
      </c>
      <c r="DX67" s="187" t="s">
        <v>2856</v>
      </c>
      <c r="DY67" s="187" t="s">
        <v>3297</v>
      </c>
      <c r="DZ67" s="187" t="s">
        <v>2967</v>
      </c>
      <c r="EA67" s="187" t="s">
        <v>2856</v>
      </c>
      <c r="EB67" s="187" t="s">
        <v>3298</v>
      </c>
      <c r="EC67" s="187" t="s">
        <v>2967</v>
      </c>
      <c r="ED67" s="187" t="s">
        <v>2856</v>
      </c>
      <c r="EE67" s="187" t="s">
        <v>3299</v>
      </c>
      <c r="EF67" s="187" t="s">
        <v>2967</v>
      </c>
      <c r="EG67" s="187" t="s">
        <v>2856</v>
      </c>
      <c r="EH67" s="187" t="s">
        <v>3300</v>
      </c>
      <c r="EI67" s="187" t="s">
        <v>2967</v>
      </c>
      <c r="EJ67" s="187" t="s">
        <v>2856</v>
      </c>
      <c r="EK67" s="187" t="s">
        <v>2856</v>
      </c>
      <c r="EL67" s="187" t="s">
        <v>2967</v>
      </c>
      <c r="EM67" s="187" t="s">
        <v>2856</v>
      </c>
      <c r="EN67" s="187" t="s">
        <v>3301</v>
      </c>
      <c r="EO67" s="187" t="s">
        <v>2967</v>
      </c>
      <c r="EP67" s="187" t="s">
        <v>2856</v>
      </c>
      <c r="EQ67" s="187" t="s">
        <v>3302</v>
      </c>
      <c r="ER67" s="187" t="s">
        <v>2967</v>
      </c>
      <c r="ES67" s="187" t="s">
        <v>2856</v>
      </c>
      <c r="ET67" s="187" t="s">
        <v>3303</v>
      </c>
    </row>
    <row r="68" spans="1:150" x14ac:dyDescent="0.25">
      <c r="A68" s="1"/>
      <c r="B68" s="186" t="s">
        <v>3307</v>
      </c>
      <c r="C68" s="186" t="s">
        <v>63</v>
      </c>
      <c r="D68" s="186" t="s">
        <v>3264</v>
      </c>
      <c r="E68" s="186" t="s">
        <v>3308</v>
      </c>
      <c r="F68" s="186" t="s">
        <v>3309</v>
      </c>
      <c r="G68" s="187" t="s">
        <v>2967</v>
      </c>
      <c r="H68" s="187" t="s">
        <v>2856</v>
      </c>
      <c r="I68" s="187" t="s">
        <v>2856</v>
      </c>
      <c r="J68" s="187" t="s">
        <v>2967</v>
      </c>
      <c r="K68" s="187" t="s">
        <v>2856</v>
      </c>
      <c r="L68" s="187" t="s">
        <v>2856</v>
      </c>
      <c r="M68" s="187" t="s">
        <v>2967</v>
      </c>
      <c r="N68" s="187" t="s">
        <v>2856</v>
      </c>
      <c r="O68" s="187" t="s">
        <v>2856</v>
      </c>
      <c r="P68" s="187" t="s">
        <v>2967</v>
      </c>
      <c r="Q68" s="187" t="s">
        <v>2856</v>
      </c>
      <c r="R68" s="187" t="s">
        <v>2856</v>
      </c>
      <c r="S68" s="187" t="s">
        <v>2967</v>
      </c>
      <c r="T68" s="187" t="s">
        <v>2856</v>
      </c>
      <c r="U68" s="187" t="s">
        <v>2856</v>
      </c>
      <c r="V68" s="187" t="s">
        <v>2967</v>
      </c>
      <c r="W68" s="187" t="s">
        <v>2856</v>
      </c>
      <c r="X68" s="187" t="s">
        <v>2856</v>
      </c>
      <c r="Y68" s="187" t="s">
        <v>2967</v>
      </c>
      <c r="Z68" s="187" t="s">
        <v>2856</v>
      </c>
      <c r="AA68" s="187" t="s">
        <v>2856</v>
      </c>
      <c r="AB68" s="187" t="s">
        <v>2967</v>
      </c>
      <c r="AC68" s="187" t="s">
        <v>2856</v>
      </c>
      <c r="AD68" s="187" t="s">
        <v>2856</v>
      </c>
      <c r="AE68" s="187" t="s">
        <v>2967</v>
      </c>
      <c r="AF68" s="187" t="s">
        <v>2856</v>
      </c>
      <c r="AG68" s="187" t="s">
        <v>2856</v>
      </c>
      <c r="AH68" s="187" t="s">
        <v>2967</v>
      </c>
      <c r="AI68" s="187" t="s">
        <v>2856</v>
      </c>
      <c r="AJ68" s="187" t="s">
        <v>2856</v>
      </c>
      <c r="AK68" s="187" t="s">
        <v>2967</v>
      </c>
      <c r="AL68" s="187" t="s">
        <v>2856</v>
      </c>
      <c r="AM68" s="187" t="s">
        <v>2856</v>
      </c>
      <c r="AN68" s="187" t="s">
        <v>2967</v>
      </c>
      <c r="AO68" s="187" t="s">
        <v>2856</v>
      </c>
      <c r="AP68" s="187" t="s">
        <v>2856</v>
      </c>
      <c r="AQ68" s="187" t="s">
        <v>2967</v>
      </c>
      <c r="AR68" s="187" t="s">
        <v>2856</v>
      </c>
      <c r="AS68" s="187" t="s">
        <v>2856</v>
      </c>
      <c r="AT68" s="187" t="s">
        <v>2967</v>
      </c>
      <c r="AU68" s="187" t="s">
        <v>2856</v>
      </c>
      <c r="AV68" s="187" t="s">
        <v>2856</v>
      </c>
      <c r="AW68" s="187" t="s">
        <v>2967</v>
      </c>
      <c r="AX68" s="187" t="s">
        <v>2856</v>
      </c>
      <c r="AY68" s="187" t="s">
        <v>2856</v>
      </c>
      <c r="AZ68" s="187" t="s">
        <v>2967</v>
      </c>
      <c r="BA68" s="187" t="s">
        <v>2856</v>
      </c>
      <c r="BB68" s="187" t="s">
        <v>2856</v>
      </c>
      <c r="BC68" s="187" t="s">
        <v>2967</v>
      </c>
      <c r="BD68" s="187" t="s">
        <v>2856</v>
      </c>
      <c r="BE68" s="187" t="s">
        <v>2856</v>
      </c>
      <c r="BF68" s="187" t="s">
        <v>2967</v>
      </c>
      <c r="BG68" s="187" t="s">
        <v>2856</v>
      </c>
      <c r="BH68" s="187" t="s">
        <v>2856</v>
      </c>
      <c r="BI68" s="187" t="s">
        <v>2967</v>
      </c>
      <c r="BJ68" s="187" t="s">
        <v>2856</v>
      </c>
      <c r="BK68" s="187" t="s">
        <v>2856</v>
      </c>
      <c r="BL68" s="187" t="s">
        <v>2967</v>
      </c>
      <c r="BM68" s="187" t="s">
        <v>2856</v>
      </c>
      <c r="BN68" s="187" t="s">
        <v>2856</v>
      </c>
      <c r="BO68" s="187" t="s">
        <v>2967</v>
      </c>
      <c r="BP68" s="187" t="s">
        <v>2856</v>
      </c>
      <c r="BQ68" s="187" t="s">
        <v>2856</v>
      </c>
      <c r="BR68" s="187" t="s">
        <v>2967</v>
      </c>
      <c r="BS68" s="187" t="s">
        <v>2856</v>
      </c>
      <c r="BT68" s="187" t="s">
        <v>2856</v>
      </c>
      <c r="BU68" s="187" t="s">
        <v>2967</v>
      </c>
      <c r="BV68" s="187" t="s">
        <v>2856</v>
      </c>
      <c r="BW68" s="187" t="s">
        <v>2856</v>
      </c>
      <c r="BX68" s="187" t="s">
        <v>2967</v>
      </c>
      <c r="BY68" s="187" t="s">
        <v>2856</v>
      </c>
      <c r="BZ68" s="187" t="s">
        <v>2856</v>
      </c>
      <c r="CA68" s="187" t="s">
        <v>2967</v>
      </c>
      <c r="CB68" s="187" t="s">
        <v>2856</v>
      </c>
      <c r="CC68" s="187" t="s">
        <v>2856</v>
      </c>
      <c r="CD68" s="187" t="s">
        <v>2967</v>
      </c>
      <c r="CE68" s="187" t="s">
        <v>2856</v>
      </c>
      <c r="CF68" s="187" t="s">
        <v>2856</v>
      </c>
      <c r="CG68" s="187" t="s">
        <v>2967</v>
      </c>
      <c r="CH68" s="187" t="s">
        <v>2856</v>
      </c>
      <c r="CI68" s="187" t="s">
        <v>2856</v>
      </c>
      <c r="CJ68" s="187" t="s">
        <v>2967</v>
      </c>
      <c r="CK68" s="187" t="s">
        <v>2856</v>
      </c>
      <c r="CL68" s="187" t="s">
        <v>2856</v>
      </c>
      <c r="CM68" s="187" t="s">
        <v>2967</v>
      </c>
      <c r="CN68" s="187" t="s">
        <v>2856</v>
      </c>
      <c r="CO68" s="187" t="s">
        <v>2856</v>
      </c>
      <c r="CP68" s="187" t="s">
        <v>2967</v>
      </c>
      <c r="CQ68" s="187" t="s">
        <v>2856</v>
      </c>
      <c r="CR68" s="187" t="s">
        <v>2856</v>
      </c>
      <c r="CS68" s="187" t="s">
        <v>2967</v>
      </c>
      <c r="CT68" s="187" t="s">
        <v>2856</v>
      </c>
      <c r="CU68" s="187" t="s">
        <v>2856</v>
      </c>
      <c r="CV68" s="187" t="s">
        <v>2967</v>
      </c>
      <c r="CW68" s="187" t="s">
        <v>2856</v>
      </c>
      <c r="CX68" s="187" t="s">
        <v>2856</v>
      </c>
      <c r="CY68" s="187" t="s">
        <v>2967</v>
      </c>
      <c r="CZ68" s="187" t="s">
        <v>2856</v>
      </c>
      <c r="DA68" s="187" t="s">
        <v>2856</v>
      </c>
      <c r="DB68" s="187" t="s">
        <v>2967</v>
      </c>
      <c r="DC68" s="187" t="s">
        <v>2856</v>
      </c>
      <c r="DD68" s="187" t="s">
        <v>2856</v>
      </c>
      <c r="DE68" s="187" t="s">
        <v>2967</v>
      </c>
      <c r="DF68" s="187" t="s">
        <v>2856</v>
      </c>
      <c r="DG68" s="187" t="s">
        <v>2856</v>
      </c>
      <c r="DH68" s="187" t="s">
        <v>2967</v>
      </c>
      <c r="DI68" s="187" t="s">
        <v>2856</v>
      </c>
      <c r="DJ68" s="187" t="s">
        <v>2856</v>
      </c>
      <c r="DK68" s="187" t="s">
        <v>2967</v>
      </c>
      <c r="DL68" s="187" t="s">
        <v>2856</v>
      </c>
      <c r="DM68" s="187" t="s">
        <v>2856</v>
      </c>
      <c r="DN68" s="187" t="s">
        <v>2967</v>
      </c>
      <c r="DO68" s="187" t="s">
        <v>2856</v>
      </c>
      <c r="DP68" s="187" t="s">
        <v>2856</v>
      </c>
      <c r="DQ68" s="187" t="s">
        <v>2967</v>
      </c>
      <c r="DR68" s="187" t="s">
        <v>2856</v>
      </c>
      <c r="DS68" s="187" t="s">
        <v>2856</v>
      </c>
      <c r="DT68" s="187" t="s">
        <v>2967</v>
      </c>
      <c r="DU68" s="187" t="s">
        <v>2856</v>
      </c>
      <c r="DV68" s="187" t="s">
        <v>2856</v>
      </c>
      <c r="DW68" s="187" t="s">
        <v>2967</v>
      </c>
      <c r="DX68" s="187" t="s">
        <v>2856</v>
      </c>
      <c r="DY68" s="187" t="s">
        <v>2856</v>
      </c>
      <c r="DZ68" s="187" t="s">
        <v>2967</v>
      </c>
      <c r="EA68" s="187" t="s">
        <v>2856</v>
      </c>
      <c r="EB68" s="187" t="s">
        <v>2856</v>
      </c>
      <c r="EC68" s="187" t="s">
        <v>2967</v>
      </c>
      <c r="ED68" s="187" t="s">
        <v>2856</v>
      </c>
      <c r="EE68" s="187" t="s">
        <v>2856</v>
      </c>
      <c r="EF68" s="187" t="s">
        <v>2967</v>
      </c>
      <c r="EG68" s="187" t="s">
        <v>2856</v>
      </c>
      <c r="EH68" s="187" t="s">
        <v>2856</v>
      </c>
      <c r="EI68" s="187" t="s">
        <v>2967</v>
      </c>
      <c r="EJ68" s="187" t="s">
        <v>2856</v>
      </c>
      <c r="EK68" s="187" t="s">
        <v>2856</v>
      </c>
      <c r="EL68" s="187" t="s">
        <v>2967</v>
      </c>
      <c r="EM68" s="187" t="s">
        <v>2856</v>
      </c>
      <c r="EN68" s="187" t="s">
        <v>2856</v>
      </c>
      <c r="EO68" s="187" t="s">
        <v>2967</v>
      </c>
      <c r="EP68" s="187" t="s">
        <v>2856</v>
      </c>
      <c r="EQ68" s="187" t="s">
        <v>2856</v>
      </c>
      <c r="ER68" s="187" t="s">
        <v>2967</v>
      </c>
      <c r="ES68" s="187" t="s">
        <v>2856</v>
      </c>
      <c r="ET68" s="187" t="s">
        <v>2856</v>
      </c>
    </row>
    <row r="69" spans="1:150" x14ac:dyDescent="0.25">
      <c r="A69" s="1"/>
      <c r="B69" s="185" t="s">
        <v>3310</v>
      </c>
      <c r="C69" s="185" t="s">
        <v>599</v>
      </c>
      <c r="D69" s="185" t="s">
        <v>976</v>
      </c>
      <c r="E69" s="185" t="s">
        <v>3311</v>
      </c>
      <c r="F69" s="185" t="s">
        <v>3312</v>
      </c>
      <c r="G69" s="185" t="s">
        <v>2967</v>
      </c>
      <c r="H69" s="185" t="s">
        <v>2856</v>
      </c>
      <c r="I69" s="185" t="s">
        <v>2856</v>
      </c>
      <c r="J69" s="185" t="s">
        <v>2967</v>
      </c>
      <c r="K69" s="185" t="s">
        <v>2856</v>
      </c>
      <c r="L69" s="185" t="s">
        <v>2856</v>
      </c>
      <c r="M69" s="185" t="s">
        <v>2967</v>
      </c>
      <c r="N69" s="185" t="s">
        <v>2856</v>
      </c>
      <c r="O69" s="185" t="s">
        <v>2856</v>
      </c>
      <c r="P69" s="185" t="s">
        <v>2967</v>
      </c>
      <c r="Q69" s="185" t="s">
        <v>2856</v>
      </c>
      <c r="R69" s="185" t="s">
        <v>2856</v>
      </c>
      <c r="S69" s="185" t="s">
        <v>2967</v>
      </c>
      <c r="T69" s="185" t="s">
        <v>2856</v>
      </c>
      <c r="U69" s="185" t="s">
        <v>2856</v>
      </c>
      <c r="V69" s="185" t="s">
        <v>2967</v>
      </c>
      <c r="W69" s="185" t="s">
        <v>2856</v>
      </c>
      <c r="X69" s="185" t="s">
        <v>2856</v>
      </c>
      <c r="Y69" s="185" t="s">
        <v>2967</v>
      </c>
      <c r="Z69" s="185" t="s">
        <v>2856</v>
      </c>
      <c r="AA69" s="185" t="s">
        <v>2856</v>
      </c>
      <c r="AB69" s="185" t="s">
        <v>2967</v>
      </c>
      <c r="AC69" s="185" t="s">
        <v>2856</v>
      </c>
      <c r="AD69" s="185" t="s">
        <v>2856</v>
      </c>
      <c r="AE69" s="185" t="s">
        <v>2967</v>
      </c>
      <c r="AF69" s="185" t="s">
        <v>2856</v>
      </c>
      <c r="AG69" s="185" t="s">
        <v>2856</v>
      </c>
      <c r="AH69" s="185" t="s">
        <v>2967</v>
      </c>
      <c r="AI69" s="185" t="s">
        <v>2856</v>
      </c>
      <c r="AJ69" s="185" t="s">
        <v>2856</v>
      </c>
      <c r="AK69" s="185" t="s">
        <v>2967</v>
      </c>
      <c r="AL69" s="185" t="s">
        <v>2856</v>
      </c>
      <c r="AM69" s="185" t="s">
        <v>2856</v>
      </c>
      <c r="AN69" s="185" t="s">
        <v>2967</v>
      </c>
      <c r="AO69" s="185" t="s">
        <v>2856</v>
      </c>
      <c r="AP69" s="185" t="s">
        <v>2856</v>
      </c>
      <c r="AQ69" s="185" t="s">
        <v>2967</v>
      </c>
      <c r="AR69" s="185" t="s">
        <v>2856</v>
      </c>
      <c r="AS69" s="185" t="s">
        <v>3123</v>
      </c>
      <c r="AT69" s="185" t="s">
        <v>2967</v>
      </c>
      <c r="AU69" s="185" t="s">
        <v>2856</v>
      </c>
      <c r="AV69" s="185" t="s">
        <v>3123</v>
      </c>
      <c r="AW69" s="185" t="s">
        <v>2967</v>
      </c>
      <c r="AX69" s="185" t="s">
        <v>2856</v>
      </c>
      <c r="AY69" s="185" t="s">
        <v>3313</v>
      </c>
      <c r="AZ69" s="185" t="s">
        <v>2967</v>
      </c>
      <c r="BA69" s="185" t="s">
        <v>2856</v>
      </c>
      <c r="BB69" s="185" t="s">
        <v>2856</v>
      </c>
      <c r="BC69" s="185" t="s">
        <v>2967</v>
      </c>
      <c r="BD69" s="185" t="s">
        <v>2856</v>
      </c>
      <c r="BE69" s="185" t="s">
        <v>2856</v>
      </c>
      <c r="BF69" s="185" t="s">
        <v>2967</v>
      </c>
      <c r="BG69" s="185" t="s">
        <v>2856</v>
      </c>
      <c r="BH69" s="185" t="s">
        <v>2856</v>
      </c>
      <c r="BI69" s="185" t="s">
        <v>2967</v>
      </c>
      <c r="BJ69" s="185" t="s">
        <v>2856</v>
      </c>
      <c r="BK69" s="185" t="s">
        <v>2856</v>
      </c>
      <c r="BL69" s="185" t="s">
        <v>2967</v>
      </c>
      <c r="BM69" s="185" t="s">
        <v>2856</v>
      </c>
      <c r="BN69" s="185" t="s">
        <v>2856</v>
      </c>
      <c r="BO69" s="185" t="s">
        <v>2967</v>
      </c>
      <c r="BP69" s="185" t="s">
        <v>2856</v>
      </c>
      <c r="BQ69" s="185" t="s">
        <v>2856</v>
      </c>
      <c r="BR69" s="185" t="s">
        <v>2967</v>
      </c>
      <c r="BS69" s="185" t="s">
        <v>2856</v>
      </c>
      <c r="BT69" s="185" t="s">
        <v>2856</v>
      </c>
      <c r="BU69" s="185" t="s">
        <v>2967</v>
      </c>
      <c r="BV69" s="185" t="s">
        <v>2856</v>
      </c>
      <c r="BW69" s="185" t="s">
        <v>2856</v>
      </c>
      <c r="BX69" s="185" t="s">
        <v>2967</v>
      </c>
      <c r="BY69" s="185" t="s">
        <v>2856</v>
      </c>
      <c r="BZ69" s="185" t="s">
        <v>2856</v>
      </c>
      <c r="CA69" s="185" t="s">
        <v>2967</v>
      </c>
      <c r="CB69" s="185" t="s">
        <v>2856</v>
      </c>
      <c r="CC69" s="185" t="s">
        <v>2856</v>
      </c>
      <c r="CD69" s="185" t="s">
        <v>2967</v>
      </c>
      <c r="CE69" s="185" t="s">
        <v>2856</v>
      </c>
      <c r="CF69" s="185" t="s">
        <v>2856</v>
      </c>
      <c r="CG69" s="185" t="s">
        <v>2967</v>
      </c>
      <c r="CH69" s="185" t="s">
        <v>2856</v>
      </c>
      <c r="CI69" s="185" t="s">
        <v>2856</v>
      </c>
      <c r="CJ69" s="185" t="s">
        <v>2967</v>
      </c>
      <c r="CK69" s="185" t="s">
        <v>2856</v>
      </c>
      <c r="CL69" s="185" t="s">
        <v>2856</v>
      </c>
      <c r="CM69" s="185" t="s">
        <v>2967</v>
      </c>
      <c r="CN69" s="185" t="s">
        <v>2856</v>
      </c>
      <c r="CO69" s="185" t="s">
        <v>2856</v>
      </c>
      <c r="CP69" s="185" t="s">
        <v>2967</v>
      </c>
      <c r="CQ69" s="185" t="s">
        <v>2856</v>
      </c>
      <c r="CR69" s="185" t="s">
        <v>2856</v>
      </c>
      <c r="CS69" s="185" t="s">
        <v>2967</v>
      </c>
      <c r="CT69" s="185" t="s">
        <v>2856</v>
      </c>
      <c r="CU69" s="185" t="s">
        <v>2856</v>
      </c>
      <c r="CV69" s="185" t="s">
        <v>2967</v>
      </c>
      <c r="CW69" s="185" t="s">
        <v>2856</v>
      </c>
      <c r="CX69" s="185" t="s">
        <v>2856</v>
      </c>
      <c r="CY69" s="185" t="s">
        <v>2967</v>
      </c>
      <c r="CZ69" s="185" t="s">
        <v>2856</v>
      </c>
      <c r="DA69" s="185" t="s">
        <v>2856</v>
      </c>
      <c r="DB69" s="185" t="s">
        <v>2967</v>
      </c>
      <c r="DC69" s="185" t="s">
        <v>2856</v>
      </c>
      <c r="DD69" s="185" t="s">
        <v>2856</v>
      </c>
      <c r="DE69" s="185" t="s">
        <v>2967</v>
      </c>
      <c r="DF69" s="185" t="s">
        <v>2856</v>
      </c>
      <c r="DG69" s="185" t="s">
        <v>2856</v>
      </c>
      <c r="DH69" s="185" t="s">
        <v>2967</v>
      </c>
      <c r="DI69" s="185" t="s">
        <v>2856</v>
      </c>
      <c r="DJ69" s="185" t="s">
        <v>2856</v>
      </c>
      <c r="DK69" s="185" t="s">
        <v>2967</v>
      </c>
      <c r="DL69" s="185" t="s">
        <v>2856</v>
      </c>
      <c r="DM69" s="185" t="s">
        <v>2856</v>
      </c>
      <c r="DN69" s="185" t="s">
        <v>2967</v>
      </c>
      <c r="DO69" s="185" t="s">
        <v>2856</v>
      </c>
      <c r="DP69" s="185" t="s">
        <v>2856</v>
      </c>
      <c r="DQ69" s="185" t="s">
        <v>2967</v>
      </c>
      <c r="DR69" s="185" t="s">
        <v>2856</v>
      </c>
      <c r="DS69" s="185" t="s">
        <v>2856</v>
      </c>
      <c r="DT69" s="185" t="s">
        <v>2967</v>
      </c>
      <c r="DU69" s="185" t="s">
        <v>2856</v>
      </c>
      <c r="DV69" s="185" t="s">
        <v>2856</v>
      </c>
      <c r="DW69" s="185" t="s">
        <v>2967</v>
      </c>
      <c r="DX69" s="185" t="s">
        <v>2856</v>
      </c>
      <c r="DY69" s="185" t="s">
        <v>2856</v>
      </c>
      <c r="DZ69" s="185" t="s">
        <v>2967</v>
      </c>
      <c r="EA69" s="185" t="s">
        <v>2856</v>
      </c>
      <c r="EB69" s="185" t="s">
        <v>2856</v>
      </c>
      <c r="EC69" s="185" t="s">
        <v>2967</v>
      </c>
      <c r="ED69" s="185" t="s">
        <v>2856</v>
      </c>
      <c r="EE69" s="185" t="s">
        <v>2856</v>
      </c>
      <c r="EF69" s="185" t="s">
        <v>2967</v>
      </c>
      <c r="EG69" s="185" t="s">
        <v>2856</v>
      </c>
      <c r="EH69" s="185" t="s">
        <v>2856</v>
      </c>
      <c r="EI69" s="185" t="s">
        <v>2967</v>
      </c>
      <c r="EJ69" s="185" t="s">
        <v>2856</v>
      </c>
      <c r="EK69" s="185" t="s">
        <v>2856</v>
      </c>
      <c r="EL69" s="185" t="s">
        <v>2967</v>
      </c>
      <c r="EM69" s="185" t="s">
        <v>2856</v>
      </c>
      <c r="EN69" s="185" t="s">
        <v>2856</v>
      </c>
      <c r="EO69" s="185" t="s">
        <v>2967</v>
      </c>
      <c r="EP69" s="185" t="s">
        <v>2856</v>
      </c>
      <c r="EQ69" s="185" t="s">
        <v>2856</v>
      </c>
      <c r="ER69" s="185" t="s">
        <v>2967</v>
      </c>
      <c r="ES69" s="185" t="s">
        <v>2856</v>
      </c>
      <c r="ET69" s="185" t="s">
        <v>2856</v>
      </c>
    </row>
    <row r="70" spans="1:150" x14ac:dyDescent="0.25">
      <c r="A70" s="1"/>
      <c r="B70" s="186" t="s">
        <v>3314</v>
      </c>
      <c r="C70" s="186" t="s">
        <v>599</v>
      </c>
      <c r="D70" s="186" t="s">
        <v>976</v>
      </c>
      <c r="E70" s="186" t="s">
        <v>3315</v>
      </c>
      <c r="F70" s="186" t="s">
        <v>3316</v>
      </c>
      <c r="G70" s="187" t="s">
        <v>2967</v>
      </c>
      <c r="H70" s="187" t="s">
        <v>2856</v>
      </c>
      <c r="I70" s="187" t="s">
        <v>2856</v>
      </c>
      <c r="J70" s="187" t="s">
        <v>2967</v>
      </c>
      <c r="K70" s="187" t="s">
        <v>2856</v>
      </c>
      <c r="L70" s="187" t="s">
        <v>2856</v>
      </c>
      <c r="M70" s="187" t="s">
        <v>2967</v>
      </c>
      <c r="N70" s="187" t="s">
        <v>2856</v>
      </c>
      <c r="O70" s="187" t="s">
        <v>2856</v>
      </c>
      <c r="P70" s="187" t="s">
        <v>2967</v>
      </c>
      <c r="Q70" s="187" t="s">
        <v>2856</v>
      </c>
      <c r="R70" s="187" t="s">
        <v>2856</v>
      </c>
      <c r="S70" s="187" t="s">
        <v>2967</v>
      </c>
      <c r="T70" s="187" t="s">
        <v>2856</v>
      </c>
      <c r="U70" s="187" t="s">
        <v>2856</v>
      </c>
      <c r="V70" s="187" t="s">
        <v>2967</v>
      </c>
      <c r="W70" s="187" t="s">
        <v>2856</v>
      </c>
      <c r="X70" s="187" t="s">
        <v>2856</v>
      </c>
      <c r="Y70" s="187" t="s">
        <v>2967</v>
      </c>
      <c r="Z70" s="187" t="s">
        <v>2856</v>
      </c>
      <c r="AA70" s="187" t="s">
        <v>2856</v>
      </c>
      <c r="AB70" s="187" t="s">
        <v>2967</v>
      </c>
      <c r="AC70" s="187" t="s">
        <v>2856</v>
      </c>
      <c r="AD70" s="187" t="s">
        <v>2856</v>
      </c>
      <c r="AE70" s="187" t="s">
        <v>2967</v>
      </c>
      <c r="AF70" s="187" t="s">
        <v>2856</v>
      </c>
      <c r="AG70" s="187" t="s">
        <v>2856</v>
      </c>
      <c r="AH70" s="187" t="s">
        <v>2967</v>
      </c>
      <c r="AI70" s="187" t="s">
        <v>2856</v>
      </c>
      <c r="AJ70" s="187" t="s">
        <v>2856</v>
      </c>
      <c r="AK70" s="187" t="s">
        <v>2967</v>
      </c>
      <c r="AL70" s="187" t="s">
        <v>2856</v>
      </c>
      <c r="AM70" s="187" t="s">
        <v>2856</v>
      </c>
      <c r="AN70" s="187" t="s">
        <v>2967</v>
      </c>
      <c r="AO70" s="187" t="s">
        <v>2856</v>
      </c>
      <c r="AP70" s="187" t="s">
        <v>2856</v>
      </c>
      <c r="AQ70" s="187" t="s">
        <v>2967</v>
      </c>
      <c r="AR70" s="187" t="s">
        <v>2856</v>
      </c>
      <c r="AS70" s="187" t="s">
        <v>2856</v>
      </c>
      <c r="AT70" s="187" t="s">
        <v>2967</v>
      </c>
      <c r="AU70" s="187" t="s">
        <v>2856</v>
      </c>
      <c r="AV70" s="187" t="s">
        <v>2856</v>
      </c>
      <c r="AW70" s="187" t="s">
        <v>2967</v>
      </c>
      <c r="AX70" s="187" t="s">
        <v>2856</v>
      </c>
      <c r="AY70" s="187" t="s">
        <v>2856</v>
      </c>
      <c r="AZ70" s="187" t="s">
        <v>2967</v>
      </c>
      <c r="BA70" s="187" t="s">
        <v>2856</v>
      </c>
      <c r="BB70" s="187" t="s">
        <v>2856</v>
      </c>
      <c r="BC70" s="187" t="s">
        <v>2967</v>
      </c>
      <c r="BD70" s="187" t="s">
        <v>2856</v>
      </c>
      <c r="BE70" s="187" t="s">
        <v>2856</v>
      </c>
      <c r="BF70" s="187" t="s">
        <v>2967</v>
      </c>
      <c r="BG70" s="187" t="s">
        <v>2856</v>
      </c>
      <c r="BH70" s="187" t="s">
        <v>2856</v>
      </c>
      <c r="BI70" s="187" t="s">
        <v>2967</v>
      </c>
      <c r="BJ70" s="187" t="s">
        <v>2856</v>
      </c>
      <c r="BK70" s="187" t="s">
        <v>2856</v>
      </c>
      <c r="BL70" s="187" t="s">
        <v>2967</v>
      </c>
      <c r="BM70" s="187" t="s">
        <v>2856</v>
      </c>
      <c r="BN70" s="187" t="s">
        <v>2856</v>
      </c>
      <c r="BO70" s="187" t="s">
        <v>2967</v>
      </c>
      <c r="BP70" s="187" t="s">
        <v>2856</v>
      </c>
      <c r="BQ70" s="187" t="s">
        <v>2856</v>
      </c>
      <c r="BR70" s="187" t="s">
        <v>2967</v>
      </c>
      <c r="BS70" s="187" t="s">
        <v>2856</v>
      </c>
      <c r="BT70" s="187" t="s">
        <v>2856</v>
      </c>
      <c r="BU70" s="187" t="s">
        <v>2967</v>
      </c>
      <c r="BV70" s="187" t="s">
        <v>2856</v>
      </c>
      <c r="BW70" s="187" t="s">
        <v>2856</v>
      </c>
      <c r="BX70" s="187" t="s">
        <v>2967</v>
      </c>
      <c r="BY70" s="187" t="s">
        <v>2856</v>
      </c>
      <c r="BZ70" s="187" t="s">
        <v>2856</v>
      </c>
      <c r="CA70" s="187" t="s">
        <v>2967</v>
      </c>
      <c r="CB70" s="187" t="s">
        <v>2856</v>
      </c>
      <c r="CC70" s="187" t="s">
        <v>2856</v>
      </c>
      <c r="CD70" s="187" t="s">
        <v>2967</v>
      </c>
      <c r="CE70" s="187" t="s">
        <v>2856</v>
      </c>
      <c r="CF70" s="187" t="s">
        <v>2856</v>
      </c>
      <c r="CG70" s="187" t="s">
        <v>2967</v>
      </c>
      <c r="CH70" s="187" t="s">
        <v>2856</v>
      </c>
      <c r="CI70" s="187" t="s">
        <v>2856</v>
      </c>
      <c r="CJ70" s="187" t="s">
        <v>2967</v>
      </c>
      <c r="CK70" s="187" t="s">
        <v>2856</v>
      </c>
      <c r="CL70" s="187" t="s">
        <v>2856</v>
      </c>
      <c r="CM70" s="187" t="s">
        <v>2967</v>
      </c>
      <c r="CN70" s="187" t="s">
        <v>2856</v>
      </c>
      <c r="CO70" s="187" t="s">
        <v>2856</v>
      </c>
      <c r="CP70" s="187" t="s">
        <v>2967</v>
      </c>
      <c r="CQ70" s="187" t="s">
        <v>2856</v>
      </c>
      <c r="CR70" s="187" t="s">
        <v>2856</v>
      </c>
      <c r="CS70" s="187" t="s">
        <v>2967</v>
      </c>
      <c r="CT70" s="187" t="s">
        <v>2856</v>
      </c>
      <c r="CU70" s="187" t="s">
        <v>2856</v>
      </c>
      <c r="CV70" s="187" t="s">
        <v>2967</v>
      </c>
      <c r="CW70" s="187" t="s">
        <v>2856</v>
      </c>
      <c r="CX70" s="187" t="s">
        <v>2856</v>
      </c>
      <c r="CY70" s="187" t="s">
        <v>2967</v>
      </c>
      <c r="CZ70" s="187" t="s">
        <v>2856</v>
      </c>
      <c r="DA70" s="187" t="s">
        <v>2856</v>
      </c>
      <c r="DB70" s="187" t="s">
        <v>2967</v>
      </c>
      <c r="DC70" s="187" t="s">
        <v>2856</v>
      </c>
      <c r="DD70" s="187" t="s">
        <v>2856</v>
      </c>
      <c r="DE70" s="187" t="s">
        <v>2967</v>
      </c>
      <c r="DF70" s="187" t="s">
        <v>2856</v>
      </c>
      <c r="DG70" s="187" t="s">
        <v>2856</v>
      </c>
      <c r="DH70" s="187" t="s">
        <v>2967</v>
      </c>
      <c r="DI70" s="187" t="s">
        <v>2856</v>
      </c>
      <c r="DJ70" s="187" t="s">
        <v>2856</v>
      </c>
      <c r="DK70" s="187" t="s">
        <v>2967</v>
      </c>
      <c r="DL70" s="187" t="s">
        <v>2856</v>
      </c>
      <c r="DM70" s="187" t="s">
        <v>2856</v>
      </c>
      <c r="DN70" s="187" t="s">
        <v>2967</v>
      </c>
      <c r="DO70" s="187" t="s">
        <v>2856</v>
      </c>
      <c r="DP70" s="187" t="s">
        <v>2856</v>
      </c>
      <c r="DQ70" s="187" t="s">
        <v>2967</v>
      </c>
      <c r="DR70" s="187" t="s">
        <v>2856</v>
      </c>
      <c r="DS70" s="187" t="s">
        <v>2856</v>
      </c>
      <c r="DT70" s="187" t="s">
        <v>2967</v>
      </c>
      <c r="DU70" s="187" t="s">
        <v>2856</v>
      </c>
      <c r="DV70" s="187" t="s">
        <v>2856</v>
      </c>
      <c r="DW70" s="187" t="s">
        <v>2967</v>
      </c>
      <c r="DX70" s="187" t="s">
        <v>2856</v>
      </c>
      <c r="DY70" s="187" t="s">
        <v>2856</v>
      </c>
      <c r="DZ70" s="187" t="s">
        <v>2967</v>
      </c>
      <c r="EA70" s="187" t="s">
        <v>2856</v>
      </c>
      <c r="EB70" s="187" t="s">
        <v>2856</v>
      </c>
      <c r="EC70" s="187" t="s">
        <v>2967</v>
      </c>
      <c r="ED70" s="187" t="s">
        <v>2856</v>
      </c>
      <c r="EE70" s="187" t="s">
        <v>2856</v>
      </c>
      <c r="EF70" s="187" t="s">
        <v>2967</v>
      </c>
      <c r="EG70" s="187" t="s">
        <v>2856</v>
      </c>
      <c r="EH70" s="187" t="s">
        <v>2856</v>
      </c>
      <c r="EI70" s="187" t="s">
        <v>2967</v>
      </c>
      <c r="EJ70" s="187" t="s">
        <v>2856</v>
      </c>
      <c r="EK70" s="187" t="s">
        <v>2856</v>
      </c>
      <c r="EL70" s="187" t="s">
        <v>2967</v>
      </c>
      <c r="EM70" s="187" t="s">
        <v>2856</v>
      </c>
      <c r="EN70" s="187" t="s">
        <v>2856</v>
      </c>
      <c r="EO70" s="187" t="s">
        <v>2967</v>
      </c>
      <c r="EP70" s="187" t="s">
        <v>2856</v>
      </c>
      <c r="EQ70" s="187" t="s">
        <v>2856</v>
      </c>
      <c r="ER70" s="187" t="s">
        <v>2967</v>
      </c>
      <c r="ES70" s="187" t="s">
        <v>2856</v>
      </c>
      <c r="ET70" s="187" t="s">
        <v>2856</v>
      </c>
    </row>
    <row r="71" spans="1:150" x14ac:dyDescent="0.25">
      <c r="A71" s="1"/>
      <c r="B71" s="186" t="s">
        <v>3317</v>
      </c>
      <c r="C71" s="186" t="s">
        <v>599</v>
      </c>
      <c r="D71" s="186" t="s">
        <v>976</v>
      </c>
      <c r="E71" s="186" t="s">
        <v>3318</v>
      </c>
      <c r="F71" s="186" t="s">
        <v>3319</v>
      </c>
      <c r="G71" s="187" t="s">
        <v>2967</v>
      </c>
      <c r="H71" s="187" t="s">
        <v>2856</v>
      </c>
      <c r="I71" s="187" t="s">
        <v>2856</v>
      </c>
      <c r="J71" s="187" t="s">
        <v>2967</v>
      </c>
      <c r="K71" s="187" t="s">
        <v>2856</v>
      </c>
      <c r="L71" s="187" t="s">
        <v>2856</v>
      </c>
      <c r="M71" s="187" t="s">
        <v>2967</v>
      </c>
      <c r="N71" s="187" t="s">
        <v>2856</v>
      </c>
      <c r="O71" s="187" t="s">
        <v>2856</v>
      </c>
      <c r="P71" s="187" t="s">
        <v>2967</v>
      </c>
      <c r="Q71" s="187" t="s">
        <v>2856</v>
      </c>
      <c r="R71" s="187" t="s">
        <v>2856</v>
      </c>
      <c r="S71" s="187" t="s">
        <v>2967</v>
      </c>
      <c r="T71" s="187" t="s">
        <v>2856</v>
      </c>
      <c r="U71" s="187" t="s">
        <v>2856</v>
      </c>
      <c r="V71" s="187" t="s">
        <v>2967</v>
      </c>
      <c r="W71" s="187" t="s">
        <v>2856</v>
      </c>
      <c r="X71" s="187" t="s">
        <v>2856</v>
      </c>
      <c r="Y71" s="187" t="s">
        <v>2967</v>
      </c>
      <c r="Z71" s="187" t="s">
        <v>2856</v>
      </c>
      <c r="AA71" s="187" t="s">
        <v>2856</v>
      </c>
      <c r="AB71" s="187" t="s">
        <v>2967</v>
      </c>
      <c r="AC71" s="187" t="s">
        <v>2856</v>
      </c>
      <c r="AD71" s="187" t="s">
        <v>2856</v>
      </c>
      <c r="AE71" s="187" t="s">
        <v>2967</v>
      </c>
      <c r="AF71" s="187" t="s">
        <v>2856</v>
      </c>
      <c r="AG71" s="187" t="s">
        <v>2856</v>
      </c>
      <c r="AH71" s="187" t="s">
        <v>2967</v>
      </c>
      <c r="AI71" s="187" t="s">
        <v>2856</v>
      </c>
      <c r="AJ71" s="187" t="s">
        <v>2856</v>
      </c>
      <c r="AK71" s="187" t="s">
        <v>2967</v>
      </c>
      <c r="AL71" s="187" t="s">
        <v>2856</v>
      </c>
      <c r="AM71" s="187" t="s">
        <v>2856</v>
      </c>
      <c r="AN71" s="187" t="s">
        <v>2967</v>
      </c>
      <c r="AO71" s="187" t="s">
        <v>2856</v>
      </c>
      <c r="AP71" s="187" t="s">
        <v>2856</v>
      </c>
      <c r="AQ71" s="187" t="s">
        <v>2967</v>
      </c>
      <c r="AR71" s="187" t="s">
        <v>2856</v>
      </c>
      <c r="AS71" s="187" t="s">
        <v>3123</v>
      </c>
      <c r="AT71" s="187" t="s">
        <v>2967</v>
      </c>
      <c r="AU71" s="187" t="s">
        <v>2856</v>
      </c>
      <c r="AV71" s="187" t="s">
        <v>3123</v>
      </c>
      <c r="AW71" s="187" t="s">
        <v>2967</v>
      </c>
      <c r="AX71" s="187" t="s">
        <v>2856</v>
      </c>
      <c r="AY71" s="187" t="s">
        <v>3313</v>
      </c>
      <c r="AZ71" s="187" t="s">
        <v>2967</v>
      </c>
      <c r="BA71" s="187" t="s">
        <v>2856</v>
      </c>
      <c r="BB71" s="187" t="s">
        <v>2856</v>
      </c>
      <c r="BC71" s="187" t="s">
        <v>2967</v>
      </c>
      <c r="BD71" s="187" t="s">
        <v>2856</v>
      </c>
      <c r="BE71" s="187" t="s">
        <v>2856</v>
      </c>
      <c r="BF71" s="187" t="s">
        <v>2967</v>
      </c>
      <c r="BG71" s="187" t="s">
        <v>2856</v>
      </c>
      <c r="BH71" s="187" t="s">
        <v>2856</v>
      </c>
      <c r="BI71" s="187" t="s">
        <v>2967</v>
      </c>
      <c r="BJ71" s="187" t="s">
        <v>2856</v>
      </c>
      <c r="BK71" s="187" t="s">
        <v>2856</v>
      </c>
      <c r="BL71" s="187" t="s">
        <v>2967</v>
      </c>
      <c r="BM71" s="187" t="s">
        <v>2856</v>
      </c>
      <c r="BN71" s="187" t="s">
        <v>2856</v>
      </c>
      <c r="BO71" s="187" t="s">
        <v>2967</v>
      </c>
      <c r="BP71" s="187" t="s">
        <v>2856</v>
      </c>
      <c r="BQ71" s="187" t="s">
        <v>2856</v>
      </c>
      <c r="BR71" s="187" t="s">
        <v>2967</v>
      </c>
      <c r="BS71" s="187" t="s">
        <v>2856</v>
      </c>
      <c r="BT71" s="187" t="s">
        <v>2856</v>
      </c>
      <c r="BU71" s="187" t="s">
        <v>2967</v>
      </c>
      <c r="BV71" s="187" t="s">
        <v>2856</v>
      </c>
      <c r="BW71" s="187" t="s">
        <v>2856</v>
      </c>
      <c r="BX71" s="187" t="s">
        <v>2967</v>
      </c>
      <c r="BY71" s="187" t="s">
        <v>2856</v>
      </c>
      <c r="BZ71" s="187" t="s">
        <v>2856</v>
      </c>
      <c r="CA71" s="187" t="s">
        <v>2967</v>
      </c>
      <c r="CB71" s="187" t="s">
        <v>2856</v>
      </c>
      <c r="CC71" s="187" t="s">
        <v>2856</v>
      </c>
      <c r="CD71" s="187" t="s">
        <v>2967</v>
      </c>
      <c r="CE71" s="187" t="s">
        <v>2856</v>
      </c>
      <c r="CF71" s="187" t="s">
        <v>2856</v>
      </c>
      <c r="CG71" s="187" t="s">
        <v>2967</v>
      </c>
      <c r="CH71" s="187" t="s">
        <v>2856</v>
      </c>
      <c r="CI71" s="187" t="s">
        <v>2856</v>
      </c>
      <c r="CJ71" s="187" t="s">
        <v>2967</v>
      </c>
      <c r="CK71" s="187" t="s">
        <v>2856</v>
      </c>
      <c r="CL71" s="187" t="s">
        <v>2856</v>
      </c>
      <c r="CM71" s="187" t="s">
        <v>2967</v>
      </c>
      <c r="CN71" s="187" t="s">
        <v>2856</v>
      </c>
      <c r="CO71" s="187" t="s">
        <v>2856</v>
      </c>
      <c r="CP71" s="187" t="s">
        <v>2967</v>
      </c>
      <c r="CQ71" s="187" t="s">
        <v>2856</v>
      </c>
      <c r="CR71" s="187" t="s">
        <v>2856</v>
      </c>
      <c r="CS71" s="187" t="s">
        <v>2967</v>
      </c>
      <c r="CT71" s="187" t="s">
        <v>2856</v>
      </c>
      <c r="CU71" s="187" t="s">
        <v>2856</v>
      </c>
      <c r="CV71" s="187" t="s">
        <v>2967</v>
      </c>
      <c r="CW71" s="187" t="s">
        <v>2856</v>
      </c>
      <c r="CX71" s="187" t="s">
        <v>2856</v>
      </c>
      <c r="CY71" s="187" t="s">
        <v>2967</v>
      </c>
      <c r="CZ71" s="187" t="s">
        <v>2856</v>
      </c>
      <c r="DA71" s="187" t="s">
        <v>2856</v>
      </c>
      <c r="DB71" s="187" t="s">
        <v>2967</v>
      </c>
      <c r="DC71" s="187" t="s">
        <v>2856</v>
      </c>
      <c r="DD71" s="187" t="s">
        <v>2856</v>
      </c>
      <c r="DE71" s="187" t="s">
        <v>2967</v>
      </c>
      <c r="DF71" s="187" t="s">
        <v>2856</v>
      </c>
      <c r="DG71" s="187" t="s">
        <v>2856</v>
      </c>
      <c r="DH71" s="187" t="s">
        <v>2967</v>
      </c>
      <c r="DI71" s="187" t="s">
        <v>2856</v>
      </c>
      <c r="DJ71" s="187" t="s">
        <v>2856</v>
      </c>
      <c r="DK71" s="187" t="s">
        <v>2967</v>
      </c>
      <c r="DL71" s="187" t="s">
        <v>2856</v>
      </c>
      <c r="DM71" s="187" t="s">
        <v>2856</v>
      </c>
      <c r="DN71" s="187" t="s">
        <v>2967</v>
      </c>
      <c r="DO71" s="187" t="s">
        <v>2856</v>
      </c>
      <c r="DP71" s="187" t="s">
        <v>2856</v>
      </c>
      <c r="DQ71" s="187" t="s">
        <v>2967</v>
      </c>
      <c r="DR71" s="187" t="s">
        <v>2856</v>
      </c>
      <c r="DS71" s="187" t="s">
        <v>2856</v>
      </c>
      <c r="DT71" s="187" t="s">
        <v>2967</v>
      </c>
      <c r="DU71" s="187" t="s">
        <v>2856</v>
      </c>
      <c r="DV71" s="187" t="s">
        <v>2856</v>
      </c>
      <c r="DW71" s="187" t="s">
        <v>2967</v>
      </c>
      <c r="DX71" s="187" t="s">
        <v>2856</v>
      </c>
      <c r="DY71" s="187" t="s">
        <v>2856</v>
      </c>
      <c r="DZ71" s="187" t="s">
        <v>2967</v>
      </c>
      <c r="EA71" s="187" t="s">
        <v>2856</v>
      </c>
      <c r="EB71" s="187" t="s">
        <v>2856</v>
      </c>
      <c r="EC71" s="187" t="s">
        <v>2967</v>
      </c>
      <c r="ED71" s="187" t="s">
        <v>2856</v>
      </c>
      <c r="EE71" s="187" t="s">
        <v>2856</v>
      </c>
      <c r="EF71" s="187" t="s">
        <v>2967</v>
      </c>
      <c r="EG71" s="187" t="s">
        <v>2856</v>
      </c>
      <c r="EH71" s="187" t="s">
        <v>2856</v>
      </c>
      <c r="EI71" s="187" t="s">
        <v>2967</v>
      </c>
      <c r="EJ71" s="187" t="s">
        <v>2856</v>
      </c>
      <c r="EK71" s="187" t="s">
        <v>2856</v>
      </c>
      <c r="EL71" s="187" t="s">
        <v>2967</v>
      </c>
      <c r="EM71" s="187" t="s">
        <v>2856</v>
      </c>
      <c r="EN71" s="187" t="s">
        <v>2856</v>
      </c>
      <c r="EO71" s="187" t="s">
        <v>2967</v>
      </c>
      <c r="EP71" s="187" t="s">
        <v>2856</v>
      </c>
      <c r="EQ71" s="187" t="s">
        <v>2856</v>
      </c>
      <c r="ER71" s="187" t="s">
        <v>2967</v>
      </c>
      <c r="ES71" s="187" t="s">
        <v>2856</v>
      </c>
      <c r="ET71" s="187" t="s">
        <v>2856</v>
      </c>
    </row>
    <row r="72" spans="1:150" x14ac:dyDescent="0.25">
      <c r="A72" s="1"/>
      <c r="B72" s="185" t="s">
        <v>3320</v>
      </c>
      <c r="C72" s="185" t="s">
        <v>133</v>
      </c>
      <c r="D72" s="185" t="s">
        <v>3321</v>
      </c>
      <c r="E72" s="185" t="s">
        <v>3322</v>
      </c>
      <c r="F72" s="185" t="s">
        <v>3323</v>
      </c>
      <c r="G72" s="185" t="s">
        <v>2967</v>
      </c>
      <c r="H72" s="185" t="s">
        <v>2856</v>
      </c>
      <c r="I72" s="185" t="s">
        <v>2856</v>
      </c>
      <c r="J72" s="185" t="s">
        <v>2967</v>
      </c>
      <c r="K72" s="185" t="s">
        <v>2856</v>
      </c>
      <c r="L72" s="185" t="s">
        <v>2856</v>
      </c>
      <c r="M72" s="185" t="s">
        <v>2967</v>
      </c>
      <c r="N72" s="185" t="s">
        <v>2856</v>
      </c>
      <c r="O72" s="185" t="s">
        <v>2856</v>
      </c>
      <c r="P72" s="185" t="s">
        <v>2967</v>
      </c>
      <c r="Q72" s="185" t="s">
        <v>2856</v>
      </c>
      <c r="R72" s="185" t="s">
        <v>2856</v>
      </c>
      <c r="S72" s="185" t="s">
        <v>2967</v>
      </c>
      <c r="T72" s="185" t="s">
        <v>2856</v>
      </c>
      <c r="U72" s="185" t="s">
        <v>2856</v>
      </c>
      <c r="V72" s="185" t="s">
        <v>2967</v>
      </c>
      <c r="W72" s="185" t="s">
        <v>2856</v>
      </c>
      <c r="X72" s="185" t="s">
        <v>2856</v>
      </c>
      <c r="Y72" s="185" t="s">
        <v>2967</v>
      </c>
      <c r="Z72" s="185" t="s">
        <v>2856</v>
      </c>
      <c r="AA72" s="185" t="s">
        <v>2856</v>
      </c>
      <c r="AB72" s="185" t="s">
        <v>2967</v>
      </c>
      <c r="AC72" s="185" t="s">
        <v>2856</v>
      </c>
      <c r="AD72" s="185" t="s">
        <v>2856</v>
      </c>
      <c r="AE72" s="185" t="s">
        <v>2967</v>
      </c>
      <c r="AF72" s="185" t="s">
        <v>2856</v>
      </c>
      <c r="AG72" s="185" t="s">
        <v>2856</v>
      </c>
      <c r="AH72" s="185" t="s">
        <v>2967</v>
      </c>
      <c r="AI72" s="185" t="s">
        <v>2856</v>
      </c>
      <c r="AJ72" s="185" t="s">
        <v>2856</v>
      </c>
      <c r="AK72" s="185" t="s">
        <v>2967</v>
      </c>
      <c r="AL72" s="185" t="s">
        <v>2856</v>
      </c>
      <c r="AM72" s="185" t="s">
        <v>2856</v>
      </c>
      <c r="AN72" s="185" t="s">
        <v>2967</v>
      </c>
      <c r="AO72" s="185" t="s">
        <v>2856</v>
      </c>
      <c r="AP72" s="185" t="s">
        <v>2856</v>
      </c>
      <c r="AQ72" s="185" t="s">
        <v>2967</v>
      </c>
      <c r="AR72" s="185" t="s">
        <v>2856</v>
      </c>
      <c r="AS72" s="185" t="s">
        <v>2856</v>
      </c>
      <c r="AT72" s="185" t="s">
        <v>2967</v>
      </c>
      <c r="AU72" s="185" t="s">
        <v>2856</v>
      </c>
      <c r="AV72" s="185" t="s">
        <v>2856</v>
      </c>
      <c r="AW72" s="185" t="s">
        <v>2967</v>
      </c>
      <c r="AX72" s="185" t="s">
        <v>2856</v>
      </c>
      <c r="AY72" s="185" t="s">
        <v>2856</v>
      </c>
      <c r="AZ72" s="185" t="s">
        <v>2967</v>
      </c>
      <c r="BA72" s="185" t="s">
        <v>2856</v>
      </c>
      <c r="BB72" s="185" t="s">
        <v>2856</v>
      </c>
      <c r="BC72" s="185" t="s">
        <v>2967</v>
      </c>
      <c r="BD72" s="185" t="s">
        <v>2856</v>
      </c>
      <c r="BE72" s="185" t="s">
        <v>2856</v>
      </c>
      <c r="BF72" s="185" t="s">
        <v>2967</v>
      </c>
      <c r="BG72" s="185" t="s">
        <v>2856</v>
      </c>
      <c r="BH72" s="185" t="s">
        <v>2856</v>
      </c>
      <c r="BI72" s="185" t="s">
        <v>2967</v>
      </c>
      <c r="BJ72" s="185" t="s">
        <v>2856</v>
      </c>
      <c r="BK72" s="185" t="s">
        <v>2856</v>
      </c>
      <c r="BL72" s="185" t="s">
        <v>2967</v>
      </c>
      <c r="BM72" s="185" t="s">
        <v>2856</v>
      </c>
      <c r="BN72" s="185" t="s">
        <v>2856</v>
      </c>
      <c r="BO72" s="185" t="s">
        <v>2967</v>
      </c>
      <c r="BP72" s="185" t="s">
        <v>2856</v>
      </c>
      <c r="BQ72" s="185" t="s">
        <v>2856</v>
      </c>
      <c r="BR72" s="185" t="s">
        <v>2967</v>
      </c>
      <c r="BS72" s="185" t="s">
        <v>2856</v>
      </c>
      <c r="BT72" s="185" t="s">
        <v>2856</v>
      </c>
      <c r="BU72" s="185" t="s">
        <v>2967</v>
      </c>
      <c r="BV72" s="185" t="s">
        <v>2856</v>
      </c>
      <c r="BW72" s="185" t="s">
        <v>2856</v>
      </c>
      <c r="BX72" s="185" t="s">
        <v>2967</v>
      </c>
      <c r="BY72" s="185" t="s">
        <v>2856</v>
      </c>
      <c r="BZ72" s="185" t="s">
        <v>2856</v>
      </c>
      <c r="CA72" s="185" t="s">
        <v>2967</v>
      </c>
      <c r="CB72" s="185" t="s">
        <v>2856</v>
      </c>
      <c r="CC72" s="185" t="s">
        <v>2856</v>
      </c>
      <c r="CD72" s="185" t="s">
        <v>2967</v>
      </c>
      <c r="CE72" s="185" t="s">
        <v>2856</v>
      </c>
      <c r="CF72" s="185" t="s">
        <v>2856</v>
      </c>
      <c r="CG72" s="185" t="s">
        <v>2967</v>
      </c>
      <c r="CH72" s="185" t="s">
        <v>2856</v>
      </c>
      <c r="CI72" s="185" t="s">
        <v>2856</v>
      </c>
      <c r="CJ72" s="185" t="s">
        <v>2967</v>
      </c>
      <c r="CK72" s="185" t="s">
        <v>2856</v>
      </c>
      <c r="CL72" s="185" t="s">
        <v>2856</v>
      </c>
      <c r="CM72" s="185" t="s">
        <v>2967</v>
      </c>
      <c r="CN72" s="185" t="s">
        <v>2856</v>
      </c>
      <c r="CO72" s="185" t="s">
        <v>2856</v>
      </c>
      <c r="CP72" s="185" t="s">
        <v>2967</v>
      </c>
      <c r="CQ72" s="185" t="s">
        <v>2856</v>
      </c>
      <c r="CR72" s="185" t="s">
        <v>2856</v>
      </c>
      <c r="CS72" s="185" t="s">
        <v>2967</v>
      </c>
      <c r="CT72" s="185" t="s">
        <v>2856</v>
      </c>
      <c r="CU72" s="185" t="s">
        <v>2856</v>
      </c>
      <c r="CV72" s="185" t="s">
        <v>2967</v>
      </c>
      <c r="CW72" s="185" t="s">
        <v>2856</v>
      </c>
      <c r="CX72" s="185" t="s">
        <v>2856</v>
      </c>
      <c r="CY72" s="185" t="s">
        <v>2967</v>
      </c>
      <c r="CZ72" s="185" t="s">
        <v>2856</v>
      </c>
      <c r="DA72" s="185" t="s">
        <v>2856</v>
      </c>
      <c r="DB72" s="185" t="s">
        <v>2967</v>
      </c>
      <c r="DC72" s="185" t="s">
        <v>2856</v>
      </c>
      <c r="DD72" s="185" t="s">
        <v>2856</v>
      </c>
      <c r="DE72" s="185" t="s">
        <v>2967</v>
      </c>
      <c r="DF72" s="185" t="s">
        <v>2856</v>
      </c>
      <c r="DG72" s="185" t="s">
        <v>2856</v>
      </c>
      <c r="DH72" s="185" t="s">
        <v>2967</v>
      </c>
      <c r="DI72" s="185" t="s">
        <v>2856</v>
      </c>
      <c r="DJ72" s="185" t="s">
        <v>2856</v>
      </c>
      <c r="DK72" s="185" t="s">
        <v>2967</v>
      </c>
      <c r="DL72" s="185" t="s">
        <v>2856</v>
      </c>
      <c r="DM72" s="185" t="s">
        <v>2856</v>
      </c>
      <c r="DN72" s="185" t="s">
        <v>2967</v>
      </c>
      <c r="DO72" s="185" t="s">
        <v>2856</v>
      </c>
      <c r="DP72" s="185" t="s">
        <v>2856</v>
      </c>
      <c r="DQ72" s="185" t="s">
        <v>2967</v>
      </c>
      <c r="DR72" s="185" t="s">
        <v>2856</v>
      </c>
      <c r="DS72" s="185" t="s">
        <v>2856</v>
      </c>
      <c r="DT72" s="185" t="s">
        <v>2967</v>
      </c>
      <c r="DU72" s="185" t="s">
        <v>2856</v>
      </c>
      <c r="DV72" s="185" t="s">
        <v>2856</v>
      </c>
      <c r="DW72" s="185" t="s">
        <v>2967</v>
      </c>
      <c r="DX72" s="185" t="s">
        <v>2856</v>
      </c>
      <c r="DY72" s="185" t="s">
        <v>2856</v>
      </c>
      <c r="DZ72" s="185" t="s">
        <v>2967</v>
      </c>
      <c r="EA72" s="185" t="s">
        <v>2856</v>
      </c>
      <c r="EB72" s="185" t="s">
        <v>2856</v>
      </c>
      <c r="EC72" s="185" t="s">
        <v>2967</v>
      </c>
      <c r="ED72" s="185" t="s">
        <v>2856</v>
      </c>
      <c r="EE72" s="185" t="s">
        <v>2856</v>
      </c>
      <c r="EF72" s="185" t="s">
        <v>2967</v>
      </c>
      <c r="EG72" s="185" t="s">
        <v>2856</v>
      </c>
      <c r="EH72" s="185" t="s">
        <v>2856</v>
      </c>
      <c r="EI72" s="185" t="s">
        <v>2967</v>
      </c>
      <c r="EJ72" s="185" t="s">
        <v>2856</v>
      </c>
      <c r="EK72" s="185" t="s">
        <v>2856</v>
      </c>
      <c r="EL72" s="185" t="s">
        <v>2967</v>
      </c>
      <c r="EM72" s="185" t="s">
        <v>2856</v>
      </c>
      <c r="EN72" s="185" t="s">
        <v>2856</v>
      </c>
      <c r="EO72" s="185" t="s">
        <v>2967</v>
      </c>
      <c r="EP72" s="185" t="s">
        <v>2856</v>
      </c>
      <c r="EQ72" s="185" t="s">
        <v>2856</v>
      </c>
      <c r="ER72" s="185" t="s">
        <v>2967</v>
      </c>
      <c r="ES72" s="185" t="s">
        <v>2856</v>
      </c>
      <c r="ET72" s="185" t="s">
        <v>2856</v>
      </c>
    </row>
    <row r="73" spans="1:150" x14ac:dyDescent="0.25">
      <c r="A73" s="1"/>
      <c r="B73" s="186" t="s">
        <v>3324</v>
      </c>
      <c r="C73" s="186" t="s">
        <v>133</v>
      </c>
      <c r="D73" s="186" t="s">
        <v>3321</v>
      </c>
      <c r="E73" s="186" t="s">
        <v>3325</v>
      </c>
      <c r="F73" s="186" t="s">
        <v>3326</v>
      </c>
      <c r="G73" s="187" t="s">
        <v>2967</v>
      </c>
      <c r="H73" s="187" t="s">
        <v>2856</v>
      </c>
      <c r="I73" s="187" t="s">
        <v>2856</v>
      </c>
      <c r="J73" s="187" t="s">
        <v>2967</v>
      </c>
      <c r="K73" s="187" t="s">
        <v>2856</v>
      </c>
      <c r="L73" s="187" t="s">
        <v>2856</v>
      </c>
      <c r="M73" s="187" t="s">
        <v>2967</v>
      </c>
      <c r="N73" s="187" t="s">
        <v>2856</v>
      </c>
      <c r="O73" s="187" t="s">
        <v>2856</v>
      </c>
      <c r="P73" s="187" t="s">
        <v>2967</v>
      </c>
      <c r="Q73" s="187" t="s">
        <v>2856</v>
      </c>
      <c r="R73" s="187" t="s">
        <v>2856</v>
      </c>
      <c r="S73" s="187" t="s">
        <v>2967</v>
      </c>
      <c r="T73" s="187" t="s">
        <v>2856</v>
      </c>
      <c r="U73" s="187" t="s">
        <v>2856</v>
      </c>
      <c r="V73" s="187" t="s">
        <v>2967</v>
      </c>
      <c r="W73" s="187" t="s">
        <v>2856</v>
      </c>
      <c r="X73" s="187" t="s">
        <v>2856</v>
      </c>
      <c r="Y73" s="187" t="s">
        <v>2967</v>
      </c>
      <c r="Z73" s="187" t="s">
        <v>2856</v>
      </c>
      <c r="AA73" s="187" t="s">
        <v>2856</v>
      </c>
      <c r="AB73" s="187" t="s">
        <v>2967</v>
      </c>
      <c r="AC73" s="187" t="s">
        <v>2856</v>
      </c>
      <c r="AD73" s="187" t="s">
        <v>2856</v>
      </c>
      <c r="AE73" s="187" t="s">
        <v>2967</v>
      </c>
      <c r="AF73" s="187" t="s">
        <v>2856</v>
      </c>
      <c r="AG73" s="187" t="s">
        <v>2856</v>
      </c>
      <c r="AH73" s="187" t="s">
        <v>2967</v>
      </c>
      <c r="AI73" s="187" t="s">
        <v>2856</v>
      </c>
      <c r="AJ73" s="187" t="s">
        <v>2856</v>
      </c>
      <c r="AK73" s="187" t="s">
        <v>2967</v>
      </c>
      <c r="AL73" s="187" t="s">
        <v>2856</v>
      </c>
      <c r="AM73" s="187" t="s">
        <v>2856</v>
      </c>
      <c r="AN73" s="187" t="s">
        <v>2967</v>
      </c>
      <c r="AO73" s="187" t="s">
        <v>2856</v>
      </c>
      <c r="AP73" s="187" t="s">
        <v>2856</v>
      </c>
      <c r="AQ73" s="187" t="s">
        <v>2967</v>
      </c>
      <c r="AR73" s="187" t="s">
        <v>2856</v>
      </c>
      <c r="AS73" s="187" t="s">
        <v>2856</v>
      </c>
      <c r="AT73" s="187" t="s">
        <v>2967</v>
      </c>
      <c r="AU73" s="187" t="s">
        <v>2856</v>
      </c>
      <c r="AV73" s="187" t="s">
        <v>2856</v>
      </c>
      <c r="AW73" s="187" t="s">
        <v>2967</v>
      </c>
      <c r="AX73" s="187" t="s">
        <v>2856</v>
      </c>
      <c r="AY73" s="187" t="s">
        <v>2856</v>
      </c>
      <c r="AZ73" s="187" t="s">
        <v>2967</v>
      </c>
      <c r="BA73" s="187" t="s">
        <v>2856</v>
      </c>
      <c r="BB73" s="187" t="s">
        <v>2856</v>
      </c>
      <c r="BC73" s="187" t="s">
        <v>2967</v>
      </c>
      <c r="BD73" s="187" t="s">
        <v>2856</v>
      </c>
      <c r="BE73" s="187" t="s">
        <v>2856</v>
      </c>
      <c r="BF73" s="187" t="s">
        <v>2967</v>
      </c>
      <c r="BG73" s="187" t="s">
        <v>2856</v>
      </c>
      <c r="BH73" s="187" t="s">
        <v>2856</v>
      </c>
      <c r="BI73" s="187" t="s">
        <v>2967</v>
      </c>
      <c r="BJ73" s="187" t="s">
        <v>2856</v>
      </c>
      <c r="BK73" s="187" t="s">
        <v>2856</v>
      </c>
      <c r="BL73" s="187" t="s">
        <v>2967</v>
      </c>
      <c r="BM73" s="187" t="s">
        <v>2856</v>
      </c>
      <c r="BN73" s="187" t="s">
        <v>2856</v>
      </c>
      <c r="BO73" s="187" t="s">
        <v>2967</v>
      </c>
      <c r="BP73" s="187" t="s">
        <v>2856</v>
      </c>
      <c r="BQ73" s="187" t="s">
        <v>2856</v>
      </c>
      <c r="BR73" s="187" t="s">
        <v>2967</v>
      </c>
      <c r="BS73" s="187" t="s">
        <v>2856</v>
      </c>
      <c r="BT73" s="187" t="s">
        <v>2856</v>
      </c>
      <c r="BU73" s="187" t="s">
        <v>2967</v>
      </c>
      <c r="BV73" s="187" t="s">
        <v>2856</v>
      </c>
      <c r="BW73" s="187" t="s">
        <v>2856</v>
      </c>
      <c r="BX73" s="187" t="s">
        <v>2967</v>
      </c>
      <c r="BY73" s="187" t="s">
        <v>2856</v>
      </c>
      <c r="BZ73" s="187" t="s">
        <v>2856</v>
      </c>
      <c r="CA73" s="187" t="s">
        <v>2967</v>
      </c>
      <c r="CB73" s="187" t="s">
        <v>2856</v>
      </c>
      <c r="CC73" s="187" t="s">
        <v>2856</v>
      </c>
      <c r="CD73" s="187" t="s">
        <v>2967</v>
      </c>
      <c r="CE73" s="187" t="s">
        <v>2856</v>
      </c>
      <c r="CF73" s="187" t="s">
        <v>2856</v>
      </c>
      <c r="CG73" s="187" t="s">
        <v>2967</v>
      </c>
      <c r="CH73" s="187" t="s">
        <v>2856</v>
      </c>
      <c r="CI73" s="187" t="s">
        <v>2856</v>
      </c>
      <c r="CJ73" s="187" t="s">
        <v>2967</v>
      </c>
      <c r="CK73" s="187" t="s">
        <v>2856</v>
      </c>
      <c r="CL73" s="187" t="s">
        <v>2856</v>
      </c>
      <c r="CM73" s="187" t="s">
        <v>2967</v>
      </c>
      <c r="CN73" s="187" t="s">
        <v>2856</v>
      </c>
      <c r="CO73" s="187" t="s">
        <v>2856</v>
      </c>
      <c r="CP73" s="187" t="s">
        <v>2967</v>
      </c>
      <c r="CQ73" s="187" t="s">
        <v>2856</v>
      </c>
      <c r="CR73" s="187" t="s">
        <v>2856</v>
      </c>
      <c r="CS73" s="187" t="s">
        <v>2967</v>
      </c>
      <c r="CT73" s="187" t="s">
        <v>2856</v>
      </c>
      <c r="CU73" s="187" t="s">
        <v>2856</v>
      </c>
      <c r="CV73" s="187" t="s">
        <v>2967</v>
      </c>
      <c r="CW73" s="187" t="s">
        <v>2856</v>
      </c>
      <c r="CX73" s="187" t="s">
        <v>2856</v>
      </c>
      <c r="CY73" s="187" t="s">
        <v>2967</v>
      </c>
      <c r="CZ73" s="187" t="s">
        <v>2856</v>
      </c>
      <c r="DA73" s="187" t="s">
        <v>2856</v>
      </c>
      <c r="DB73" s="187" t="s">
        <v>2967</v>
      </c>
      <c r="DC73" s="187" t="s">
        <v>2856</v>
      </c>
      <c r="DD73" s="187" t="s">
        <v>2856</v>
      </c>
      <c r="DE73" s="187" t="s">
        <v>2967</v>
      </c>
      <c r="DF73" s="187" t="s">
        <v>2856</v>
      </c>
      <c r="DG73" s="187" t="s">
        <v>2856</v>
      </c>
      <c r="DH73" s="187" t="s">
        <v>2967</v>
      </c>
      <c r="DI73" s="187" t="s">
        <v>2856</v>
      </c>
      <c r="DJ73" s="187" t="s">
        <v>2856</v>
      </c>
      <c r="DK73" s="187" t="s">
        <v>2967</v>
      </c>
      <c r="DL73" s="187" t="s">
        <v>2856</v>
      </c>
      <c r="DM73" s="187" t="s">
        <v>2856</v>
      </c>
      <c r="DN73" s="187" t="s">
        <v>2967</v>
      </c>
      <c r="DO73" s="187" t="s">
        <v>2856</v>
      </c>
      <c r="DP73" s="187" t="s">
        <v>2856</v>
      </c>
      <c r="DQ73" s="187" t="s">
        <v>2967</v>
      </c>
      <c r="DR73" s="187" t="s">
        <v>2856</v>
      </c>
      <c r="DS73" s="187" t="s">
        <v>2856</v>
      </c>
      <c r="DT73" s="187" t="s">
        <v>2967</v>
      </c>
      <c r="DU73" s="187" t="s">
        <v>2856</v>
      </c>
      <c r="DV73" s="187" t="s">
        <v>2856</v>
      </c>
      <c r="DW73" s="187" t="s">
        <v>2967</v>
      </c>
      <c r="DX73" s="187" t="s">
        <v>2856</v>
      </c>
      <c r="DY73" s="187" t="s">
        <v>2856</v>
      </c>
      <c r="DZ73" s="187" t="s">
        <v>2967</v>
      </c>
      <c r="EA73" s="187" t="s">
        <v>2856</v>
      </c>
      <c r="EB73" s="187" t="s">
        <v>2856</v>
      </c>
      <c r="EC73" s="187" t="s">
        <v>2967</v>
      </c>
      <c r="ED73" s="187" t="s">
        <v>2856</v>
      </c>
      <c r="EE73" s="187" t="s">
        <v>2856</v>
      </c>
      <c r="EF73" s="187" t="s">
        <v>2967</v>
      </c>
      <c r="EG73" s="187" t="s">
        <v>2856</v>
      </c>
      <c r="EH73" s="187" t="s">
        <v>2856</v>
      </c>
      <c r="EI73" s="187" t="s">
        <v>2967</v>
      </c>
      <c r="EJ73" s="187" t="s">
        <v>2856</v>
      </c>
      <c r="EK73" s="187" t="s">
        <v>2856</v>
      </c>
      <c r="EL73" s="187" t="s">
        <v>2967</v>
      </c>
      <c r="EM73" s="187" t="s">
        <v>2856</v>
      </c>
      <c r="EN73" s="187" t="s">
        <v>2856</v>
      </c>
      <c r="EO73" s="187" t="s">
        <v>2967</v>
      </c>
      <c r="EP73" s="187" t="s">
        <v>2856</v>
      </c>
      <c r="EQ73" s="187" t="s">
        <v>2856</v>
      </c>
      <c r="ER73" s="187" t="s">
        <v>2967</v>
      </c>
      <c r="ES73" s="187" t="s">
        <v>2856</v>
      </c>
      <c r="ET73" s="187" t="s">
        <v>2856</v>
      </c>
    </row>
    <row r="74" spans="1:150" x14ac:dyDescent="0.25">
      <c r="A74" s="1"/>
      <c r="B74" s="185" t="s">
        <v>3327</v>
      </c>
      <c r="C74" s="185" t="s">
        <v>597</v>
      </c>
      <c r="D74" s="185" t="s">
        <v>991</v>
      </c>
      <c r="E74" s="185" t="s">
        <v>3328</v>
      </c>
      <c r="F74" s="185" t="s">
        <v>3329</v>
      </c>
      <c r="G74" s="185" t="s">
        <v>2967</v>
      </c>
      <c r="H74" s="185" t="s">
        <v>2856</v>
      </c>
      <c r="I74" s="185" t="s">
        <v>2856</v>
      </c>
      <c r="J74" s="185" t="s">
        <v>2967</v>
      </c>
      <c r="K74" s="185" t="s">
        <v>2856</v>
      </c>
      <c r="L74" s="185" t="s">
        <v>2856</v>
      </c>
      <c r="M74" s="185" t="s">
        <v>2967</v>
      </c>
      <c r="N74" s="185" t="s">
        <v>2856</v>
      </c>
      <c r="O74" s="185" t="s">
        <v>2856</v>
      </c>
      <c r="P74" s="185" t="s">
        <v>2967</v>
      </c>
      <c r="Q74" s="185" t="s">
        <v>2856</v>
      </c>
      <c r="R74" s="185" t="s">
        <v>2856</v>
      </c>
      <c r="S74" s="185" t="s">
        <v>2967</v>
      </c>
      <c r="T74" s="185" t="s">
        <v>2856</v>
      </c>
      <c r="U74" s="185" t="s">
        <v>2856</v>
      </c>
      <c r="V74" s="185" t="s">
        <v>2967</v>
      </c>
      <c r="W74" s="185" t="s">
        <v>2856</v>
      </c>
      <c r="X74" s="185" t="s">
        <v>2856</v>
      </c>
      <c r="Y74" s="185" t="s">
        <v>2967</v>
      </c>
      <c r="Z74" s="185" t="s">
        <v>2856</v>
      </c>
      <c r="AA74" s="185" t="s">
        <v>2856</v>
      </c>
      <c r="AB74" s="185" t="s">
        <v>2967</v>
      </c>
      <c r="AC74" s="185" t="s">
        <v>2856</v>
      </c>
      <c r="AD74" s="185" t="s">
        <v>2856</v>
      </c>
      <c r="AE74" s="185" t="s">
        <v>2967</v>
      </c>
      <c r="AF74" s="185" t="s">
        <v>2856</v>
      </c>
      <c r="AG74" s="185" t="s">
        <v>2856</v>
      </c>
      <c r="AH74" s="185" t="s">
        <v>2967</v>
      </c>
      <c r="AI74" s="185" t="s">
        <v>2856</v>
      </c>
      <c r="AJ74" s="185" t="s">
        <v>2856</v>
      </c>
      <c r="AK74" s="185" t="s">
        <v>2967</v>
      </c>
      <c r="AL74" s="185" t="s">
        <v>2856</v>
      </c>
      <c r="AM74" s="185" t="s">
        <v>2856</v>
      </c>
      <c r="AN74" s="185" t="s">
        <v>2967</v>
      </c>
      <c r="AO74" s="185" t="s">
        <v>2856</v>
      </c>
      <c r="AP74" s="185" t="s">
        <v>2856</v>
      </c>
      <c r="AQ74" s="185" t="s">
        <v>2967</v>
      </c>
      <c r="AR74" s="185" t="s">
        <v>2856</v>
      </c>
      <c r="AS74" s="185" t="s">
        <v>3063</v>
      </c>
      <c r="AT74" s="185" t="s">
        <v>2967</v>
      </c>
      <c r="AU74" s="185" t="s">
        <v>2856</v>
      </c>
      <c r="AV74" s="185" t="s">
        <v>3063</v>
      </c>
      <c r="AW74" s="185" t="s">
        <v>2967</v>
      </c>
      <c r="AX74" s="185" t="s">
        <v>2856</v>
      </c>
      <c r="AY74" s="185" t="s">
        <v>3063</v>
      </c>
      <c r="AZ74" s="185" t="s">
        <v>2967</v>
      </c>
      <c r="BA74" s="185" t="s">
        <v>2856</v>
      </c>
      <c r="BB74" s="185" t="s">
        <v>2856</v>
      </c>
      <c r="BC74" s="185" t="s">
        <v>2967</v>
      </c>
      <c r="BD74" s="185" t="s">
        <v>2856</v>
      </c>
      <c r="BE74" s="185" t="s">
        <v>2856</v>
      </c>
      <c r="BF74" s="185" t="s">
        <v>2967</v>
      </c>
      <c r="BG74" s="185" t="s">
        <v>2856</v>
      </c>
      <c r="BH74" s="185" t="s">
        <v>2856</v>
      </c>
      <c r="BI74" s="185" t="s">
        <v>2967</v>
      </c>
      <c r="BJ74" s="185" t="s">
        <v>2856</v>
      </c>
      <c r="BK74" s="185" t="s">
        <v>2856</v>
      </c>
      <c r="BL74" s="185" t="s">
        <v>2967</v>
      </c>
      <c r="BM74" s="185" t="s">
        <v>2856</v>
      </c>
      <c r="BN74" s="185" t="s">
        <v>2856</v>
      </c>
      <c r="BO74" s="185" t="s">
        <v>2967</v>
      </c>
      <c r="BP74" s="185" t="s">
        <v>2856</v>
      </c>
      <c r="BQ74" s="185" t="s">
        <v>2856</v>
      </c>
      <c r="BR74" s="185" t="s">
        <v>2967</v>
      </c>
      <c r="BS74" s="185" t="s">
        <v>2856</v>
      </c>
      <c r="BT74" s="185" t="s">
        <v>2856</v>
      </c>
      <c r="BU74" s="185" t="s">
        <v>2967</v>
      </c>
      <c r="BV74" s="185" t="s">
        <v>2856</v>
      </c>
      <c r="BW74" s="185" t="s">
        <v>2856</v>
      </c>
      <c r="BX74" s="185" t="s">
        <v>2967</v>
      </c>
      <c r="BY74" s="185" t="s">
        <v>2856</v>
      </c>
      <c r="BZ74" s="185" t="s">
        <v>2856</v>
      </c>
      <c r="CA74" s="185" t="s">
        <v>2967</v>
      </c>
      <c r="CB74" s="185" t="s">
        <v>2856</v>
      </c>
      <c r="CC74" s="185" t="s">
        <v>2856</v>
      </c>
      <c r="CD74" s="185" t="s">
        <v>2967</v>
      </c>
      <c r="CE74" s="185" t="s">
        <v>2856</v>
      </c>
      <c r="CF74" s="185" t="s">
        <v>2856</v>
      </c>
      <c r="CG74" s="185" t="s">
        <v>2967</v>
      </c>
      <c r="CH74" s="185" t="s">
        <v>2856</v>
      </c>
      <c r="CI74" s="185" t="s">
        <v>2856</v>
      </c>
      <c r="CJ74" s="185" t="s">
        <v>2967</v>
      </c>
      <c r="CK74" s="185" t="s">
        <v>2856</v>
      </c>
      <c r="CL74" s="185" t="s">
        <v>2856</v>
      </c>
      <c r="CM74" s="185" t="s">
        <v>2967</v>
      </c>
      <c r="CN74" s="185" t="s">
        <v>2856</v>
      </c>
      <c r="CO74" s="185" t="s">
        <v>2856</v>
      </c>
      <c r="CP74" s="185" t="s">
        <v>2967</v>
      </c>
      <c r="CQ74" s="185" t="s">
        <v>2856</v>
      </c>
      <c r="CR74" s="185" t="s">
        <v>3063</v>
      </c>
      <c r="CS74" s="185" t="s">
        <v>2967</v>
      </c>
      <c r="CT74" s="185" t="s">
        <v>2856</v>
      </c>
      <c r="CU74" s="185" t="s">
        <v>2856</v>
      </c>
      <c r="CV74" s="185" t="s">
        <v>2967</v>
      </c>
      <c r="CW74" s="185" t="s">
        <v>2856</v>
      </c>
      <c r="CX74" s="185" t="s">
        <v>2856</v>
      </c>
      <c r="CY74" s="185" t="s">
        <v>2967</v>
      </c>
      <c r="CZ74" s="185" t="s">
        <v>2856</v>
      </c>
      <c r="DA74" s="185" t="s">
        <v>2856</v>
      </c>
      <c r="DB74" s="185" t="s">
        <v>2967</v>
      </c>
      <c r="DC74" s="185" t="s">
        <v>2856</v>
      </c>
      <c r="DD74" s="185" t="s">
        <v>2856</v>
      </c>
      <c r="DE74" s="185" t="s">
        <v>2967</v>
      </c>
      <c r="DF74" s="185" t="s">
        <v>2856</v>
      </c>
      <c r="DG74" s="185" t="s">
        <v>2856</v>
      </c>
      <c r="DH74" s="185" t="s">
        <v>2967</v>
      </c>
      <c r="DI74" s="185" t="s">
        <v>2856</v>
      </c>
      <c r="DJ74" s="185" t="s">
        <v>2856</v>
      </c>
      <c r="DK74" s="185" t="s">
        <v>2967</v>
      </c>
      <c r="DL74" s="185" t="s">
        <v>2856</v>
      </c>
      <c r="DM74" s="185" t="s">
        <v>2856</v>
      </c>
      <c r="DN74" s="185" t="s">
        <v>2967</v>
      </c>
      <c r="DO74" s="185" t="s">
        <v>2856</v>
      </c>
      <c r="DP74" s="185" t="s">
        <v>2856</v>
      </c>
      <c r="DQ74" s="185" t="s">
        <v>2967</v>
      </c>
      <c r="DR74" s="185" t="s">
        <v>2856</v>
      </c>
      <c r="DS74" s="185" t="s">
        <v>2856</v>
      </c>
      <c r="DT74" s="185" t="s">
        <v>2967</v>
      </c>
      <c r="DU74" s="185" t="s">
        <v>2856</v>
      </c>
      <c r="DV74" s="185" t="s">
        <v>2856</v>
      </c>
      <c r="DW74" s="185" t="s">
        <v>2967</v>
      </c>
      <c r="DX74" s="185" t="s">
        <v>2856</v>
      </c>
      <c r="DY74" s="185" t="s">
        <v>2856</v>
      </c>
      <c r="DZ74" s="185" t="s">
        <v>2967</v>
      </c>
      <c r="EA74" s="185" t="s">
        <v>2856</v>
      </c>
      <c r="EB74" s="185" t="s">
        <v>2856</v>
      </c>
      <c r="EC74" s="185" t="s">
        <v>2967</v>
      </c>
      <c r="ED74" s="185" t="s">
        <v>2856</v>
      </c>
      <c r="EE74" s="185" t="s">
        <v>2856</v>
      </c>
      <c r="EF74" s="185" t="s">
        <v>2967</v>
      </c>
      <c r="EG74" s="185" t="s">
        <v>2856</v>
      </c>
      <c r="EH74" s="185" t="s">
        <v>2856</v>
      </c>
      <c r="EI74" s="185" t="s">
        <v>2967</v>
      </c>
      <c r="EJ74" s="185" t="s">
        <v>2856</v>
      </c>
      <c r="EK74" s="185" t="s">
        <v>2856</v>
      </c>
      <c r="EL74" s="185" t="s">
        <v>2967</v>
      </c>
      <c r="EM74" s="185" t="s">
        <v>2856</v>
      </c>
      <c r="EN74" s="185" t="s">
        <v>2856</v>
      </c>
      <c r="EO74" s="185" t="s">
        <v>2967</v>
      </c>
      <c r="EP74" s="185" t="s">
        <v>2856</v>
      </c>
      <c r="EQ74" s="185" t="s">
        <v>2856</v>
      </c>
      <c r="ER74" s="185" t="s">
        <v>2967</v>
      </c>
      <c r="ES74" s="185" t="s">
        <v>2856</v>
      </c>
      <c r="ET74" s="185" t="s">
        <v>2856</v>
      </c>
    </row>
    <row r="75" spans="1:150" x14ac:dyDescent="0.25">
      <c r="A75" s="1"/>
      <c r="B75" s="186" t="s">
        <v>3330</v>
      </c>
      <c r="C75" s="186" t="s">
        <v>597</v>
      </c>
      <c r="D75" s="186" t="s">
        <v>991</v>
      </c>
      <c r="E75" s="186" t="s">
        <v>3331</v>
      </c>
      <c r="F75" s="186" t="s">
        <v>3332</v>
      </c>
      <c r="G75" s="187" t="s">
        <v>2967</v>
      </c>
      <c r="H75" s="187" t="s">
        <v>2856</v>
      </c>
      <c r="I75" s="187" t="s">
        <v>2856</v>
      </c>
      <c r="J75" s="187" t="s">
        <v>2967</v>
      </c>
      <c r="K75" s="187" t="s">
        <v>2856</v>
      </c>
      <c r="L75" s="187" t="s">
        <v>2856</v>
      </c>
      <c r="M75" s="187" t="s">
        <v>2967</v>
      </c>
      <c r="N75" s="187" t="s">
        <v>2856</v>
      </c>
      <c r="O75" s="187" t="s">
        <v>2856</v>
      </c>
      <c r="P75" s="187" t="s">
        <v>2967</v>
      </c>
      <c r="Q75" s="187" t="s">
        <v>2856</v>
      </c>
      <c r="R75" s="187" t="s">
        <v>2856</v>
      </c>
      <c r="S75" s="187" t="s">
        <v>2967</v>
      </c>
      <c r="T75" s="187" t="s">
        <v>2856</v>
      </c>
      <c r="U75" s="187" t="s">
        <v>2856</v>
      </c>
      <c r="V75" s="187" t="s">
        <v>2967</v>
      </c>
      <c r="W75" s="187" t="s">
        <v>2856</v>
      </c>
      <c r="X75" s="187" t="s">
        <v>2856</v>
      </c>
      <c r="Y75" s="187" t="s">
        <v>2967</v>
      </c>
      <c r="Z75" s="187" t="s">
        <v>2856</v>
      </c>
      <c r="AA75" s="187" t="s">
        <v>2856</v>
      </c>
      <c r="AB75" s="187" t="s">
        <v>2967</v>
      </c>
      <c r="AC75" s="187" t="s">
        <v>2856</v>
      </c>
      <c r="AD75" s="187" t="s">
        <v>2856</v>
      </c>
      <c r="AE75" s="187" t="s">
        <v>2967</v>
      </c>
      <c r="AF75" s="187" t="s">
        <v>2856</v>
      </c>
      <c r="AG75" s="187" t="s">
        <v>2856</v>
      </c>
      <c r="AH75" s="187" t="s">
        <v>2967</v>
      </c>
      <c r="AI75" s="187" t="s">
        <v>2856</v>
      </c>
      <c r="AJ75" s="187" t="s">
        <v>2856</v>
      </c>
      <c r="AK75" s="187" t="s">
        <v>2967</v>
      </c>
      <c r="AL75" s="187" t="s">
        <v>2856</v>
      </c>
      <c r="AM75" s="187" t="s">
        <v>2856</v>
      </c>
      <c r="AN75" s="187" t="s">
        <v>2967</v>
      </c>
      <c r="AO75" s="187" t="s">
        <v>2856</v>
      </c>
      <c r="AP75" s="187" t="s">
        <v>2856</v>
      </c>
      <c r="AQ75" s="187" t="s">
        <v>2967</v>
      </c>
      <c r="AR75" s="187" t="s">
        <v>2856</v>
      </c>
      <c r="AS75" s="187" t="s">
        <v>2856</v>
      </c>
      <c r="AT75" s="187" t="s">
        <v>2967</v>
      </c>
      <c r="AU75" s="187" t="s">
        <v>2856</v>
      </c>
      <c r="AV75" s="187" t="s">
        <v>3063</v>
      </c>
      <c r="AW75" s="187" t="s">
        <v>2967</v>
      </c>
      <c r="AX75" s="187" t="s">
        <v>2856</v>
      </c>
      <c r="AY75" s="187" t="s">
        <v>3063</v>
      </c>
      <c r="AZ75" s="187" t="s">
        <v>2967</v>
      </c>
      <c r="BA75" s="187" t="s">
        <v>2856</v>
      </c>
      <c r="BB75" s="187" t="s">
        <v>2856</v>
      </c>
      <c r="BC75" s="187" t="s">
        <v>2967</v>
      </c>
      <c r="BD75" s="187" t="s">
        <v>2856</v>
      </c>
      <c r="BE75" s="187" t="s">
        <v>2856</v>
      </c>
      <c r="BF75" s="187" t="s">
        <v>2967</v>
      </c>
      <c r="BG75" s="187" t="s">
        <v>2856</v>
      </c>
      <c r="BH75" s="187" t="s">
        <v>2856</v>
      </c>
      <c r="BI75" s="187" t="s">
        <v>2967</v>
      </c>
      <c r="BJ75" s="187" t="s">
        <v>2856</v>
      </c>
      <c r="BK75" s="187" t="s">
        <v>2856</v>
      </c>
      <c r="BL75" s="187" t="s">
        <v>2967</v>
      </c>
      <c r="BM75" s="187" t="s">
        <v>2856</v>
      </c>
      <c r="BN75" s="187" t="s">
        <v>2856</v>
      </c>
      <c r="BO75" s="187" t="s">
        <v>2967</v>
      </c>
      <c r="BP75" s="187" t="s">
        <v>2856</v>
      </c>
      <c r="BQ75" s="187" t="s">
        <v>2856</v>
      </c>
      <c r="BR75" s="187" t="s">
        <v>2967</v>
      </c>
      <c r="BS75" s="187" t="s">
        <v>2856</v>
      </c>
      <c r="BT75" s="187" t="s">
        <v>2856</v>
      </c>
      <c r="BU75" s="187" t="s">
        <v>2967</v>
      </c>
      <c r="BV75" s="187" t="s">
        <v>2856</v>
      </c>
      <c r="BW75" s="187" t="s">
        <v>2856</v>
      </c>
      <c r="BX75" s="187" t="s">
        <v>2967</v>
      </c>
      <c r="BY75" s="187" t="s">
        <v>2856</v>
      </c>
      <c r="BZ75" s="187" t="s">
        <v>2856</v>
      </c>
      <c r="CA75" s="187" t="s">
        <v>2967</v>
      </c>
      <c r="CB75" s="187" t="s">
        <v>2856</v>
      </c>
      <c r="CC75" s="187" t="s">
        <v>2856</v>
      </c>
      <c r="CD75" s="187" t="s">
        <v>2967</v>
      </c>
      <c r="CE75" s="187" t="s">
        <v>2856</v>
      </c>
      <c r="CF75" s="187" t="s">
        <v>2856</v>
      </c>
      <c r="CG75" s="187" t="s">
        <v>2967</v>
      </c>
      <c r="CH75" s="187" t="s">
        <v>2856</v>
      </c>
      <c r="CI75" s="187" t="s">
        <v>2856</v>
      </c>
      <c r="CJ75" s="187" t="s">
        <v>2967</v>
      </c>
      <c r="CK75" s="187" t="s">
        <v>2856</v>
      </c>
      <c r="CL75" s="187" t="s">
        <v>2856</v>
      </c>
      <c r="CM75" s="187" t="s">
        <v>2967</v>
      </c>
      <c r="CN75" s="187" t="s">
        <v>2856</v>
      </c>
      <c r="CO75" s="187" t="s">
        <v>2856</v>
      </c>
      <c r="CP75" s="187" t="s">
        <v>2967</v>
      </c>
      <c r="CQ75" s="187" t="s">
        <v>2856</v>
      </c>
      <c r="CR75" s="187" t="s">
        <v>3063</v>
      </c>
      <c r="CS75" s="187" t="s">
        <v>2967</v>
      </c>
      <c r="CT75" s="187" t="s">
        <v>2856</v>
      </c>
      <c r="CU75" s="187" t="s">
        <v>2856</v>
      </c>
      <c r="CV75" s="187" t="s">
        <v>2967</v>
      </c>
      <c r="CW75" s="187" t="s">
        <v>2856</v>
      </c>
      <c r="CX75" s="187" t="s">
        <v>2856</v>
      </c>
      <c r="CY75" s="187" t="s">
        <v>2967</v>
      </c>
      <c r="CZ75" s="187" t="s">
        <v>2856</v>
      </c>
      <c r="DA75" s="187" t="s">
        <v>2856</v>
      </c>
      <c r="DB75" s="187" t="s">
        <v>2967</v>
      </c>
      <c r="DC75" s="187" t="s">
        <v>2856</v>
      </c>
      <c r="DD75" s="187" t="s">
        <v>2856</v>
      </c>
      <c r="DE75" s="187" t="s">
        <v>2967</v>
      </c>
      <c r="DF75" s="187" t="s">
        <v>2856</v>
      </c>
      <c r="DG75" s="187" t="s">
        <v>2856</v>
      </c>
      <c r="DH75" s="187" t="s">
        <v>2967</v>
      </c>
      <c r="DI75" s="187" t="s">
        <v>2856</v>
      </c>
      <c r="DJ75" s="187" t="s">
        <v>2856</v>
      </c>
      <c r="DK75" s="187" t="s">
        <v>2967</v>
      </c>
      <c r="DL75" s="187" t="s">
        <v>2856</v>
      </c>
      <c r="DM75" s="187" t="s">
        <v>2856</v>
      </c>
      <c r="DN75" s="187" t="s">
        <v>2967</v>
      </c>
      <c r="DO75" s="187" t="s">
        <v>2856</v>
      </c>
      <c r="DP75" s="187" t="s">
        <v>2856</v>
      </c>
      <c r="DQ75" s="187" t="s">
        <v>2967</v>
      </c>
      <c r="DR75" s="187" t="s">
        <v>2856</v>
      </c>
      <c r="DS75" s="187" t="s">
        <v>2856</v>
      </c>
      <c r="DT75" s="187" t="s">
        <v>2967</v>
      </c>
      <c r="DU75" s="187" t="s">
        <v>2856</v>
      </c>
      <c r="DV75" s="187" t="s">
        <v>2856</v>
      </c>
      <c r="DW75" s="187" t="s">
        <v>2967</v>
      </c>
      <c r="DX75" s="187" t="s">
        <v>2856</v>
      </c>
      <c r="DY75" s="187" t="s">
        <v>2856</v>
      </c>
      <c r="DZ75" s="187" t="s">
        <v>2967</v>
      </c>
      <c r="EA75" s="187" t="s">
        <v>2856</v>
      </c>
      <c r="EB75" s="187" t="s">
        <v>2856</v>
      </c>
      <c r="EC75" s="187" t="s">
        <v>2967</v>
      </c>
      <c r="ED75" s="187" t="s">
        <v>2856</v>
      </c>
      <c r="EE75" s="187" t="s">
        <v>2856</v>
      </c>
      <c r="EF75" s="187" t="s">
        <v>2967</v>
      </c>
      <c r="EG75" s="187" t="s">
        <v>2856</v>
      </c>
      <c r="EH75" s="187" t="s">
        <v>2856</v>
      </c>
      <c r="EI75" s="187" t="s">
        <v>2967</v>
      </c>
      <c r="EJ75" s="187" t="s">
        <v>2856</v>
      </c>
      <c r="EK75" s="187" t="s">
        <v>2856</v>
      </c>
      <c r="EL75" s="187" t="s">
        <v>2967</v>
      </c>
      <c r="EM75" s="187" t="s">
        <v>2856</v>
      </c>
      <c r="EN75" s="187" t="s">
        <v>2856</v>
      </c>
      <c r="EO75" s="187" t="s">
        <v>2967</v>
      </c>
      <c r="EP75" s="187" t="s">
        <v>2856</v>
      </c>
      <c r="EQ75" s="187" t="s">
        <v>2856</v>
      </c>
      <c r="ER75" s="187" t="s">
        <v>2967</v>
      </c>
      <c r="ES75" s="187" t="s">
        <v>2856</v>
      </c>
      <c r="ET75" s="187" t="s">
        <v>2856</v>
      </c>
    </row>
    <row r="76" spans="1:150" x14ac:dyDescent="0.25">
      <c r="A76" s="1"/>
      <c r="B76" s="186" t="s">
        <v>3333</v>
      </c>
      <c r="C76" s="186" t="s">
        <v>597</v>
      </c>
      <c r="D76" s="186" t="s">
        <v>991</v>
      </c>
      <c r="E76" s="186" t="s">
        <v>3334</v>
      </c>
      <c r="F76" s="186" t="s">
        <v>3335</v>
      </c>
      <c r="G76" s="187" t="s">
        <v>2967</v>
      </c>
      <c r="H76" s="187" t="s">
        <v>2856</v>
      </c>
      <c r="I76" s="187" t="s">
        <v>2856</v>
      </c>
      <c r="J76" s="187" t="s">
        <v>2967</v>
      </c>
      <c r="K76" s="187" t="s">
        <v>2856</v>
      </c>
      <c r="L76" s="187" t="s">
        <v>2856</v>
      </c>
      <c r="M76" s="187" t="s">
        <v>2967</v>
      </c>
      <c r="N76" s="187" t="s">
        <v>2856</v>
      </c>
      <c r="O76" s="187" t="s">
        <v>2856</v>
      </c>
      <c r="P76" s="187" t="s">
        <v>2967</v>
      </c>
      <c r="Q76" s="187" t="s">
        <v>2856</v>
      </c>
      <c r="R76" s="187" t="s">
        <v>2856</v>
      </c>
      <c r="S76" s="187" t="s">
        <v>2967</v>
      </c>
      <c r="T76" s="187" t="s">
        <v>2856</v>
      </c>
      <c r="U76" s="187" t="s">
        <v>2856</v>
      </c>
      <c r="V76" s="187" t="s">
        <v>2967</v>
      </c>
      <c r="W76" s="187" t="s">
        <v>2856</v>
      </c>
      <c r="X76" s="187" t="s">
        <v>2856</v>
      </c>
      <c r="Y76" s="187" t="s">
        <v>2967</v>
      </c>
      <c r="Z76" s="187" t="s">
        <v>2856</v>
      </c>
      <c r="AA76" s="187" t="s">
        <v>2856</v>
      </c>
      <c r="AB76" s="187" t="s">
        <v>2967</v>
      </c>
      <c r="AC76" s="187" t="s">
        <v>2856</v>
      </c>
      <c r="AD76" s="187" t="s">
        <v>2856</v>
      </c>
      <c r="AE76" s="187" t="s">
        <v>2967</v>
      </c>
      <c r="AF76" s="187" t="s">
        <v>2856</v>
      </c>
      <c r="AG76" s="187" t="s">
        <v>2856</v>
      </c>
      <c r="AH76" s="187" t="s">
        <v>2967</v>
      </c>
      <c r="AI76" s="187" t="s">
        <v>2856</v>
      </c>
      <c r="AJ76" s="187" t="s">
        <v>2856</v>
      </c>
      <c r="AK76" s="187" t="s">
        <v>2967</v>
      </c>
      <c r="AL76" s="187" t="s">
        <v>2856</v>
      </c>
      <c r="AM76" s="187" t="s">
        <v>2856</v>
      </c>
      <c r="AN76" s="187" t="s">
        <v>2967</v>
      </c>
      <c r="AO76" s="187" t="s">
        <v>2856</v>
      </c>
      <c r="AP76" s="187" t="s">
        <v>2856</v>
      </c>
      <c r="AQ76" s="187" t="s">
        <v>2967</v>
      </c>
      <c r="AR76" s="187" t="s">
        <v>2856</v>
      </c>
      <c r="AS76" s="187" t="s">
        <v>3063</v>
      </c>
      <c r="AT76" s="187" t="s">
        <v>2967</v>
      </c>
      <c r="AU76" s="187" t="s">
        <v>2856</v>
      </c>
      <c r="AV76" s="187" t="s">
        <v>2856</v>
      </c>
      <c r="AW76" s="187" t="s">
        <v>2967</v>
      </c>
      <c r="AX76" s="187" t="s">
        <v>2856</v>
      </c>
      <c r="AY76" s="187" t="s">
        <v>2856</v>
      </c>
      <c r="AZ76" s="187" t="s">
        <v>2967</v>
      </c>
      <c r="BA76" s="187" t="s">
        <v>2856</v>
      </c>
      <c r="BB76" s="187" t="s">
        <v>2856</v>
      </c>
      <c r="BC76" s="187" t="s">
        <v>2967</v>
      </c>
      <c r="BD76" s="187" t="s">
        <v>2856</v>
      </c>
      <c r="BE76" s="187" t="s">
        <v>2856</v>
      </c>
      <c r="BF76" s="187" t="s">
        <v>2967</v>
      </c>
      <c r="BG76" s="187" t="s">
        <v>2856</v>
      </c>
      <c r="BH76" s="187" t="s">
        <v>2856</v>
      </c>
      <c r="BI76" s="187" t="s">
        <v>2967</v>
      </c>
      <c r="BJ76" s="187" t="s">
        <v>2856</v>
      </c>
      <c r="BK76" s="187" t="s">
        <v>2856</v>
      </c>
      <c r="BL76" s="187" t="s">
        <v>2967</v>
      </c>
      <c r="BM76" s="187" t="s">
        <v>2856</v>
      </c>
      <c r="BN76" s="187" t="s">
        <v>2856</v>
      </c>
      <c r="BO76" s="187" t="s">
        <v>2967</v>
      </c>
      <c r="BP76" s="187" t="s">
        <v>2856</v>
      </c>
      <c r="BQ76" s="187" t="s">
        <v>2856</v>
      </c>
      <c r="BR76" s="187" t="s">
        <v>2967</v>
      </c>
      <c r="BS76" s="187" t="s">
        <v>2856</v>
      </c>
      <c r="BT76" s="187" t="s">
        <v>2856</v>
      </c>
      <c r="BU76" s="187" t="s">
        <v>2967</v>
      </c>
      <c r="BV76" s="187" t="s">
        <v>2856</v>
      </c>
      <c r="BW76" s="187" t="s">
        <v>2856</v>
      </c>
      <c r="BX76" s="187" t="s">
        <v>2967</v>
      </c>
      <c r="BY76" s="187" t="s">
        <v>2856</v>
      </c>
      <c r="BZ76" s="187" t="s">
        <v>2856</v>
      </c>
      <c r="CA76" s="187" t="s">
        <v>2967</v>
      </c>
      <c r="CB76" s="187" t="s">
        <v>2856</v>
      </c>
      <c r="CC76" s="187" t="s">
        <v>2856</v>
      </c>
      <c r="CD76" s="187" t="s">
        <v>2967</v>
      </c>
      <c r="CE76" s="187" t="s">
        <v>2856</v>
      </c>
      <c r="CF76" s="187" t="s">
        <v>2856</v>
      </c>
      <c r="CG76" s="187" t="s">
        <v>2967</v>
      </c>
      <c r="CH76" s="187" t="s">
        <v>2856</v>
      </c>
      <c r="CI76" s="187" t="s">
        <v>2856</v>
      </c>
      <c r="CJ76" s="187" t="s">
        <v>2967</v>
      </c>
      <c r="CK76" s="187" t="s">
        <v>2856</v>
      </c>
      <c r="CL76" s="187" t="s">
        <v>2856</v>
      </c>
      <c r="CM76" s="187" t="s">
        <v>2967</v>
      </c>
      <c r="CN76" s="187" t="s">
        <v>2856</v>
      </c>
      <c r="CO76" s="187" t="s">
        <v>2856</v>
      </c>
      <c r="CP76" s="187" t="s">
        <v>2967</v>
      </c>
      <c r="CQ76" s="187" t="s">
        <v>2856</v>
      </c>
      <c r="CR76" s="187" t="s">
        <v>2856</v>
      </c>
      <c r="CS76" s="187" t="s">
        <v>2967</v>
      </c>
      <c r="CT76" s="187" t="s">
        <v>2856</v>
      </c>
      <c r="CU76" s="187" t="s">
        <v>2856</v>
      </c>
      <c r="CV76" s="187" t="s">
        <v>2967</v>
      </c>
      <c r="CW76" s="187" t="s">
        <v>2856</v>
      </c>
      <c r="CX76" s="187" t="s">
        <v>2856</v>
      </c>
      <c r="CY76" s="187" t="s">
        <v>2967</v>
      </c>
      <c r="CZ76" s="187" t="s">
        <v>2856</v>
      </c>
      <c r="DA76" s="187" t="s">
        <v>2856</v>
      </c>
      <c r="DB76" s="187" t="s">
        <v>2967</v>
      </c>
      <c r="DC76" s="187" t="s">
        <v>2856</v>
      </c>
      <c r="DD76" s="187" t="s">
        <v>2856</v>
      </c>
      <c r="DE76" s="187" t="s">
        <v>2967</v>
      </c>
      <c r="DF76" s="187" t="s">
        <v>2856</v>
      </c>
      <c r="DG76" s="187" t="s">
        <v>2856</v>
      </c>
      <c r="DH76" s="187" t="s">
        <v>2967</v>
      </c>
      <c r="DI76" s="187" t="s">
        <v>2856</v>
      </c>
      <c r="DJ76" s="187" t="s">
        <v>2856</v>
      </c>
      <c r="DK76" s="187" t="s">
        <v>2967</v>
      </c>
      <c r="DL76" s="187" t="s">
        <v>2856</v>
      </c>
      <c r="DM76" s="187" t="s">
        <v>2856</v>
      </c>
      <c r="DN76" s="187" t="s">
        <v>2967</v>
      </c>
      <c r="DO76" s="187" t="s">
        <v>2856</v>
      </c>
      <c r="DP76" s="187" t="s">
        <v>2856</v>
      </c>
      <c r="DQ76" s="187" t="s">
        <v>2967</v>
      </c>
      <c r="DR76" s="187" t="s">
        <v>2856</v>
      </c>
      <c r="DS76" s="187" t="s">
        <v>2856</v>
      </c>
      <c r="DT76" s="187" t="s">
        <v>2967</v>
      </c>
      <c r="DU76" s="187" t="s">
        <v>2856</v>
      </c>
      <c r="DV76" s="187" t="s">
        <v>2856</v>
      </c>
      <c r="DW76" s="187" t="s">
        <v>2967</v>
      </c>
      <c r="DX76" s="187" t="s">
        <v>2856</v>
      </c>
      <c r="DY76" s="187" t="s">
        <v>2856</v>
      </c>
      <c r="DZ76" s="187" t="s">
        <v>2967</v>
      </c>
      <c r="EA76" s="187" t="s">
        <v>2856</v>
      </c>
      <c r="EB76" s="187" t="s">
        <v>2856</v>
      </c>
      <c r="EC76" s="187" t="s">
        <v>2967</v>
      </c>
      <c r="ED76" s="187" t="s">
        <v>2856</v>
      </c>
      <c r="EE76" s="187" t="s">
        <v>2856</v>
      </c>
      <c r="EF76" s="187" t="s">
        <v>2967</v>
      </c>
      <c r="EG76" s="187" t="s">
        <v>2856</v>
      </c>
      <c r="EH76" s="187" t="s">
        <v>2856</v>
      </c>
      <c r="EI76" s="187" t="s">
        <v>2967</v>
      </c>
      <c r="EJ76" s="187" t="s">
        <v>2856</v>
      </c>
      <c r="EK76" s="187" t="s">
        <v>2856</v>
      </c>
      <c r="EL76" s="187" t="s">
        <v>2967</v>
      </c>
      <c r="EM76" s="187" t="s">
        <v>2856</v>
      </c>
      <c r="EN76" s="187" t="s">
        <v>2856</v>
      </c>
      <c r="EO76" s="187" t="s">
        <v>2967</v>
      </c>
      <c r="EP76" s="187" t="s">
        <v>2856</v>
      </c>
      <c r="EQ76" s="187" t="s">
        <v>2856</v>
      </c>
      <c r="ER76" s="187" t="s">
        <v>2967</v>
      </c>
      <c r="ES76" s="187" t="s">
        <v>2856</v>
      </c>
      <c r="ET76" s="187" t="s">
        <v>2856</v>
      </c>
    </row>
    <row r="77" spans="1:150" x14ac:dyDescent="0.25">
      <c r="A77" s="1"/>
      <c r="B77" s="185" t="s">
        <v>3336</v>
      </c>
      <c r="C77" s="185" t="s">
        <v>91</v>
      </c>
      <c r="D77" s="185" t="s">
        <v>92</v>
      </c>
      <c r="E77" s="185" t="s">
        <v>3337</v>
      </c>
      <c r="F77" s="185" t="s">
        <v>3338</v>
      </c>
      <c r="G77" s="185" t="s">
        <v>2967</v>
      </c>
      <c r="H77" s="185" t="s">
        <v>2856</v>
      </c>
      <c r="I77" s="185" t="s">
        <v>2856</v>
      </c>
      <c r="J77" s="185" t="s">
        <v>2967</v>
      </c>
      <c r="K77" s="185" t="s">
        <v>2856</v>
      </c>
      <c r="L77" s="185" t="s">
        <v>2856</v>
      </c>
      <c r="M77" s="185" t="s">
        <v>2967</v>
      </c>
      <c r="N77" s="185" t="s">
        <v>2856</v>
      </c>
      <c r="O77" s="185" t="s">
        <v>2856</v>
      </c>
      <c r="P77" s="185" t="s">
        <v>2967</v>
      </c>
      <c r="Q77" s="185" t="s">
        <v>2856</v>
      </c>
      <c r="R77" s="185" t="s">
        <v>2856</v>
      </c>
      <c r="S77" s="185" t="s">
        <v>2967</v>
      </c>
      <c r="T77" s="185" t="s">
        <v>2856</v>
      </c>
      <c r="U77" s="185" t="s">
        <v>2856</v>
      </c>
      <c r="V77" s="185" t="s">
        <v>2967</v>
      </c>
      <c r="W77" s="185" t="s">
        <v>2856</v>
      </c>
      <c r="X77" s="185" t="s">
        <v>2856</v>
      </c>
      <c r="Y77" s="185" t="s">
        <v>2967</v>
      </c>
      <c r="Z77" s="185" t="s">
        <v>2856</v>
      </c>
      <c r="AA77" s="185" t="s">
        <v>2856</v>
      </c>
      <c r="AB77" s="185" t="s">
        <v>2967</v>
      </c>
      <c r="AC77" s="185" t="s">
        <v>2856</v>
      </c>
      <c r="AD77" s="185" t="s">
        <v>2856</v>
      </c>
      <c r="AE77" s="185" t="s">
        <v>2967</v>
      </c>
      <c r="AF77" s="185" t="s">
        <v>2856</v>
      </c>
      <c r="AG77" s="185" t="s">
        <v>2856</v>
      </c>
      <c r="AH77" s="185" t="s">
        <v>2967</v>
      </c>
      <c r="AI77" s="185" t="s">
        <v>2856</v>
      </c>
      <c r="AJ77" s="185" t="s">
        <v>2856</v>
      </c>
      <c r="AK77" s="185" t="s">
        <v>2967</v>
      </c>
      <c r="AL77" s="185" t="s">
        <v>2856</v>
      </c>
      <c r="AM77" s="185" t="s">
        <v>2856</v>
      </c>
      <c r="AN77" s="185" t="s">
        <v>2967</v>
      </c>
      <c r="AO77" s="185" t="s">
        <v>2856</v>
      </c>
      <c r="AP77" s="185" t="s">
        <v>2856</v>
      </c>
      <c r="AQ77" s="185" t="s">
        <v>2967</v>
      </c>
      <c r="AR77" s="185" t="s">
        <v>2856</v>
      </c>
      <c r="AS77" s="185" t="s">
        <v>2856</v>
      </c>
      <c r="AT77" s="185" t="s">
        <v>2967</v>
      </c>
      <c r="AU77" s="185" t="s">
        <v>2856</v>
      </c>
      <c r="AV77" s="185" t="s">
        <v>2856</v>
      </c>
      <c r="AW77" s="185" t="s">
        <v>2967</v>
      </c>
      <c r="AX77" s="185" t="s">
        <v>2856</v>
      </c>
      <c r="AY77" s="185" t="s">
        <v>2856</v>
      </c>
      <c r="AZ77" s="185" t="s">
        <v>2967</v>
      </c>
      <c r="BA77" s="185" t="s">
        <v>2856</v>
      </c>
      <c r="BB77" s="185" t="s">
        <v>2856</v>
      </c>
      <c r="BC77" s="185" t="s">
        <v>2967</v>
      </c>
      <c r="BD77" s="185" t="s">
        <v>2856</v>
      </c>
      <c r="BE77" s="185" t="s">
        <v>2856</v>
      </c>
      <c r="BF77" s="185" t="s">
        <v>2967</v>
      </c>
      <c r="BG77" s="185" t="s">
        <v>2856</v>
      </c>
      <c r="BH77" s="185" t="s">
        <v>2856</v>
      </c>
      <c r="BI77" s="185" t="s">
        <v>2967</v>
      </c>
      <c r="BJ77" s="185" t="s">
        <v>2856</v>
      </c>
      <c r="BK77" s="185" t="s">
        <v>2856</v>
      </c>
      <c r="BL77" s="185" t="s">
        <v>2967</v>
      </c>
      <c r="BM77" s="185" t="s">
        <v>2856</v>
      </c>
      <c r="BN77" s="185" t="s">
        <v>2856</v>
      </c>
      <c r="BO77" s="185" t="s">
        <v>2967</v>
      </c>
      <c r="BP77" s="185" t="s">
        <v>2856</v>
      </c>
      <c r="BQ77" s="185" t="s">
        <v>2856</v>
      </c>
      <c r="BR77" s="185" t="s">
        <v>2967</v>
      </c>
      <c r="BS77" s="185" t="s">
        <v>2856</v>
      </c>
      <c r="BT77" s="185" t="s">
        <v>2856</v>
      </c>
      <c r="BU77" s="185" t="s">
        <v>2967</v>
      </c>
      <c r="BV77" s="185" t="s">
        <v>2856</v>
      </c>
      <c r="BW77" s="185" t="s">
        <v>2856</v>
      </c>
      <c r="BX77" s="185" t="s">
        <v>2967</v>
      </c>
      <c r="BY77" s="185" t="s">
        <v>2856</v>
      </c>
      <c r="BZ77" s="185" t="s">
        <v>2856</v>
      </c>
      <c r="CA77" s="185" t="s">
        <v>2967</v>
      </c>
      <c r="CB77" s="185" t="s">
        <v>2856</v>
      </c>
      <c r="CC77" s="185" t="s">
        <v>2856</v>
      </c>
      <c r="CD77" s="185" t="s">
        <v>2967</v>
      </c>
      <c r="CE77" s="185" t="s">
        <v>2856</v>
      </c>
      <c r="CF77" s="185" t="s">
        <v>2856</v>
      </c>
      <c r="CG77" s="185" t="s">
        <v>2967</v>
      </c>
      <c r="CH77" s="185" t="s">
        <v>2856</v>
      </c>
      <c r="CI77" s="185" t="s">
        <v>2856</v>
      </c>
      <c r="CJ77" s="185" t="s">
        <v>2967</v>
      </c>
      <c r="CK77" s="185" t="s">
        <v>2856</v>
      </c>
      <c r="CL77" s="185" t="s">
        <v>2856</v>
      </c>
      <c r="CM77" s="185" t="s">
        <v>2967</v>
      </c>
      <c r="CN77" s="185" t="s">
        <v>2856</v>
      </c>
      <c r="CO77" s="185" t="s">
        <v>2856</v>
      </c>
      <c r="CP77" s="185" t="s">
        <v>2967</v>
      </c>
      <c r="CQ77" s="185" t="s">
        <v>2856</v>
      </c>
      <c r="CR77" s="185" t="s">
        <v>2856</v>
      </c>
      <c r="CS77" s="185" t="s">
        <v>2967</v>
      </c>
      <c r="CT77" s="185" t="s">
        <v>2856</v>
      </c>
      <c r="CU77" s="185" t="s">
        <v>2856</v>
      </c>
      <c r="CV77" s="185" t="s">
        <v>2967</v>
      </c>
      <c r="CW77" s="185" t="s">
        <v>2856</v>
      </c>
      <c r="CX77" s="185" t="s">
        <v>2856</v>
      </c>
      <c r="CY77" s="185" t="s">
        <v>2967</v>
      </c>
      <c r="CZ77" s="185" t="s">
        <v>2856</v>
      </c>
      <c r="DA77" s="185" t="s">
        <v>2856</v>
      </c>
      <c r="DB77" s="185" t="s">
        <v>2967</v>
      </c>
      <c r="DC77" s="185" t="s">
        <v>2856</v>
      </c>
      <c r="DD77" s="185" t="s">
        <v>2856</v>
      </c>
      <c r="DE77" s="185" t="s">
        <v>2967</v>
      </c>
      <c r="DF77" s="185" t="s">
        <v>2856</v>
      </c>
      <c r="DG77" s="185" t="s">
        <v>2856</v>
      </c>
      <c r="DH77" s="185" t="s">
        <v>2967</v>
      </c>
      <c r="DI77" s="185" t="s">
        <v>2856</v>
      </c>
      <c r="DJ77" s="185" t="s">
        <v>2856</v>
      </c>
      <c r="DK77" s="185" t="s">
        <v>2967</v>
      </c>
      <c r="DL77" s="185" t="s">
        <v>2856</v>
      </c>
      <c r="DM77" s="185" t="s">
        <v>2856</v>
      </c>
      <c r="DN77" s="185" t="s">
        <v>2967</v>
      </c>
      <c r="DO77" s="185" t="s">
        <v>2856</v>
      </c>
      <c r="DP77" s="185" t="s">
        <v>2856</v>
      </c>
      <c r="DQ77" s="185" t="s">
        <v>2967</v>
      </c>
      <c r="DR77" s="185" t="s">
        <v>2856</v>
      </c>
      <c r="DS77" s="185" t="s">
        <v>2856</v>
      </c>
      <c r="DT77" s="185" t="s">
        <v>2967</v>
      </c>
      <c r="DU77" s="185" t="s">
        <v>2856</v>
      </c>
      <c r="DV77" s="185" t="s">
        <v>2856</v>
      </c>
      <c r="DW77" s="185" t="s">
        <v>2967</v>
      </c>
      <c r="DX77" s="185" t="s">
        <v>2856</v>
      </c>
      <c r="DY77" s="185" t="s">
        <v>2856</v>
      </c>
      <c r="DZ77" s="185" t="s">
        <v>2967</v>
      </c>
      <c r="EA77" s="185" t="s">
        <v>2856</v>
      </c>
      <c r="EB77" s="185" t="s">
        <v>2856</v>
      </c>
      <c r="EC77" s="185" t="s">
        <v>2967</v>
      </c>
      <c r="ED77" s="185" t="s">
        <v>2856</v>
      </c>
      <c r="EE77" s="185" t="s">
        <v>2856</v>
      </c>
      <c r="EF77" s="185" t="s">
        <v>2967</v>
      </c>
      <c r="EG77" s="185" t="s">
        <v>2856</v>
      </c>
      <c r="EH77" s="185" t="s">
        <v>2856</v>
      </c>
      <c r="EI77" s="185" t="s">
        <v>2967</v>
      </c>
      <c r="EJ77" s="185" t="s">
        <v>2856</v>
      </c>
      <c r="EK77" s="185" t="s">
        <v>2856</v>
      </c>
      <c r="EL77" s="185" t="s">
        <v>2967</v>
      </c>
      <c r="EM77" s="185" t="s">
        <v>2856</v>
      </c>
      <c r="EN77" s="185" t="s">
        <v>2856</v>
      </c>
      <c r="EO77" s="185" t="s">
        <v>2967</v>
      </c>
      <c r="EP77" s="185" t="s">
        <v>2856</v>
      </c>
      <c r="EQ77" s="185" t="s">
        <v>2856</v>
      </c>
      <c r="ER77" s="185" t="s">
        <v>2967</v>
      </c>
      <c r="ES77" s="185" t="s">
        <v>2856</v>
      </c>
      <c r="ET77" s="185" t="s">
        <v>2856</v>
      </c>
    </row>
    <row r="78" spans="1:150" x14ac:dyDescent="0.25">
      <c r="A78" s="1"/>
      <c r="B78" s="186" t="s">
        <v>3339</v>
      </c>
      <c r="C78" s="186" t="s">
        <v>91</v>
      </c>
      <c r="D78" s="186" t="s">
        <v>92</v>
      </c>
      <c r="E78" s="186" t="s">
        <v>3340</v>
      </c>
      <c r="F78" s="186" t="s">
        <v>3341</v>
      </c>
      <c r="G78" s="187" t="s">
        <v>2967</v>
      </c>
      <c r="H78" s="187" t="s">
        <v>972</v>
      </c>
      <c r="I78" s="187" t="s">
        <v>972</v>
      </c>
      <c r="J78" s="187" t="s">
        <v>2967</v>
      </c>
      <c r="K78" s="187" t="s">
        <v>972</v>
      </c>
      <c r="L78" s="187" t="s">
        <v>972</v>
      </c>
      <c r="M78" s="187" t="s">
        <v>2967</v>
      </c>
      <c r="N78" s="187" t="s">
        <v>972</v>
      </c>
      <c r="O78" s="187" t="s">
        <v>972</v>
      </c>
      <c r="P78" s="187" t="s">
        <v>2967</v>
      </c>
      <c r="Q78" s="187" t="s">
        <v>972</v>
      </c>
      <c r="R78" s="187" t="s">
        <v>972</v>
      </c>
      <c r="S78" s="187" t="s">
        <v>2967</v>
      </c>
      <c r="T78" s="187" t="s">
        <v>972</v>
      </c>
      <c r="U78" s="187" t="s">
        <v>972</v>
      </c>
      <c r="V78" s="187" t="s">
        <v>2967</v>
      </c>
      <c r="W78" s="187" t="s">
        <v>972</v>
      </c>
      <c r="X78" s="187" t="s">
        <v>972</v>
      </c>
      <c r="Y78" s="187" t="s">
        <v>2967</v>
      </c>
      <c r="Z78" s="187" t="s">
        <v>972</v>
      </c>
      <c r="AA78" s="187" t="s">
        <v>972</v>
      </c>
      <c r="AB78" s="187" t="s">
        <v>2967</v>
      </c>
      <c r="AC78" s="187" t="s">
        <v>972</v>
      </c>
      <c r="AD78" s="187" t="s">
        <v>972</v>
      </c>
      <c r="AE78" s="187" t="s">
        <v>2967</v>
      </c>
      <c r="AF78" s="187" t="s">
        <v>972</v>
      </c>
      <c r="AG78" s="187" t="s">
        <v>972</v>
      </c>
      <c r="AH78" s="187" t="s">
        <v>2967</v>
      </c>
      <c r="AI78" s="187" t="s">
        <v>972</v>
      </c>
      <c r="AJ78" s="187" t="s">
        <v>972</v>
      </c>
      <c r="AK78" s="187" t="s">
        <v>2967</v>
      </c>
      <c r="AL78" s="187" t="s">
        <v>972</v>
      </c>
      <c r="AM78" s="187" t="s">
        <v>972</v>
      </c>
      <c r="AN78" s="187" t="s">
        <v>2967</v>
      </c>
      <c r="AO78" s="187" t="s">
        <v>972</v>
      </c>
      <c r="AP78" s="187" t="s">
        <v>972</v>
      </c>
      <c r="AQ78" s="187" t="s">
        <v>2967</v>
      </c>
      <c r="AR78" s="187" t="s">
        <v>972</v>
      </c>
      <c r="AS78" s="187" t="s">
        <v>972</v>
      </c>
      <c r="AT78" s="187" t="s">
        <v>2967</v>
      </c>
      <c r="AU78" s="187" t="s">
        <v>972</v>
      </c>
      <c r="AV78" s="187" t="s">
        <v>972</v>
      </c>
      <c r="AW78" s="187" t="s">
        <v>2967</v>
      </c>
      <c r="AX78" s="187" t="s">
        <v>972</v>
      </c>
      <c r="AY78" s="187" t="s">
        <v>972</v>
      </c>
      <c r="AZ78" s="187" t="s">
        <v>2967</v>
      </c>
      <c r="BA78" s="187" t="s">
        <v>972</v>
      </c>
      <c r="BB78" s="187" t="s">
        <v>972</v>
      </c>
      <c r="BC78" s="187" t="s">
        <v>2967</v>
      </c>
      <c r="BD78" s="187" t="s">
        <v>972</v>
      </c>
      <c r="BE78" s="187" t="s">
        <v>972</v>
      </c>
      <c r="BF78" s="187" t="s">
        <v>2967</v>
      </c>
      <c r="BG78" s="187" t="s">
        <v>972</v>
      </c>
      <c r="BH78" s="187" t="s">
        <v>972</v>
      </c>
      <c r="BI78" s="187" t="s">
        <v>2967</v>
      </c>
      <c r="BJ78" s="187" t="s">
        <v>972</v>
      </c>
      <c r="BK78" s="187" t="s">
        <v>972</v>
      </c>
      <c r="BL78" s="187" t="s">
        <v>2967</v>
      </c>
      <c r="BM78" s="187" t="s">
        <v>972</v>
      </c>
      <c r="BN78" s="187" t="s">
        <v>972</v>
      </c>
      <c r="BO78" s="187" t="s">
        <v>2967</v>
      </c>
      <c r="BP78" s="187" t="s">
        <v>972</v>
      </c>
      <c r="BQ78" s="187" t="s">
        <v>972</v>
      </c>
      <c r="BR78" s="187" t="s">
        <v>2967</v>
      </c>
      <c r="BS78" s="187" t="s">
        <v>972</v>
      </c>
      <c r="BT78" s="187" t="s">
        <v>972</v>
      </c>
      <c r="BU78" s="187" t="s">
        <v>2967</v>
      </c>
      <c r="BV78" s="187" t="s">
        <v>972</v>
      </c>
      <c r="BW78" s="187" t="s">
        <v>972</v>
      </c>
      <c r="BX78" s="187" t="s">
        <v>2967</v>
      </c>
      <c r="BY78" s="187" t="s">
        <v>972</v>
      </c>
      <c r="BZ78" s="187" t="s">
        <v>972</v>
      </c>
      <c r="CA78" s="187" t="s">
        <v>2967</v>
      </c>
      <c r="CB78" s="187" t="s">
        <v>972</v>
      </c>
      <c r="CC78" s="187" t="s">
        <v>972</v>
      </c>
      <c r="CD78" s="187" t="s">
        <v>2967</v>
      </c>
      <c r="CE78" s="187" t="s">
        <v>972</v>
      </c>
      <c r="CF78" s="187" t="s">
        <v>972</v>
      </c>
      <c r="CG78" s="187" t="s">
        <v>2967</v>
      </c>
      <c r="CH78" s="187" t="s">
        <v>972</v>
      </c>
      <c r="CI78" s="187" t="s">
        <v>972</v>
      </c>
      <c r="CJ78" s="187" t="s">
        <v>2967</v>
      </c>
      <c r="CK78" s="187" t="s">
        <v>972</v>
      </c>
      <c r="CL78" s="187" t="s">
        <v>972</v>
      </c>
      <c r="CM78" s="187" t="s">
        <v>2967</v>
      </c>
      <c r="CN78" s="187" t="s">
        <v>972</v>
      </c>
      <c r="CO78" s="187" t="s">
        <v>972</v>
      </c>
      <c r="CP78" s="187" t="s">
        <v>2967</v>
      </c>
      <c r="CQ78" s="187" t="s">
        <v>972</v>
      </c>
      <c r="CR78" s="187" t="s">
        <v>972</v>
      </c>
      <c r="CS78" s="187" t="s">
        <v>2967</v>
      </c>
      <c r="CT78" s="187" t="s">
        <v>972</v>
      </c>
      <c r="CU78" s="187" t="s">
        <v>972</v>
      </c>
      <c r="CV78" s="187" t="s">
        <v>2967</v>
      </c>
      <c r="CW78" s="187" t="s">
        <v>972</v>
      </c>
      <c r="CX78" s="187" t="s">
        <v>972</v>
      </c>
      <c r="CY78" s="187" t="s">
        <v>2967</v>
      </c>
      <c r="CZ78" s="187" t="s">
        <v>972</v>
      </c>
      <c r="DA78" s="187" t="s">
        <v>972</v>
      </c>
      <c r="DB78" s="187" t="s">
        <v>2967</v>
      </c>
      <c r="DC78" s="187" t="s">
        <v>972</v>
      </c>
      <c r="DD78" s="187" t="s">
        <v>972</v>
      </c>
      <c r="DE78" s="187" t="s">
        <v>2967</v>
      </c>
      <c r="DF78" s="187" t="s">
        <v>972</v>
      </c>
      <c r="DG78" s="187" t="s">
        <v>972</v>
      </c>
      <c r="DH78" s="187" t="s">
        <v>2967</v>
      </c>
      <c r="DI78" s="187" t="s">
        <v>972</v>
      </c>
      <c r="DJ78" s="187" t="s">
        <v>972</v>
      </c>
      <c r="DK78" s="187" t="s">
        <v>2967</v>
      </c>
      <c r="DL78" s="187" t="s">
        <v>972</v>
      </c>
      <c r="DM78" s="187" t="s">
        <v>972</v>
      </c>
      <c r="DN78" s="187" t="s">
        <v>2967</v>
      </c>
      <c r="DO78" s="187" t="s">
        <v>972</v>
      </c>
      <c r="DP78" s="187" t="s">
        <v>972</v>
      </c>
      <c r="DQ78" s="187" t="s">
        <v>2967</v>
      </c>
      <c r="DR78" s="187" t="s">
        <v>972</v>
      </c>
      <c r="DS78" s="187" t="s">
        <v>972</v>
      </c>
      <c r="DT78" s="187" t="s">
        <v>2967</v>
      </c>
      <c r="DU78" s="187" t="s">
        <v>972</v>
      </c>
      <c r="DV78" s="187" t="s">
        <v>972</v>
      </c>
      <c r="DW78" s="187" t="s">
        <v>2967</v>
      </c>
      <c r="DX78" s="187" t="s">
        <v>972</v>
      </c>
      <c r="DY78" s="187" t="s">
        <v>972</v>
      </c>
      <c r="DZ78" s="187" t="s">
        <v>2967</v>
      </c>
      <c r="EA78" s="187" t="s">
        <v>972</v>
      </c>
      <c r="EB78" s="187" t="s">
        <v>972</v>
      </c>
      <c r="EC78" s="187" t="s">
        <v>2967</v>
      </c>
      <c r="ED78" s="187" t="s">
        <v>972</v>
      </c>
      <c r="EE78" s="187" t="s">
        <v>972</v>
      </c>
      <c r="EF78" s="187" t="s">
        <v>2967</v>
      </c>
      <c r="EG78" s="187" t="s">
        <v>972</v>
      </c>
      <c r="EH78" s="187" t="s">
        <v>972</v>
      </c>
      <c r="EI78" s="187" t="s">
        <v>2967</v>
      </c>
      <c r="EJ78" s="187" t="s">
        <v>972</v>
      </c>
      <c r="EK78" s="187" t="s">
        <v>972</v>
      </c>
      <c r="EL78" s="187" t="s">
        <v>2967</v>
      </c>
      <c r="EM78" s="187" t="s">
        <v>972</v>
      </c>
      <c r="EN78" s="187" t="s">
        <v>972</v>
      </c>
      <c r="EO78" s="187" t="s">
        <v>2967</v>
      </c>
      <c r="EP78" s="187" t="s">
        <v>972</v>
      </c>
      <c r="EQ78" s="187" t="s">
        <v>972</v>
      </c>
      <c r="ER78" s="187" t="s">
        <v>2967</v>
      </c>
      <c r="ES78" s="187" t="s">
        <v>972</v>
      </c>
      <c r="ET78" s="187" t="s">
        <v>972</v>
      </c>
    </row>
    <row r="79" spans="1:150" x14ac:dyDescent="0.25">
      <c r="A79" s="1"/>
      <c r="B79" s="186" t="s">
        <v>3342</v>
      </c>
      <c r="C79" s="186" t="s">
        <v>91</v>
      </c>
      <c r="D79" s="186" t="s">
        <v>92</v>
      </c>
      <c r="E79" s="186" t="s">
        <v>3343</v>
      </c>
      <c r="F79" s="186" t="s">
        <v>3344</v>
      </c>
      <c r="G79" s="187" t="s">
        <v>2967</v>
      </c>
      <c r="H79" s="187" t="s">
        <v>972</v>
      </c>
      <c r="I79" s="187" t="s">
        <v>972</v>
      </c>
      <c r="J79" s="187" t="s">
        <v>2967</v>
      </c>
      <c r="K79" s="187" t="s">
        <v>972</v>
      </c>
      <c r="L79" s="187" t="s">
        <v>972</v>
      </c>
      <c r="M79" s="187" t="s">
        <v>2967</v>
      </c>
      <c r="N79" s="187" t="s">
        <v>972</v>
      </c>
      <c r="O79" s="187" t="s">
        <v>972</v>
      </c>
      <c r="P79" s="187" t="s">
        <v>2967</v>
      </c>
      <c r="Q79" s="187" t="s">
        <v>972</v>
      </c>
      <c r="R79" s="187" t="s">
        <v>972</v>
      </c>
      <c r="S79" s="187" t="s">
        <v>2967</v>
      </c>
      <c r="T79" s="187" t="s">
        <v>972</v>
      </c>
      <c r="U79" s="187" t="s">
        <v>972</v>
      </c>
      <c r="V79" s="187" t="s">
        <v>2967</v>
      </c>
      <c r="W79" s="187" t="s">
        <v>972</v>
      </c>
      <c r="X79" s="187" t="s">
        <v>972</v>
      </c>
      <c r="Y79" s="187" t="s">
        <v>2967</v>
      </c>
      <c r="Z79" s="187" t="s">
        <v>972</v>
      </c>
      <c r="AA79" s="187" t="s">
        <v>972</v>
      </c>
      <c r="AB79" s="187" t="s">
        <v>2967</v>
      </c>
      <c r="AC79" s="187" t="s">
        <v>972</v>
      </c>
      <c r="AD79" s="187" t="s">
        <v>972</v>
      </c>
      <c r="AE79" s="187" t="s">
        <v>2967</v>
      </c>
      <c r="AF79" s="187" t="s">
        <v>972</v>
      </c>
      <c r="AG79" s="187" t="s">
        <v>972</v>
      </c>
      <c r="AH79" s="187" t="s">
        <v>2967</v>
      </c>
      <c r="AI79" s="187" t="s">
        <v>972</v>
      </c>
      <c r="AJ79" s="187" t="s">
        <v>972</v>
      </c>
      <c r="AK79" s="187" t="s">
        <v>2967</v>
      </c>
      <c r="AL79" s="187" t="s">
        <v>972</v>
      </c>
      <c r="AM79" s="187" t="s">
        <v>972</v>
      </c>
      <c r="AN79" s="187" t="s">
        <v>2967</v>
      </c>
      <c r="AO79" s="187" t="s">
        <v>972</v>
      </c>
      <c r="AP79" s="187" t="s">
        <v>972</v>
      </c>
      <c r="AQ79" s="187" t="s">
        <v>2967</v>
      </c>
      <c r="AR79" s="187" t="s">
        <v>972</v>
      </c>
      <c r="AS79" s="187" t="s">
        <v>972</v>
      </c>
      <c r="AT79" s="187" t="s">
        <v>2967</v>
      </c>
      <c r="AU79" s="187" t="s">
        <v>972</v>
      </c>
      <c r="AV79" s="187" t="s">
        <v>972</v>
      </c>
      <c r="AW79" s="187" t="s">
        <v>2967</v>
      </c>
      <c r="AX79" s="187" t="s">
        <v>972</v>
      </c>
      <c r="AY79" s="187" t="s">
        <v>972</v>
      </c>
      <c r="AZ79" s="187" t="s">
        <v>2967</v>
      </c>
      <c r="BA79" s="187" t="s">
        <v>972</v>
      </c>
      <c r="BB79" s="187" t="s">
        <v>972</v>
      </c>
      <c r="BC79" s="187" t="s">
        <v>2967</v>
      </c>
      <c r="BD79" s="187" t="s">
        <v>972</v>
      </c>
      <c r="BE79" s="187" t="s">
        <v>972</v>
      </c>
      <c r="BF79" s="187" t="s">
        <v>2967</v>
      </c>
      <c r="BG79" s="187" t="s">
        <v>972</v>
      </c>
      <c r="BH79" s="187" t="s">
        <v>972</v>
      </c>
      <c r="BI79" s="187" t="s">
        <v>2967</v>
      </c>
      <c r="BJ79" s="187" t="s">
        <v>972</v>
      </c>
      <c r="BK79" s="187" t="s">
        <v>972</v>
      </c>
      <c r="BL79" s="187" t="s">
        <v>2967</v>
      </c>
      <c r="BM79" s="187" t="s">
        <v>972</v>
      </c>
      <c r="BN79" s="187" t="s">
        <v>972</v>
      </c>
      <c r="BO79" s="187" t="s">
        <v>2967</v>
      </c>
      <c r="BP79" s="187" t="s">
        <v>972</v>
      </c>
      <c r="BQ79" s="187" t="s">
        <v>972</v>
      </c>
      <c r="BR79" s="187" t="s">
        <v>2967</v>
      </c>
      <c r="BS79" s="187" t="s">
        <v>972</v>
      </c>
      <c r="BT79" s="187" t="s">
        <v>972</v>
      </c>
      <c r="BU79" s="187" t="s">
        <v>2967</v>
      </c>
      <c r="BV79" s="187" t="s">
        <v>972</v>
      </c>
      <c r="BW79" s="187" t="s">
        <v>972</v>
      </c>
      <c r="BX79" s="187" t="s">
        <v>2967</v>
      </c>
      <c r="BY79" s="187" t="s">
        <v>972</v>
      </c>
      <c r="BZ79" s="187" t="s">
        <v>972</v>
      </c>
      <c r="CA79" s="187" t="s">
        <v>2967</v>
      </c>
      <c r="CB79" s="187" t="s">
        <v>972</v>
      </c>
      <c r="CC79" s="187" t="s">
        <v>972</v>
      </c>
      <c r="CD79" s="187" t="s">
        <v>2967</v>
      </c>
      <c r="CE79" s="187" t="s">
        <v>972</v>
      </c>
      <c r="CF79" s="187" t="s">
        <v>972</v>
      </c>
      <c r="CG79" s="187" t="s">
        <v>2967</v>
      </c>
      <c r="CH79" s="187" t="s">
        <v>972</v>
      </c>
      <c r="CI79" s="187" t="s">
        <v>972</v>
      </c>
      <c r="CJ79" s="187" t="s">
        <v>2967</v>
      </c>
      <c r="CK79" s="187" t="s">
        <v>972</v>
      </c>
      <c r="CL79" s="187" t="s">
        <v>972</v>
      </c>
      <c r="CM79" s="187" t="s">
        <v>2967</v>
      </c>
      <c r="CN79" s="187" t="s">
        <v>972</v>
      </c>
      <c r="CO79" s="187" t="s">
        <v>972</v>
      </c>
      <c r="CP79" s="187" t="s">
        <v>2967</v>
      </c>
      <c r="CQ79" s="187" t="s">
        <v>972</v>
      </c>
      <c r="CR79" s="187" t="s">
        <v>972</v>
      </c>
      <c r="CS79" s="187" t="s">
        <v>2967</v>
      </c>
      <c r="CT79" s="187" t="s">
        <v>972</v>
      </c>
      <c r="CU79" s="187" t="s">
        <v>972</v>
      </c>
      <c r="CV79" s="187" t="s">
        <v>2967</v>
      </c>
      <c r="CW79" s="187" t="s">
        <v>972</v>
      </c>
      <c r="CX79" s="187" t="s">
        <v>972</v>
      </c>
      <c r="CY79" s="187" t="s">
        <v>2967</v>
      </c>
      <c r="CZ79" s="187" t="s">
        <v>972</v>
      </c>
      <c r="DA79" s="187" t="s">
        <v>972</v>
      </c>
      <c r="DB79" s="187" t="s">
        <v>2967</v>
      </c>
      <c r="DC79" s="187" t="s">
        <v>972</v>
      </c>
      <c r="DD79" s="187" t="s">
        <v>972</v>
      </c>
      <c r="DE79" s="187" t="s">
        <v>2967</v>
      </c>
      <c r="DF79" s="187" t="s">
        <v>972</v>
      </c>
      <c r="DG79" s="187" t="s">
        <v>972</v>
      </c>
      <c r="DH79" s="187" t="s">
        <v>2967</v>
      </c>
      <c r="DI79" s="187" t="s">
        <v>972</v>
      </c>
      <c r="DJ79" s="187" t="s">
        <v>972</v>
      </c>
      <c r="DK79" s="187" t="s">
        <v>2967</v>
      </c>
      <c r="DL79" s="187" t="s">
        <v>972</v>
      </c>
      <c r="DM79" s="187" t="s">
        <v>972</v>
      </c>
      <c r="DN79" s="187" t="s">
        <v>2967</v>
      </c>
      <c r="DO79" s="187" t="s">
        <v>972</v>
      </c>
      <c r="DP79" s="187" t="s">
        <v>972</v>
      </c>
      <c r="DQ79" s="187" t="s">
        <v>2967</v>
      </c>
      <c r="DR79" s="187" t="s">
        <v>972</v>
      </c>
      <c r="DS79" s="187" t="s">
        <v>972</v>
      </c>
      <c r="DT79" s="187" t="s">
        <v>2967</v>
      </c>
      <c r="DU79" s="187" t="s">
        <v>972</v>
      </c>
      <c r="DV79" s="187" t="s">
        <v>972</v>
      </c>
      <c r="DW79" s="187" t="s">
        <v>2967</v>
      </c>
      <c r="DX79" s="187" t="s">
        <v>972</v>
      </c>
      <c r="DY79" s="187" t="s">
        <v>972</v>
      </c>
      <c r="DZ79" s="187" t="s">
        <v>2967</v>
      </c>
      <c r="EA79" s="187" t="s">
        <v>972</v>
      </c>
      <c r="EB79" s="187" t="s">
        <v>972</v>
      </c>
      <c r="EC79" s="187" t="s">
        <v>2967</v>
      </c>
      <c r="ED79" s="187" t="s">
        <v>972</v>
      </c>
      <c r="EE79" s="187" t="s">
        <v>972</v>
      </c>
      <c r="EF79" s="187" t="s">
        <v>2967</v>
      </c>
      <c r="EG79" s="187" t="s">
        <v>972</v>
      </c>
      <c r="EH79" s="187" t="s">
        <v>972</v>
      </c>
      <c r="EI79" s="187" t="s">
        <v>2967</v>
      </c>
      <c r="EJ79" s="187" t="s">
        <v>972</v>
      </c>
      <c r="EK79" s="187" t="s">
        <v>972</v>
      </c>
      <c r="EL79" s="187" t="s">
        <v>2967</v>
      </c>
      <c r="EM79" s="187" t="s">
        <v>972</v>
      </c>
      <c r="EN79" s="187" t="s">
        <v>972</v>
      </c>
      <c r="EO79" s="187" t="s">
        <v>2967</v>
      </c>
      <c r="EP79" s="187" t="s">
        <v>972</v>
      </c>
      <c r="EQ79" s="187" t="s">
        <v>972</v>
      </c>
      <c r="ER79" s="187" t="s">
        <v>2967</v>
      </c>
      <c r="ES79" s="187" t="s">
        <v>972</v>
      </c>
      <c r="ET79" s="187" t="s">
        <v>972</v>
      </c>
    </row>
    <row r="80" spans="1:150" x14ac:dyDescent="0.25">
      <c r="A80" s="1"/>
      <c r="B80" s="186" t="s">
        <v>3345</v>
      </c>
      <c r="C80" s="186" t="s">
        <v>91</v>
      </c>
      <c r="D80" s="186" t="s">
        <v>92</v>
      </c>
      <c r="E80" s="186" t="s">
        <v>3346</v>
      </c>
      <c r="F80" s="186" t="s">
        <v>3347</v>
      </c>
      <c r="G80" s="187" t="s">
        <v>2967</v>
      </c>
      <c r="H80" s="187" t="s">
        <v>2856</v>
      </c>
      <c r="I80" s="187" t="s">
        <v>2856</v>
      </c>
      <c r="J80" s="187" t="s">
        <v>2967</v>
      </c>
      <c r="K80" s="187" t="s">
        <v>2856</v>
      </c>
      <c r="L80" s="187" t="s">
        <v>2856</v>
      </c>
      <c r="M80" s="187" t="s">
        <v>2967</v>
      </c>
      <c r="N80" s="187" t="s">
        <v>2856</v>
      </c>
      <c r="O80" s="187" t="s">
        <v>2856</v>
      </c>
      <c r="P80" s="187" t="s">
        <v>2967</v>
      </c>
      <c r="Q80" s="187" t="s">
        <v>2856</v>
      </c>
      <c r="R80" s="187" t="s">
        <v>2856</v>
      </c>
      <c r="S80" s="187" t="s">
        <v>2967</v>
      </c>
      <c r="T80" s="187" t="s">
        <v>2856</v>
      </c>
      <c r="U80" s="187" t="s">
        <v>2856</v>
      </c>
      <c r="V80" s="187" t="s">
        <v>2967</v>
      </c>
      <c r="W80" s="187" t="s">
        <v>2856</v>
      </c>
      <c r="X80" s="187" t="s">
        <v>2856</v>
      </c>
      <c r="Y80" s="187" t="s">
        <v>2967</v>
      </c>
      <c r="Z80" s="187" t="s">
        <v>2856</v>
      </c>
      <c r="AA80" s="187" t="s">
        <v>2856</v>
      </c>
      <c r="AB80" s="187" t="s">
        <v>2967</v>
      </c>
      <c r="AC80" s="187" t="s">
        <v>2856</v>
      </c>
      <c r="AD80" s="187" t="s">
        <v>2856</v>
      </c>
      <c r="AE80" s="187" t="s">
        <v>2967</v>
      </c>
      <c r="AF80" s="187" t="s">
        <v>2856</v>
      </c>
      <c r="AG80" s="187" t="s">
        <v>2856</v>
      </c>
      <c r="AH80" s="187" t="s">
        <v>2967</v>
      </c>
      <c r="AI80" s="187" t="s">
        <v>2856</v>
      </c>
      <c r="AJ80" s="187" t="s">
        <v>2856</v>
      </c>
      <c r="AK80" s="187" t="s">
        <v>2967</v>
      </c>
      <c r="AL80" s="187" t="s">
        <v>2856</v>
      </c>
      <c r="AM80" s="187" t="s">
        <v>2856</v>
      </c>
      <c r="AN80" s="187" t="s">
        <v>2967</v>
      </c>
      <c r="AO80" s="187" t="s">
        <v>2856</v>
      </c>
      <c r="AP80" s="187" t="s">
        <v>2856</v>
      </c>
      <c r="AQ80" s="187" t="s">
        <v>2967</v>
      </c>
      <c r="AR80" s="187" t="s">
        <v>2856</v>
      </c>
      <c r="AS80" s="187" t="s">
        <v>2856</v>
      </c>
      <c r="AT80" s="187" t="s">
        <v>2967</v>
      </c>
      <c r="AU80" s="187" t="s">
        <v>2856</v>
      </c>
      <c r="AV80" s="187" t="s">
        <v>2856</v>
      </c>
      <c r="AW80" s="187" t="s">
        <v>2967</v>
      </c>
      <c r="AX80" s="187" t="s">
        <v>2856</v>
      </c>
      <c r="AY80" s="187" t="s">
        <v>2856</v>
      </c>
      <c r="AZ80" s="187" t="s">
        <v>2967</v>
      </c>
      <c r="BA80" s="187" t="s">
        <v>2856</v>
      </c>
      <c r="BB80" s="187" t="s">
        <v>2856</v>
      </c>
      <c r="BC80" s="187" t="s">
        <v>2967</v>
      </c>
      <c r="BD80" s="187" t="s">
        <v>2856</v>
      </c>
      <c r="BE80" s="187" t="s">
        <v>2856</v>
      </c>
      <c r="BF80" s="187" t="s">
        <v>2967</v>
      </c>
      <c r="BG80" s="187" t="s">
        <v>2856</v>
      </c>
      <c r="BH80" s="187" t="s">
        <v>2856</v>
      </c>
      <c r="BI80" s="187" t="s">
        <v>2967</v>
      </c>
      <c r="BJ80" s="187" t="s">
        <v>2856</v>
      </c>
      <c r="BK80" s="187" t="s">
        <v>2856</v>
      </c>
      <c r="BL80" s="187" t="s">
        <v>2967</v>
      </c>
      <c r="BM80" s="187" t="s">
        <v>2856</v>
      </c>
      <c r="BN80" s="187" t="s">
        <v>2856</v>
      </c>
      <c r="BO80" s="187" t="s">
        <v>2967</v>
      </c>
      <c r="BP80" s="187" t="s">
        <v>2856</v>
      </c>
      <c r="BQ80" s="187" t="s">
        <v>2856</v>
      </c>
      <c r="BR80" s="187" t="s">
        <v>2967</v>
      </c>
      <c r="BS80" s="187" t="s">
        <v>2856</v>
      </c>
      <c r="BT80" s="187" t="s">
        <v>2856</v>
      </c>
      <c r="BU80" s="187" t="s">
        <v>2967</v>
      </c>
      <c r="BV80" s="187" t="s">
        <v>2856</v>
      </c>
      <c r="BW80" s="187" t="s">
        <v>2856</v>
      </c>
      <c r="BX80" s="187" t="s">
        <v>2967</v>
      </c>
      <c r="BY80" s="187" t="s">
        <v>2856</v>
      </c>
      <c r="BZ80" s="187" t="s">
        <v>2856</v>
      </c>
      <c r="CA80" s="187" t="s">
        <v>2967</v>
      </c>
      <c r="CB80" s="187" t="s">
        <v>2856</v>
      </c>
      <c r="CC80" s="187" t="s">
        <v>2856</v>
      </c>
      <c r="CD80" s="187" t="s">
        <v>2967</v>
      </c>
      <c r="CE80" s="187" t="s">
        <v>2856</v>
      </c>
      <c r="CF80" s="187" t="s">
        <v>2856</v>
      </c>
      <c r="CG80" s="187" t="s">
        <v>2967</v>
      </c>
      <c r="CH80" s="187" t="s">
        <v>2856</v>
      </c>
      <c r="CI80" s="187" t="s">
        <v>2856</v>
      </c>
      <c r="CJ80" s="187" t="s">
        <v>2967</v>
      </c>
      <c r="CK80" s="187" t="s">
        <v>2856</v>
      </c>
      <c r="CL80" s="187" t="s">
        <v>2856</v>
      </c>
      <c r="CM80" s="187" t="s">
        <v>2967</v>
      </c>
      <c r="CN80" s="187" t="s">
        <v>2856</v>
      </c>
      <c r="CO80" s="187" t="s">
        <v>2856</v>
      </c>
      <c r="CP80" s="187" t="s">
        <v>2967</v>
      </c>
      <c r="CQ80" s="187" t="s">
        <v>2856</v>
      </c>
      <c r="CR80" s="187" t="s">
        <v>2856</v>
      </c>
      <c r="CS80" s="187" t="s">
        <v>2967</v>
      </c>
      <c r="CT80" s="187" t="s">
        <v>2856</v>
      </c>
      <c r="CU80" s="187" t="s">
        <v>2856</v>
      </c>
      <c r="CV80" s="187" t="s">
        <v>2967</v>
      </c>
      <c r="CW80" s="187" t="s">
        <v>2856</v>
      </c>
      <c r="CX80" s="187" t="s">
        <v>2856</v>
      </c>
      <c r="CY80" s="187" t="s">
        <v>2967</v>
      </c>
      <c r="CZ80" s="187" t="s">
        <v>2856</v>
      </c>
      <c r="DA80" s="187" t="s">
        <v>2856</v>
      </c>
      <c r="DB80" s="187" t="s">
        <v>2967</v>
      </c>
      <c r="DC80" s="187" t="s">
        <v>2856</v>
      </c>
      <c r="DD80" s="187" t="s">
        <v>2856</v>
      </c>
      <c r="DE80" s="187" t="s">
        <v>2967</v>
      </c>
      <c r="DF80" s="187" t="s">
        <v>2856</v>
      </c>
      <c r="DG80" s="187" t="s">
        <v>2856</v>
      </c>
      <c r="DH80" s="187" t="s">
        <v>2967</v>
      </c>
      <c r="DI80" s="187" t="s">
        <v>2856</v>
      </c>
      <c r="DJ80" s="187" t="s">
        <v>2856</v>
      </c>
      <c r="DK80" s="187" t="s">
        <v>2967</v>
      </c>
      <c r="DL80" s="187" t="s">
        <v>2856</v>
      </c>
      <c r="DM80" s="187" t="s">
        <v>2856</v>
      </c>
      <c r="DN80" s="187" t="s">
        <v>2967</v>
      </c>
      <c r="DO80" s="187" t="s">
        <v>2856</v>
      </c>
      <c r="DP80" s="187" t="s">
        <v>2856</v>
      </c>
      <c r="DQ80" s="187" t="s">
        <v>2967</v>
      </c>
      <c r="DR80" s="187" t="s">
        <v>2856</v>
      </c>
      <c r="DS80" s="187" t="s">
        <v>2856</v>
      </c>
      <c r="DT80" s="187" t="s">
        <v>2967</v>
      </c>
      <c r="DU80" s="187" t="s">
        <v>2856</v>
      </c>
      <c r="DV80" s="187" t="s">
        <v>2856</v>
      </c>
      <c r="DW80" s="187" t="s">
        <v>2967</v>
      </c>
      <c r="DX80" s="187" t="s">
        <v>2856</v>
      </c>
      <c r="DY80" s="187" t="s">
        <v>2856</v>
      </c>
      <c r="DZ80" s="187" t="s">
        <v>2967</v>
      </c>
      <c r="EA80" s="187" t="s">
        <v>2856</v>
      </c>
      <c r="EB80" s="187" t="s">
        <v>2856</v>
      </c>
      <c r="EC80" s="187" t="s">
        <v>2967</v>
      </c>
      <c r="ED80" s="187" t="s">
        <v>2856</v>
      </c>
      <c r="EE80" s="187" t="s">
        <v>2856</v>
      </c>
      <c r="EF80" s="187" t="s">
        <v>2967</v>
      </c>
      <c r="EG80" s="187" t="s">
        <v>2856</v>
      </c>
      <c r="EH80" s="187" t="s">
        <v>2856</v>
      </c>
      <c r="EI80" s="187" t="s">
        <v>2967</v>
      </c>
      <c r="EJ80" s="187" t="s">
        <v>2856</v>
      </c>
      <c r="EK80" s="187" t="s">
        <v>2856</v>
      </c>
      <c r="EL80" s="187" t="s">
        <v>2967</v>
      </c>
      <c r="EM80" s="187" t="s">
        <v>2856</v>
      </c>
      <c r="EN80" s="187" t="s">
        <v>2856</v>
      </c>
      <c r="EO80" s="187" t="s">
        <v>2967</v>
      </c>
      <c r="EP80" s="187" t="s">
        <v>2856</v>
      </c>
      <c r="EQ80" s="187" t="s">
        <v>2856</v>
      </c>
      <c r="ER80" s="187" t="s">
        <v>2967</v>
      </c>
      <c r="ES80" s="187" t="s">
        <v>2856</v>
      </c>
      <c r="ET80" s="187" t="s">
        <v>2856</v>
      </c>
    </row>
    <row r="81" spans="1:150" x14ac:dyDescent="0.25">
      <c r="A81" s="1"/>
      <c r="B81" s="185" t="s">
        <v>3348</v>
      </c>
      <c r="C81" s="185" t="s">
        <v>133</v>
      </c>
      <c r="D81" s="185" t="s">
        <v>148</v>
      </c>
      <c r="E81" s="185" t="s">
        <v>3349</v>
      </c>
      <c r="F81" s="185" t="s">
        <v>3350</v>
      </c>
      <c r="G81" s="185" t="s">
        <v>2967</v>
      </c>
      <c r="H81" s="185" t="s">
        <v>2856</v>
      </c>
      <c r="I81" s="185" t="s">
        <v>2856</v>
      </c>
      <c r="J81" s="185" t="s">
        <v>2967</v>
      </c>
      <c r="K81" s="185" t="s">
        <v>2856</v>
      </c>
      <c r="L81" s="185" t="s">
        <v>2856</v>
      </c>
      <c r="M81" s="185" t="s">
        <v>2967</v>
      </c>
      <c r="N81" s="185" t="s">
        <v>2856</v>
      </c>
      <c r="O81" s="185" t="s">
        <v>2856</v>
      </c>
      <c r="P81" s="185" t="s">
        <v>2967</v>
      </c>
      <c r="Q81" s="185" t="s">
        <v>2856</v>
      </c>
      <c r="R81" s="185" t="s">
        <v>2856</v>
      </c>
      <c r="S81" s="185" t="s">
        <v>2967</v>
      </c>
      <c r="T81" s="185" t="s">
        <v>2856</v>
      </c>
      <c r="U81" s="185" t="s">
        <v>2856</v>
      </c>
      <c r="V81" s="185" t="s">
        <v>2967</v>
      </c>
      <c r="W81" s="185" t="s">
        <v>2856</v>
      </c>
      <c r="X81" s="185" t="s">
        <v>2856</v>
      </c>
      <c r="Y81" s="185" t="s">
        <v>2967</v>
      </c>
      <c r="Z81" s="185" t="s">
        <v>2856</v>
      </c>
      <c r="AA81" s="185" t="s">
        <v>2856</v>
      </c>
      <c r="AB81" s="185" t="s">
        <v>2967</v>
      </c>
      <c r="AC81" s="185" t="s">
        <v>2856</v>
      </c>
      <c r="AD81" s="185" t="s">
        <v>2856</v>
      </c>
      <c r="AE81" s="185" t="s">
        <v>2967</v>
      </c>
      <c r="AF81" s="185" t="s">
        <v>2856</v>
      </c>
      <c r="AG81" s="185" t="s">
        <v>2856</v>
      </c>
      <c r="AH81" s="185" t="s">
        <v>2967</v>
      </c>
      <c r="AI81" s="185" t="s">
        <v>2856</v>
      </c>
      <c r="AJ81" s="185" t="s">
        <v>2856</v>
      </c>
      <c r="AK81" s="185" t="s">
        <v>2967</v>
      </c>
      <c r="AL81" s="185" t="s">
        <v>2856</v>
      </c>
      <c r="AM81" s="185" t="s">
        <v>2856</v>
      </c>
      <c r="AN81" s="185" t="s">
        <v>2967</v>
      </c>
      <c r="AO81" s="185" t="s">
        <v>2856</v>
      </c>
      <c r="AP81" s="185" t="s">
        <v>2856</v>
      </c>
      <c r="AQ81" s="185" t="s">
        <v>2967</v>
      </c>
      <c r="AR81" s="185" t="s">
        <v>2856</v>
      </c>
      <c r="AS81" s="185" t="s">
        <v>2856</v>
      </c>
      <c r="AT81" s="185" t="s">
        <v>2967</v>
      </c>
      <c r="AU81" s="185" t="s">
        <v>2856</v>
      </c>
      <c r="AV81" s="185" t="s">
        <v>2856</v>
      </c>
      <c r="AW81" s="185" t="s">
        <v>2967</v>
      </c>
      <c r="AX81" s="185" t="s">
        <v>2856</v>
      </c>
      <c r="AY81" s="185" t="s">
        <v>2856</v>
      </c>
      <c r="AZ81" s="185" t="s">
        <v>2967</v>
      </c>
      <c r="BA81" s="185" t="s">
        <v>2856</v>
      </c>
      <c r="BB81" s="185" t="s">
        <v>2856</v>
      </c>
      <c r="BC81" s="185" t="s">
        <v>2967</v>
      </c>
      <c r="BD81" s="185" t="s">
        <v>2856</v>
      </c>
      <c r="BE81" s="185" t="s">
        <v>2856</v>
      </c>
      <c r="BF81" s="185" t="s">
        <v>2967</v>
      </c>
      <c r="BG81" s="185" t="s">
        <v>2856</v>
      </c>
      <c r="BH81" s="185" t="s">
        <v>2856</v>
      </c>
      <c r="BI81" s="185" t="s">
        <v>2967</v>
      </c>
      <c r="BJ81" s="185" t="s">
        <v>2856</v>
      </c>
      <c r="BK81" s="185" t="s">
        <v>2856</v>
      </c>
      <c r="BL81" s="185" t="s">
        <v>2967</v>
      </c>
      <c r="BM81" s="185" t="s">
        <v>2856</v>
      </c>
      <c r="BN81" s="185" t="s">
        <v>2856</v>
      </c>
      <c r="BO81" s="185" t="s">
        <v>2967</v>
      </c>
      <c r="BP81" s="185" t="s">
        <v>2856</v>
      </c>
      <c r="BQ81" s="185" t="s">
        <v>2856</v>
      </c>
      <c r="BR81" s="185" t="s">
        <v>2967</v>
      </c>
      <c r="BS81" s="185" t="s">
        <v>2856</v>
      </c>
      <c r="BT81" s="185" t="s">
        <v>2856</v>
      </c>
      <c r="BU81" s="185" t="s">
        <v>2967</v>
      </c>
      <c r="BV81" s="185" t="s">
        <v>2856</v>
      </c>
      <c r="BW81" s="185" t="s">
        <v>2856</v>
      </c>
      <c r="BX81" s="185" t="s">
        <v>2967</v>
      </c>
      <c r="BY81" s="185" t="s">
        <v>2856</v>
      </c>
      <c r="BZ81" s="185" t="s">
        <v>2856</v>
      </c>
      <c r="CA81" s="185" t="s">
        <v>2967</v>
      </c>
      <c r="CB81" s="185" t="s">
        <v>2856</v>
      </c>
      <c r="CC81" s="185" t="s">
        <v>2856</v>
      </c>
      <c r="CD81" s="185" t="s">
        <v>2967</v>
      </c>
      <c r="CE81" s="185" t="s">
        <v>2856</v>
      </c>
      <c r="CF81" s="185" t="s">
        <v>2856</v>
      </c>
      <c r="CG81" s="185" t="s">
        <v>2967</v>
      </c>
      <c r="CH81" s="185" t="s">
        <v>2856</v>
      </c>
      <c r="CI81" s="185" t="s">
        <v>2856</v>
      </c>
      <c r="CJ81" s="185" t="s">
        <v>2967</v>
      </c>
      <c r="CK81" s="185" t="s">
        <v>2856</v>
      </c>
      <c r="CL81" s="185" t="s">
        <v>2856</v>
      </c>
      <c r="CM81" s="185" t="s">
        <v>2967</v>
      </c>
      <c r="CN81" s="185" t="s">
        <v>2856</v>
      </c>
      <c r="CO81" s="185" t="s">
        <v>2856</v>
      </c>
      <c r="CP81" s="185" t="s">
        <v>2967</v>
      </c>
      <c r="CQ81" s="185" t="s">
        <v>2856</v>
      </c>
      <c r="CR81" s="185" t="s">
        <v>2856</v>
      </c>
      <c r="CS81" s="185" t="s">
        <v>2967</v>
      </c>
      <c r="CT81" s="185" t="s">
        <v>2856</v>
      </c>
      <c r="CU81" s="185" t="s">
        <v>2856</v>
      </c>
      <c r="CV81" s="185" t="s">
        <v>2967</v>
      </c>
      <c r="CW81" s="185" t="s">
        <v>2856</v>
      </c>
      <c r="CX81" s="185" t="s">
        <v>2856</v>
      </c>
      <c r="CY81" s="185" t="s">
        <v>2967</v>
      </c>
      <c r="CZ81" s="185" t="s">
        <v>2856</v>
      </c>
      <c r="DA81" s="185" t="s">
        <v>2856</v>
      </c>
      <c r="DB81" s="185" t="s">
        <v>2967</v>
      </c>
      <c r="DC81" s="185" t="s">
        <v>2856</v>
      </c>
      <c r="DD81" s="185" t="s">
        <v>2856</v>
      </c>
      <c r="DE81" s="185" t="s">
        <v>2967</v>
      </c>
      <c r="DF81" s="185" t="s">
        <v>2856</v>
      </c>
      <c r="DG81" s="185" t="s">
        <v>2856</v>
      </c>
      <c r="DH81" s="185" t="s">
        <v>2967</v>
      </c>
      <c r="DI81" s="185" t="s">
        <v>2856</v>
      </c>
      <c r="DJ81" s="185" t="s">
        <v>2856</v>
      </c>
      <c r="DK81" s="185" t="s">
        <v>2967</v>
      </c>
      <c r="DL81" s="185" t="s">
        <v>2856</v>
      </c>
      <c r="DM81" s="185" t="s">
        <v>2856</v>
      </c>
      <c r="DN81" s="185" t="s">
        <v>2967</v>
      </c>
      <c r="DO81" s="185" t="s">
        <v>2856</v>
      </c>
      <c r="DP81" s="185" t="s">
        <v>2856</v>
      </c>
      <c r="DQ81" s="185" t="s">
        <v>2967</v>
      </c>
      <c r="DR81" s="185" t="s">
        <v>2856</v>
      </c>
      <c r="DS81" s="185" t="s">
        <v>2856</v>
      </c>
      <c r="DT81" s="185" t="s">
        <v>2967</v>
      </c>
      <c r="DU81" s="185" t="s">
        <v>2856</v>
      </c>
      <c r="DV81" s="185" t="s">
        <v>2856</v>
      </c>
      <c r="DW81" s="185" t="s">
        <v>2967</v>
      </c>
      <c r="DX81" s="185" t="s">
        <v>2856</v>
      </c>
      <c r="DY81" s="185" t="s">
        <v>2856</v>
      </c>
      <c r="DZ81" s="185" t="s">
        <v>2967</v>
      </c>
      <c r="EA81" s="185" t="s">
        <v>2856</v>
      </c>
      <c r="EB81" s="185" t="s">
        <v>2856</v>
      </c>
      <c r="EC81" s="185" t="s">
        <v>2967</v>
      </c>
      <c r="ED81" s="185" t="s">
        <v>2856</v>
      </c>
      <c r="EE81" s="185" t="s">
        <v>2856</v>
      </c>
      <c r="EF81" s="185" t="s">
        <v>2967</v>
      </c>
      <c r="EG81" s="185" t="s">
        <v>2856</v>
      </c>
      <c r="EH81" s="185" t="s">
        <v>2856</v>
      </c>
      <c r="EI81" s="185" t="s">
        <v>2967</v>
      </c>
      <c r="EJ81" s="185" t="s">
        <v>2856</v>
      </c>
      <c r="EK81" s="185" t="s">
        <v>2856</v>
      </c>
      <c r="EL81" s="185" t="s">
        <v>2967</v>
      </c>
      <c r="EM81" s="185" t="s">
        <v>2856</v>
      </c>
      <c r="EN81" s="185" t="s">
        <v>2856</v>
      </c>
      <c r="EO81" s="185" t="s">
        <v>2967</v>
      </c>
      <c r="EP81" s="185" t="s">
        <v>2856</v>
      </c>
      <c r="EQ81" s="185" t="s">
        <v>2856</v>
      </c>
      <c r="ER81" s="185" t="s">
        <v>2967</v>
      </c>
      <c r="ES81" s="185" t="s">
        <v>2856</v>
      </c>
      <c r="ET81" s="185" t="s">
        <v>2856</v>
      </c>
    </row>
    <row r="82" spans="1:150" x14ac:dyDescent="0.25">
      <c r="A82" s="1"/>
      <c r="B82" s="186" t="s">
        <v>3351</v>
      </c>
      <c r="C82" s="186" t="s">
        <v>133</v>
      </c>
      <c r="D82" s="186" t="s">
        <v>148</v>
      </c>
      <c r="E82" s="186" t="s">
        <v>3352</v>
      </c>
      <c r="F82" s="186" t="s">
        <v>3353</v>
      </c>
      <c r="G82" s="187" t="s">
        <v>2967</v>
      </c>
      <c r="H82" s="187" t="s">
        <v>972</v>
      </c>
      <c r="I82" s="187" t="s">
        <v>972</v>
      </c>
      <c r="J82" s="187" t="s">
        <v>2967</v>
      </c>
      <c r="K82" s="187" t="s">
        <v>972</v>
      </c>
      <c r="L82" s="187" t="s">
        <v>972</v>
      </c>
      <c r="M82" s="187" t="s">
        <v>2967</v>
      </c>
      <c r="N82" s="187" t="s">
        <v>972</v>
      </c>
      <c r="O82" s="187" t="s">
        <v>972</v>
      </c>
      <c r="P82" s="187" t="s">
        <v>2967</v>
      </c>
      <c r="Q82" s="187" t="s">
        <v>972</v>
      </c>
      <c r="R82" s="187" t="s">
        <v>972</v>
      </c>
      <c r="S82" s="187" t="s">
        <v>2967</v>
      </c>
      <c r="T82" s="187" t="s">
        <v>972</v>
      </c>
      <c r="U82" s="187" t="s">
        <v>972</v>
      </c>
      <c r="V82" s="187" t="s">
        <v>2967</v>
      </c>
      <c r="W82" s="187" t="s">
        <v>972</v>
      </c>
      <c r="X82" s="187" t="s">
        <v>972</v>
      </c>
      <c r="Y82" s="187" t="s">
        <v>2967</v>
      </c>
      <c r="Z82" s="187" t="s">
        <v>972</v>
      </c>
      <c r="AA82" s="187" t="s">
        <v>972</v>
      </c>
      <c r="AB82" s="187" t="s">
        <v>2967</v>
      </c>
      <c r="AC82" s="187" t="s">
        <v>972</v>
      </c>
      <c r="AD82" s="187" t="s">
        <v>972</v>
      </c>
      <c r="AE82" s="187" t="s">
        <v>2967</v>
      </c>
      <c r="AF82" s="187" t="s">
        <v>972</v>
      </c>
      <c r="AG82" s="187" t="s">
        <v>972</v>
      </c>
      <c r="AH82" s="187" t="s">
        <v>2967</v>
      </c>
      <c r="AI82" s="187" t="s">
        <v>972</v>
      </c>
      <c r="AJ82" s="187" t="s">
        <v>972</v>
      </c>
      <c r="AK82" s="187" t="s">
        <v>2967</v>
      </c>
      <c r="AL82" s="187" t="s">
        <v>972</v>
      </c>
      <c r="AM82" s="187" t="s">
        <v>972</v>
      </c>
      <c r="AN82" s="187" t="s">
        <v>2967</v>
      </c>
      <c r="AO82" s="187" t="s">
        <v>972</v>
      </c>
      <c r="AP82" s="187" t="s">
        <v>972</v>
      </c>
      <c r="AQ82" s="187" t="s">
        <v>2967</v>
      </c>
      <c r="AR82" s="187" t="s">
        <v>972</v>
      </c>
      <c r="AS82" s="187" t="s">
        <v>972</v>
      </c>
      <c r="AT82" s="187" t="s">
        <v>2967</v>
      </c>
      <c r="AU82" s="187" t="s">
        <v>972</v>
      </c>
      <c r="AV82" s="187" t="s">
        <v>972</v>
      </c>
      <c r="AW82" s="187" t="s">
        <v>2967</v>
      </c>
      <c r="AX82" s="187" t="s">
        <v>972</v>
      </c>
      <c r="AY82" s="187" t="s">
        <v>972</v>
      </c>
      <c r="AZ82" s="187" t="s">
        <v>2967</v>
      </c>
      <c r="BA82" s="187" t="s">
        <v>972</v>
      </c>
      <c r="BB82" s="187" t="s">
        <v>972</v>
      </c>
      <c r="BC82" s="187" t="s">
        <v>2967</v>
      </c>
      <c r="BD82" s="187" t="s">
        <v>972</v>
      </c>
      <c r="BE82" s="187" t="s">
        <v>972</v>
      </c>
      <c r="BF82" s="187" t="s">
        <v>2967</v>
      </c>
      <c r="BG82" s="187" t="s">
        <v>972</v>
      </c>
      <c r="BH82" s="187" t="s">
        <v>972</v>
      </c>
      <c r="BI82" s="187" t="s">
        <v>2967</v>
      </c>
      <c r="BJ82" s="187" t="s">
        <v>972</v>
      </c>
      <c r="BK82" s="187" t="s">
        <v>972</v>
      </c>
      <c r="BL82" s="187" t="s">
        <v>2967</v>
      </c>
      <c r="BM82" s="187" t="s">
        <v>972</v>
      </c>
      <c r="BN82" s="187" t="s">
        <v>972</v>
      </c>
      <c r="BO82" s="187" t="s">
        <v>2967</v>
      </c>
      <c r="BP82" s="187" t="s">
        <v>972</v>
      </c>
      <c r="BQ82" s="187" t="s">
        <v>972</v>
      </c>
      <c r="BR82" s="187" t="s">
        <v>2967</v>
      </c>
      <c r="BS82" s="187" t="s">
        <v>972</v>
      </c>
      <c r="BT82" s="187" t="s">
        <v>972</v>
      </c>
      <c r="BU82" s="187" t="s">
        <v>2967</v>
      </c>
      <c r="BV82" s="187" t="s">
        <v>972</v>
      </c>
      <c r="BW82" s="187" t="s">
        <v>972</v>
      </c>
      <c r="BX82" s="187" t="s">
        <v>2967</v>
      </c>
      <c r="BY82" s="187" t="s">
        <v>972</v>
      </c>
      <c r="BZ82" s="187" t="s">
        <v>972</v>
      </c>
      <c r="CA82" s="187" t="s">
        <v>2967</v>
      </c>
      <c r="CB82" s="187" t="s">
        <v>972</v>
      </c>
      <c r="CC82" s="187" t="s">
        <v>972</v>
      </c>
      <c r="CD82" s="187" t="s">
        <v>2967</v>
      </c>
      <c r="CE82" s="187" t="s">
        <v>972</v>
      </c>
      <c r="CF82" s="187" t="s">
        <v>972</v>
      </c>
      <c r="CG82" s="187" t="s">
        <v>2967</v>
      </c>
      <c r="CH82" s="187" t="s">
        <v>972</v>
      </c>
      <c r="CI82" s="187" t="s">
        <v>972</v>
      </c>
      <c r="CJ82" s="187" t="s">
        <v>2967</v>
      </c>
      <c r="CK82" s="187" t="s">
        <v>972</v>
      </c>
      <c r="CL82" s="187" t="s">
        <v>972</v>
      </c>
      <c r="CM82" s="187" t="s">
        <v>2967</v>
      </c>
      <c r="CN82" s="187" t="s">
        <v>972</v>
      </c>
      <c r="CO82" s="187" t="s">
        <v>972</v>
      </c>
      <c r="CP82" s="187" t="s">
        <v>2967</v>
      </c>
      <c r="CQ82" s="187" t="s">
        <v>972</v>
      </c>
      <c r="CR82" s="187" t="s">
        <v>972</v>
      </c>
      <c r="CS82" s="187" t="s">
        <v>2967</v>
      </c>
      <c r="CT82" s="187" t="s">
        <v>972</v>
      </c>
      <c r="CU82" s="187" t="s">
        <v>972</v>
      </c>
      <c r="CV82" s="187" t="s">
        <v>2967</v>
      </c>
      <c r="CW82" s="187" t="s">
        <v>972</v>
      </c>
      <c r="CX82" s="187" t="s">
        <v>972</v>
      </c>
      <c r="CY82" s="187" t="s">
        <v>2967</v>
      </c>
      <c r="CZ82" s="187" t="s">
        <v>972</v>
      </c>
      <c r="DA82" s="187" t="s">
        <v>972</v>
      </c>
      <c r="DB82" s="187" t="s">
        <v>2967</v>
      </c>
      <c r="DC82" s="187" t="s">
        <v>972</v>
      </c>
      <c r="DD82" s="187" t="s">
        <v>972</v>
      </c>
      <c r="DE82" s="187" t="s">
        <v>2967</v>
      </c>
      <c r="DF82" s="187" t="s">
        <v>972</v>
      </c>
      <c r="DG82" s="187" t="s">
        <v>972</v>
      </c>
      <c r="DH82" s="187" t="s">
        <v>2967</v>
      </c>
      <c r="DI82" s="187" t="s">
        <v>972</v>
      </c>
      <c r="DJ82" s="187" t="s">
        <v>972</v>
      </c>
      <c r="DK82" s="187" t="s">
        <v>2967</v>
      </c>
      <c r="DL82" s="187" t="s">
        <v>972</v>
      </c>
      <c r="DM82" s="187" t="s">
        <v>972</v>
      </c>
      <c r="DN82" s="187" t="s">
        <v>2967</v>
      </c>
      <c r="DO82" s="187" t="s">
        <v>972</v>
      </c>
      <c r="DP82" s="187" t="s">
        <v>972</v>
      </c>
      <c r="DQ82" s="187" t="s">
        <v>2967</v>
      </c>
      <c r="DR82" s="187" t="s">
        <v>972</v>
      </c>
      <c r="DS82" s="187" t="s">
        <v>972</v>
      </c>
      <c r="DT82" s="187" t="s">
        <v>2967</v>
      </c>
      <c r="DU82" s="187" t="s">
        <v>972</v>
      </c>
      <c r="DV82" s="187" t="s">
        <v>972</v>
      </c>
      <c r="DW82" s="187" t="s">
        <v>2967</v>
      </c>
      <c r="DX82" s="187" t="s">
        <v>972</v>
      </c>
      <c r="DY82" s="187" t="s">
        <v>972</v>
      </c>
      <c r="DZ82" s="187" t="s">
        <v>2967</v>
      </c>
      <c r="EA82" s="187" t="s">
        <v>972</v>
      </c>
      <c r="EB82" s="187" t="s">
        <v>972</v>
      </c>
      <c r="EC82" s="187" t="s">
        <v>2967</v>
      </c>
      <c r="ED82" s="187" t="s">
        <v>972</v>
      </c>
      <c r="EE82" s="187" t="s">
        <v>972</v>
      </c>
      <c r="EF82" s="187" t="s">
        <v>2967</v>
      </c>
      <c r="EG82" s="187" t="s">
        <v>972</v>
      </c>
      <c r="EH82" s="187" t="s">
        <v>972</v>
      </c>
      <c r="EI82" s="187" t="s">
        <v>2967</v>
      </c>
      <c r="EJ82" s="187" t="s">
        <v>972</v>
      </c>
      <c r="EK82" s="187" t="s">
        <v>972</v>
      </c>
      <c r="EL82" s="187" t="s">
        <v>2967</v>
      </c>
      <c r="EM82" s="187" t="s">
        <v>972</v>
      </c>
      <c r="EN82" s="187" t="s">
        <v>972</v>
      </c>
      <c r="EO82" s="187" t="s">
        <v>2967</v>
      </c>
      <c r="EP82" s="187" t="s">
        <v>972</v>
      </c>
      <c r="EQ82" s="187" t="s">
        <v>972</v>
      </c>
      <c r="ER82" s="187" t="s">
        <v>2967</v>
      </c>
      <c r="ES82" s="187" t="s">
        <v>972</v>
      </c>
      <c r="ET82" s="187" t="s">
        <v>972</v>
      </c>
    </row>
    <row r="83" spans="1:150" x14ac:dyDescent="0.25">
      <c r="A83" s="1"/>
      <c r="B83" s="186" t="s">
        <v>3354</v>
      </c>
      <c r="C83" s="186" t="s">
        <v>133</v>
      </c>
      <c r="D83" s="186" t="s">
        <v>148</v>
      </c>
      <c r="E83" s="186" t="s">
        <v>3355</v>
      </c>
      <c r="F83" s="186" t="s">
        <v>3356</v>
      </c>
      <c r="G83" s="187" t="s">
        <v>2967</v>
      </c>
      <c r="H83" s="187" t="s">
        <v>972</v>
      </c>
      <c r="I83" s="187" t="s">
        <v>972</v>
      </c>
      <c r="J83" s="187" t="s">
        <v>2967</v>
      </c>
      <c r="K83" s="187" t="s">
        <v>972</v>
      </c>
      <c r="L83" s="187" t="s">
        <v>972</v>
      </c>
      <c r="M83" s="187" t="s">
        <v>2967</v>
      </c>
      <c r="N83" s="187" t="s">
        <v>972</v>
      </c>
      <c r="O83" s="187" t="s">
        <v>972</v>
      </c>
      <c r="P83" s="187" t="s">
        <v>2967</v>
      </c>
      <c r="Q83" s="187" t="s">
        <v>972</v>
      </c>
      <c r="R83" s="187" t="s">
        <v>972</v>
      </c>
      <c r="S83" s="187" t="s">
        <v>2967</v>
      </c>
      <c r="T83" s="187" t="s">
        <v>972</v>
      </c>
      <c r="U83" s="187" t="s">
        <v>972</v>
      </c>
      <c r="V83" s="187" t="s">
        <v>2967</v>
      </c>
      <c r="W83" s="187" t="s">
        <v>972</v>
      </c>
      <c r="X83" s="187" t="s">
        <v>972</v>
      </c>
      <c r="Y83" s="187" t="s">
        <v>2967</v>
      </c>
      <c r="Z83" s="187" t="s">
        <v>972</v>
      </c>
      <c r="AA83" s="187" t="s">
        <v>972</v>
      </c>
      <c r="AB83" s="187" t="s">
        <v>2967</v>
      </c>
      <c r="AC83" s="187" t="s">
        <v>972</v>
      </c>
      <c r="AD83" s="187" t="s">
        <v>972</v>
      </c>
      <c r="AE83" s="187" t="s">
        <v>2967</v>
      </c>
      <c r="AF83" s="187" t="s">
        <v>972</v>
      </c>
      <c r="AG83" s="187" t="s">
        <v>972</v>
      </c>
      <c r="AH83" s="187" t="s">
        <v>2967</v>
      </c>
      <c r="AI83" s="187" t="s">
        <v>972</v>
      </c>
      <c r="AJ83" s="187" t="s">
        <v>972</v>
      </c>
      <c r="AK83" s="187" t="s">
        <v>2967</v>
      </c>
      <c r="AL83" s="187" t="s">
        <v>972</v>
      </c>
      <c r="AM83" s="187" t="s">
        <v>972</v>
      </c>
      <c r="AN83" s="187" t="s">
        <v>2967</v>
      </c>
      <c r="AO83" s="187" t="s">
        <v>972</v>
      </c>
      <c r="AP83" s="187" t="s">
        <v>972</v>
      </c>
      <c r="AQ83" s="187" t="s">
        <v>2967</v>
      </c>
      <c r="AR83" s="187" t="s">
        <v>972</v>
      </c>
      <c r="AS83" s="187" t="s">
        <v>972</v>
      </c>
      <c r="AT83" s="187" t="s">
        <v>2967</v>
      </c>
      <c r="AU83" s="187" t="s">
        <v>972</v>
      </c>
      <c r="AV83" s="187" t="s">
        <v>972</v>
      </c>
      <c r="AW83" s="187" t="s">
        <v>2967</v>
      </c>
      <c r="AX83" s="187" t="s">
        <v>972</v>
      </c>
      <c r="AY83" s="187" t="s">
        <v>972</v>
      </c>
      <c r="AZ83" s="187" t="s">
        <v>2967</v>
      </c>
      <c r="BA83" s="187" t="s">
        <v>972</v>
      </c>
      <c r="BB83" s="187" t="s">
        <v>972</v>
      </c>
      <c r="BC83" s="187" t="s">
        <v>2967</v>
      </c>
      <c r="BD83" s="187" t="s">
        <v>972</v>
      </c>
      <c r="BE83" s="187" t="s">
        <v>972</v>
      </c>
      <c r="BF83" s="187" t="s">
        <v>2967</v>
      </c>
      <c r="BG83" s="187" t="s">
        <v>972</v>
      </c>
      <c r="BH83" s="187" t="s">
        <v>972</v>
      </c>
      <c r="BI83" s="187" t="s">
        <v>2967</v>
      </c>
      <c r="BJ83" s="187" t="s">
        <v>972</v>
      </c>
      <c r="BK83" s="187" t="s">
        <v>972</v>
      </c>
      <c r="BL83" s="187" t="s">
        <v>2967</v>
      </c>
      <c r="BM83" s="187" t="s">
        <v>972</v>
      </c>
      <c r="BN83" s="187" t="s">
        <v>972</v>
      </c>
      <c r="BO83" s="187" t="s">
        <v>2967</v>
      </c>
      <c r="BP83" s="187" t="s">
        <v>972</v>
      </c>
      <c r="BQ83" s="187" t="s">
        <v>972</v>
      </c>
      <c r="BR83" s="187" t="s">
        <v>2967</v>
      </c>
      <c r="BS83" s="187" t="s">
        <v>972</v>
      </c>
      <c r="BT83" s="187" t="s">
        <v>972</v>
      </c>
      <c r="BU83" s="187" t="s">
        <v>2967</v>
      </c>
      <c r="BV83" s="187" t="s">
        <v>972</v>
      </c>
      <c r="BW83" s="187" t="s">
        <v>972</v>
      </c>
      <c r="BX83" s="187" t="s">
        <v>2967</v>
      </c>
      <c r="BY83" s="187" t="s">
        <v>972</v>
      </c>
      <c r="BZ83" s="187" t="s">
        <v>972</v>
      </c>
      <c r="CA83" s="187" t="s">
        <v>2967</v>
      </c>
      <c r="CB83" s="187" t="s">
        <v>972</v>
      </c>
      <c r="CC83" s="187" t="s">
        <v>972</v>
      </c>
      <c r="CD83" s="187" t="s">
        <v>2967</v>
      </c>
      <c r="CE83" s="187" t="s">
        <v>972</v>
      </c>
      <c r="CF83" s="187" t="s">
        <v>972</v>
      </c>
      <c r="CG83" s="187" t="s">
        <v>2967</v>
      </c>
      <c r="CH83" s="187" t="s">
        <v>972</v>
      </c>
      <c r="CI83" s="187" t="s">
        <v>972</v>
      </c>
      <c r="CJ83" s="187" t="s">
        <v>2967</v>
      </c>
      <c r="CK83" s="187" t="s">
        <v>972</v>
      </c>
      <c r="CL83" s="187" t="s">
        <v>972</v>
      </c>
      <c r="CM83" s="187" t="s">
        <v>2967</v>
      </c>
      <c r="CN83" s="187" t="s">
        <v>972</v>
      </c>
      <c r="CO83" s="187" t="s">
        <v>972</v>
      </c>
      <c r="CP83" s="187" t="s">
        <v>2967</v>
      </c>
      <c r="CQ83" s="187" t="s">
        <v>972</v>
      </c>
      <c r="CR83" s="187" t="s">
        <v>972</v>
      </c>
      <c r="CS83" s="187" t="s">
        <v>2967</v>
      </c>
      <c r="CT83" s="187" t="s">
        <v>972</v>
      </c>
      <c r="CU83" s="187" t="s">
        <v>972</v>
      </c>
      <c r="CV83" s="187" t="s">
        <v>2967</v>
      </c>
      <c r="CW83" s="187" t="s">
        <v>972</v>
      </c>
      <c r="CX83" s="187" t="s">
        <v>972</v>
      </c>
      <c r="CY83" s="187" t="s">
        <v>2967</v>
      </c>
      <c r="CZ83" s="187" t="s">
        <v>972</v>
      </c>
      <c r="DA83" s="187" t="s">
        <v>972</v>
      </c>
      <c r="DB83" s="187" t="s">
        <v>2967</v>
      </c>
      <c r="DC83" s="187" t="s">
        <v>972</v>
      </c>
      <c r="DD83" s="187" t="s">
        <v>972</v>
      </c>
      <c r="DE83" s="187" t="s">
        <v>2967</v>
      </c>
      <c r="DF83" s="187" t="s">
        <v>972</v>
      </c>
      <c r="DG83" s="187" t="s">
        <v>972</v>
      </c>
      <c r="DH83" s="187" t="s">
        <v>2967</v>
      </c>
      <c r="DI83" s="187" t="s">
        <v>972</v>
      </c>
      <c r="DJ83" s="187" t="s">
        <v>972</v>
      </c>
      <c r="DK83" s="187" t="s">
        <v>2967</v>
      </c>
      <c r="DL83" s="187" t="s">
        <v>972</v>
      </c>
      <c r="DM83" s="187" t="s">
        <v>972</v>
      </c>
      <c r="DN83" s="187" t="s">
        <v>2967</v>
      </c>
      <c r="DO83" s="187" t="s">
        <v>972</v>
      </c>
      <c r="DP83" s="187" t="s">
        <v>972</v>
      </c>
      <c r="DQ83" s="187" t="s">
        <v>2967</v>
      </c>
      <c r="DR83" s="187" t="s">
        <v>972</v>
      </c>
      <c r="DS83" s="187" t="s">
        <v>972</v>
      </c>
      <c r="DT83" s="187" t="s">
        <v>2967</v>
      </c>
      <c r="DU83" s="187" t="s">
        <v>972</v>
      </c>
      <c r="DV83" s="187" t="s">
        <v>972</v>
      </c>
      <c r="DW83" s="187" t="s">
        <v>2967</v>
      </c>
      <c r="DX83" s="187" t="s">
        <v>972</v>
      </c>
      <c r="DY83" s="187" t="s">
        <v>972</v>
      </c>
      <c r="DZ83" s="187" t="s">
        <v>2967</v>
      </c>
      <c r="EA83" s="187" t="s">
        <v>972</v>
      </c>
      <c r="EB83" s="187" t="s">
        <v>972</v>
      </c>
      <c r="EC83" s="187" t="s">
        <v>2967</v>
      </c>
      <c r="ED83" s="187" t="s">
        <v>972</v>
      </c>
      <c r="EE83" s="187" t="s">
        <v>972</v>
      </c>
      <c r="EF83" s="187" t="s">
        <v>2967</v>
      </c>
      <c r="EG83" s="187" t="s">
        <v>972</v>
      </c>
      <c r="EH83" s="187" t="s">
        <v>972</v>
      </c>
      <c r="EI83" s="187" t="s">
        <v>2967</v>
      </c>
      <c r="EJ83" s="187" t="s">
        <v>972</v>
      </c>
      <c r="EK83" s="187" t="s">
        <v>972</v>
      </c>
      <c r="EL83" s="187" t="s">
        <v>2967</v>
      </c>
      <c r="EM83" s="187" t="s">
        <v>972</v>
      </c>
      <c r="EN83" s="187" t="s">
        <v>972</v>
      </c>
      <c r="EO83" s="187" t="s">
        <v>2967</v>
      </c>
      <c r="EP83" s="187" t="s">
        <v>972</v>
      </c>
      <c r="EQ83" s="187" t="s">
        <v>972</v>
      </c>
      <c r="ER83" s="187" t="s">
        <v>2967</v>
      </c>
      <c r="ES83" s="187" t="s">
        <v>972</v>
      </c>
      <c r="ET83" s="187" t="s">
        <v>972</v>
      </c>
    </row>
    <row r="84" spans="1:150" x14ac:dyDescent="0.25">
      <c r="A84" s="1"/>
      <c r="B84" s="186" t="s">
        <v>3357</v>
      </c>
      <c r="C84" s="186" t="s">
        <v>133</v>
      </c>
      <c r="D84" s="186" t="s">
        <v>148</v>
      </c>
      <c r="E84" s="186" t="s">
        <v>3358</v>
      </c>
      <c r="F84" s="186" t="s">
        <v>3359</v>
      </c>
      <c r="G84" s="187" t="s">
        <v>2967</v>
      </c>
      <c r="H84" s="187" t="s">
        <v>2856</v>
      </c>
      <c r="I84" s="187" t="s">
        <v>2856</v>
      </c>
      <c r="J84" s="187" t="s">
        <v>2967</v>
      </c>
      <c r="K84" s="187" t="s">
        <v>2856</v>
      </c>
      <c r="L84" s="187" t="s">
        <v>2856</v>
      </c>
      <c r="M84" s="187" t="s">
        <v>2967</v>
      </c>
      <c r="N84" s="187" t="s">
        <v>2856</v>
      </c>
      <c r="O84" s="187" t="s">
        <v>2856</v>
      </c>
      <c r="P84" s="187" t="s">
        <v>2967</v>
      </c>
      <c r="Q84" s="187" t="s">
        <v>2856</v>
      </c>
      <c r="R84" s="187" t="s">
        <v>2856</v>
      </c>
      <c r="S84" s="187" t="s">
        <v>2967</v>
      </c>
      <c r="T84" s="187" t="s">
        <v>2856</v>
      </c>
      <c r="U84" s="187" t="s">
        <v>2856</v>
      </c>
      <c r="V84" s="187" t="s">
        <v>2967</v>
      </c>
      <c r="W84" s="187" t="s">
        <v>2856</v>
      </c>
      <c r="X84" s="187" t="s">
        <v>2856</v>
      </c>
      <c r="Y84" s="187" t="s">
        <v>2967</v>
      </c>
      <c r="Z84" s="187" t="s">
        <v>2856</v>
      </c>
      <c r="AA84" s="187" t="s">
        <v>2856</v>
      </c>
      <c r="AB84" s="187" t="s">
        <v>2967</v>
      </c>
      <c r="AC84" s="187" t="s">
        <v>2856</v>
      </c>
      <c r="AD84" s="187" t="s">
        <v>2856</v>
      </c>
      <c r="AE84" s="187" t="s">
        <v>2967</v>
      </c>
      <c r="AF84" s="187" t="s">
        <v>2856</v>
      </c>
      <c r="AG84" s="187" t="s">
        <v>2856</v>
      </c>
      <c r="AH84" s="187" t="s">
        <v>2967</v>
      </c>
      <c r="AI84" s="187" t="s">
        <v>2856</v>
      </c>
      <c r="AJ84" s="187" t="s">
        <v>2856</v>
      </c>
      <c r="AK84" s="187" t="s">
        <v>2967</v>
      </c>
      <c r="AL84" s="187" t="s">
        <v>2856</v>
      </c>
      <c r="AM84" s="187" t="s">
        <v>2856</v>
      </c>
      <c r="AN84" s="187" t="s">
        <v>2967</v>
      </c>
      <c r="AO84" s="187" t="s">
        <v>2856</v>
      </c>
      <c r="AP84" s="187" t="s">
        <v>2856</v>
      </c>
      <c r="AQ84" s="187" t="s">
        <v>2967</v>
      </c>
      <c r="AR84" s="187" t="s">
        <v>2856</v>
      </c>
      <c r="AS84" s="187" t="s">
        <v>2856</v>
      </c>
      <c r="AT84" s="187" t="s">
        <v>2967</v>
      </c>
      <c r="AU84" s="187" t="s">
        <v>2856</v>
      </c>
      <c r="AV84" s="187" t="s">
        <v>2856</v>
      </c>
      <c r="AW84" s="187" t="s">
        <v>2967</v>
      </c>
      <c r="AX84" s="187" t="s">
        <v>2856</v>
      </c>
      <c r="AY84" s="187" t="s">
        <v>2856</v>
      </c>
      <c r="AZ84" s="187" t="s">
        <v>2967</v>
      </c>
      <c r="BA84" s="187" t="s">
        <v>2856</v>
      </c>
      <c r="BB84" s="187" t="s">
        <v>2856</v>
      </c>
      <c r="BC84" s="187" t="s">
        <v>2967</v>
      </c>
      <c r="BD84" s="187" t="s">
        <v>2856</v>
      </c>
      <c r="BE84" s="187" t="s">
        <v>2856</v>
      </c>
      <c r="BF84" s="187" t="s">
        <v>2967</v>
      </c>
      <c r="BG84" s="187" t="s">
        <v>2856</v>
      </c>
      <c r="BH84" s="187" t="s">
        <v>2856</v>
      </c>
      <c r="BI84" s="187" t="s">
        <v>2967</v>
      </c>
      <c r="BJ84" s="187" t="s">
        <v>2856</v>
      </c>
      <c r="BK84" s="187" t="s">
        <v>2856</v>
      </c>
      <c r="BL84" s="187" t="s">
        <v>2967</v>
      </c>
      <c r="BM84" s="187" t="s">
        <v>2856</v>
      </c>
      <c r="BN84" s="187" t="s">
        <v>2856</v>
      </c>
      <c r="BO84" s="187" t="s">
        <v>2967</v>
      </c>
      <c r="BP84" s="187" t="s">
        <v>2856</v>
      </c>
      <c r="BQ84" s="187" t="s">
        <v>2856</v>
      </c>
      <c r="BR84" s="187" t="s">
        <v>2967</v>
      </c>
      <c r="BS84" s="187" t="s">
        <v>2856</v>
      </c>
      <c r="BT84" s="187" t="s">
        <v>2856</v>
      </c>
      <c r="BU84" s="187" t="s">
        <v>2967</v>
      </c>
      <c r="BV84" s="187" t="s">
        <v>2856</v>
      </c>
      <c r="BW84" s="187" t="s">
        <v>2856</v>
      </c>
      <c r="BX84" s="187" t="s">
        <v>2967</v>
      </c>
      <c r="BY84" s="187" t="s">
        <v>2856</v>
      </c>
      <c r="BZ84" s="187" t="s">
        <v>2856</v>
      </c>
      <c r="CA84" s="187" t="s">
        <v>2967</v>
      </c>
      <c r="CB84" s="187" t="s">
        <v>2856</v>
      </c>
      <c r="CC84" s="187" t="s">
        <v>2856</v>
      </c>
      <c r="CD84" s="187" t="s">
        <v>2967</v>
      </c>
      <c r="CE84" s="187" t="s">
        <v>2856</v>
      </c>
      <c r="CF84" s="187" t="s">
        <v>2856</v>
      </c>
      <c r="CG84" s="187" t="s">
        <v>2967</v>
      </c>
      <c r="CH84" s="187" t="s">
        <v>2856</v>
      </c>
      <c r="CI84" s="187" t="s">
        <v>2856</v>
      </c>
      <c r="CJ84" s="187" t="s">
        <v>2967</v>
      </c>
      <c r="CK84" s="187" t="s">
        <v>2856</v>
      </c>
      <c r="CL84" s="187" t="s">
        <v>2856</v>
      </c>
      <c r="CM84" s="187" t="s">
        <v>2967</v>
      </c>
      <c r="CN84" s="187" t="s">
        <v>2856</v>
      </c>
      <c r="CO84" s="187" t="s">
        <v>2856</v>
      </c>
      <c r="CP84" s="187" t="s">
        <v>2967</v>
      </c>
      <c r="CQ84" s="187" t="s">
        <v>2856</v>
      </c>
      <c r="CR84" s="187" t="s">
        <v>2856</v>
      </c>
      <c r="CS84" s="187" t="s">
        <v>2967</v>
      </c>
      <c r="CT84" s="187" t="s">
        <v>2856</v>
      </c>
      <c r="CU84" s="187" t="s">
        <v>2856</v>
      </c>
      <c r="CV84" s="187" t="s">
        <v>2967</v>
      </c>
      <c r="CW84" s="187" t="s">
        <v>2856</v>
      </c>
      <c r="CX84" s="187" t="s">
        <v>2856</v>
      </c>
      <c r="CY84" s="187" t="s">
        <v>2967</v>
      </c>
      <c r="CZ84" s="187" t="s">
        <v>2856</v>
      </c>
      <c r="DA84" s="187" t="s">
        <v>2856</v>
      </c>
      <c r="DB84" s="187" t="s">
        <v>2967</v>
      </c>
      <c r="DC84" s="187" t="s">
        <v>2856</v>
      </c>
      <c r="DD84" s="187" t="s">
        <v>2856</v>
      </c>
      <c r="DE84" s="187" t="s">
        <v>2967</v>
      </c>
      <c r="DF84" s="187" t="s">
        <v>2856</v>
      </c>
      <c r="DG84" s="187" t="s">
        <v>2856</v>
      </c>
      <c r="DH84" s="187" t="s">
        <v>2967</v>
      </c>
      <c r="DI84" s="187" t="s">
        <v>2856</v>
      </c>
      <c r="DJ84" s="187" t="s">
        <v>2856</v>
      </c>
      <c r="DK84" s="187" t="s">
        <v>2967</v>
      </c>
      <c r="DL84" s="187" t="s">
        <v>2856</v>
      </c>
      <c r="DM84" s="187" t="s">
        <v>2856</v>
      </c>
      <c r="DN84" s="187" t="s">
        <v>2967</v>
      </c>
      <c r="DO84" s="187" t="s">
        <v>2856</v>
      </c>
      <c r="DP84" s="187" t="s">
        <v>2856</v>
      </c>
      <c r="DQ84" s="187" t="s">
        <v>2967</v>
      </c>
      <c r="DR84" s="187" t="s">
        <v>2856</v>
      </c>
      <c r="DS84" s="187" t="s">
        <v>2856</v>
      </c>
      <c r="DT84" s="187" t="s">
        <v>2967</v>
      </c>
      <c r="DU84" s="187" t="s">
        <v>2856</v>
      </c>
      <c r="DV84" s="187" t="s">
        <v>2856</v>
      </c>
      <c r="DW84" s="187" t="s">
        <v>2967</v>
      </c>
      <c r="DX84" s="187" t="s">
        <v>2856</v>
      </c>
      <c r="DY84" s="187" t="s">
        <v>2856</v>
      </c>
      <c r="DZ84" s="187" t="s">
        <v>2967</v>
      </c>
      <c r="EA84" s="187" t="s">
        <v>2856</v>
      </c>
      <c r="EB84" s="187" t="s">
        <v>2856</v>
      </c>
      <c r="EC84" s="187" t="s">
        <v>2967</v>
      </c>
      <c r="ED84" s="187" t="s">
        <v>2856</v>
      </c>
      <c r="EE84" s="187" t="s">
        <v>2856</v>
      </c>
      <c r="EF84" s="187" t="s">
        <v>2967</v>
      </c>
      <c r="EG84" s="187" t="s">
        <v>2856</v>
      </c>
      <c r="EH84" s="187" t="s">
        <v>2856</v>
      </c>
      <c r="EI84" s="187" t="s">
        <v>2967</v>
      </c>
      <c r="EJ84" s="187" t="s">
        <v>2856</v>
      </c>
      <c r="EK84" s="187" t="s">
        <v>2856</v>
      </c>
      <c r="EL84" s="187" t="s">
        <v>2967</v>
      </c>
      <c r="EM84" s="187" t="s">
        <v>2856</v>
      </c>
      <c r="EN84" s="187" t="s">
        <v>2856</v>
      </c>
      <c r="EO84" s="187" t="s">
        <v>2967</v>
      </c>
      <c r="EP84" s="187" t="s">
        <v>2856</v>
      </c>
      <c r="EQ84" s="187" t="s">
        <v>2856</v>
      </c>
      <c r="ER84" s="187" t="s">
        <v>2967</v>
      </c>
      <c r="ES84" s="187" t="s">
        <v>2856</v>
      </c>
      <c r="ET84" s="187" t="s">
        <v>2856</v>
      </c>
    </row>
    <row r="85" spans="1:150" x14ac:dyDescent="0.25">
      <c r="A85" s="1"/>
      <c r="B85" s="185" t="s">
        <v>3360</v>
      </c>
      <c r="C85" s="185" t="s">
        <v>156</v>
      </c>
      <c r="D85" s="185" t="s">
        <v>159</v>
      </c>
      <c r="E85" s="185" t="s">
        <v>3361</v>
      </c>
      <c r="F85" s="185" t="s">
        <v>3362</v>
      </c>
      <c r="G85" s="185" t="s">
        <v>2967</v>
      </c>
      <c r="H85" s="185" t="s">
        <v>2856</v>
      </c>
      <c r="I85" s="185" t="s">
        <v>2856</v>
      </c>
      <c r="J85" s="185" t="s">
        <v>2967</v>
      </c>
      <c r="K85" s="185" t="s">
        <v>2856</v>
      </c>
      <c r="L85" s="185" t="s">
        <v>2856</v>
      </c>
      <c r="M85" s="185" t="s">
        <v>2967</v>
      </c>
      <c r="N85" s="185" t="s">
        <v>2856</v>
      </c>
      <c r="O85" s="185" t="s">
        <v>2856</v>
      </c>
      <c r="P85" s="185" t="s">
        <v>2967</v>
      </c>
      <c r="Q85" s="185" t="s">
        <v>2856</v>
      </c>
      <c r="R85" s="185" t="s">
        <v>2856</v>
      </c>
      <c r="S85" s="185" t="s">
        <v>2967</v>
      </c>
      <c r="T85" s="185" t="s">
        <v>2856</v>
      </c>
      <c r="U85" s="185" t="s">
        <v>2856</v>
      </c>
      <c r="V85" s="185" t="s">
        <v>2967</v>
      </c>
      <c r="W85" s="185" t="s">
        <v>2856</v>
      </c>
      <c r="X85" s="185" t="s">
        <v>2856</v>
      </c>
      <c r="Y85" s="185" t="s">
        <v>2967</v>
      </c>
      <c r="Z85" s="185" t="s">
        <v>2856</v>
      </c>
      <c r="AA85" s="185" t="s">
        <v>2856</v>
      </c>
      <c r="AB85" s="185" t="s">
        <v>2967</v>
      </c>
      <c r="AC85" s="185" t="s">
        <v>2856</v>
      </c>
      <c r="AD85" s="185" t="s">
        <v>2856</v>
      </c>
      <c r="AE85" s="185" t="s">
        <v>2967</v>
      </c>
      <c r="AF85" s="185" t="s">
        <v>2856</v>
      </c>
      <c r="AG85" s="185" t="s">
        <v>2856</v>
      </c>
      <c r="AH85" s="185" t="s">
        <v>2967</v>
      </c>
      <c r="AI85" s="185" t="s">
        <v>2856</v>
      </c>
      <c r="AJ85" s="185" t="s">
        <v>2856</v>
      </c>
      <c r="AK85" s="185" t="s">
        <v>2967</v>
      </c>
      <c r="AL85" s="185" t="s">
        <v>2856</v>
      </c>
      <c r="AM85" s="185" t="s">
        <v>2856</v>
      </c>
      <c r="AN85" s="185" t="s">
        <v>2967</v>
      </c>
      <c r="AO85" s="185" t="s">
        <v>2856</v>
      </c>
      <c r="AP85" s="185" t="s">
        <v>2856</v>
      </c>
      <c r="AQ85" s="185" t="s">
        <v>2967</v>
      </c>
      <c r="AR85" s="185" t="s">
        <v>2856</v>
      </c>
      <c r="AS85" s="185" t="s">
        <v>2856</v>
      </c>
      <c r="AT85" s="185" t="s">
        <v>2967</v>
      </c>
      <c r="AU85" s="185" t="s">
        <v>2856</v>
      </c>
      <c r="AV85" s="185" t="s">
        <v>2856</v>
      </c>
      <c r="AW85" s="185" t="s">
        <v>2967</v>
      </c>
      <c r="AX85" s="185" t="s">
        <v>2856</v>
      </c>
      <c r="AY85" s="185" t="s">
        <v>2856</v>
      </c>
      <c r="AZ85" s="185" t="s">
        <v>2967</v>
      </c>
      <c r="BA85" s="185" t="s">
        <v>2856</v>
      </c>
      <c r="BB85" s="185" t="s">
        <v>2856</v>
      </c>
      <c r="BC85" s="185" t="s">
        <v>2967</v>
      </c>
      <c r="BD85" s="185" t="s">
        <v>2856</v>
      </c>
      <c r="BE85" s="185" t="s">
        <v>2856</v>
      </c>
      <c r="BF85" s="185" t="s">
        <v>2967</v>
      </c>
      <c r="BG85" s="185" t="s">
        <v>2856</v>
      </c>
      <c r="BH85" s="185" t="s">
        <v>2856</v>
      </c>
      <c r="BI85" s="185" t="s">
        <v>2967</v>
      </c>
      <c r="BJ85" s="185" t="s">
        <v>2856</v>
      </c>
      <c r="BK85" s="185" t="s">
        <v>2856</v>
      </c>
      <c r="BL85" s="185" t="s">
        <v>2967</v>
      </c>
      <c r="BM85" s="185" t="s">
        <v>2856</v>
      </c>
      <c r="BN85" s="185" t="s">
        <v>2856</v>
      </c>
      <c r="BO85" s="185" t="s">
        <v>2967</v>
      </c>
      <c r="BP85" s="185" t="s">
        <v>2856</v>
      </c>
      <c r="BQ85" s="185" t="s">
        <v>2856</v>
      </c>
      <c r="BR85" s="185" t="s">
        <v>2967</v>
      </c>
      <c r="BS85" s="185" t="s">
        <v>2856</v>
      </c>
      <c r="BT85" s="185" t="s">
        <v>2856</v>
      </c>
      <c r="BU85" s="185" t="s">
        <v>2967</v>
      </c>
      <c r="BV85" s="185" t="s">
        <v>2856</v>
      </c>
      <c r="BW85" s="185" t="s">
        <v>2856</v>
      </c>
      <c r="BX85" s="185" t="s">
        <v>2967</v>
      </c>
      <c r="BY85" s="185" t="s">
        <v>2856</v>
      </c>
      <c r="BZ85" s="185" t="s">
        <v>2856</v>
      </c>
      <c r="CA85" s="185" t="s">
        <v>2967</v>
      </c>
      <c r="CB85" s="185" t="s">
        <v>2856</v>
      </c>
      <c r="CC85" s="185" t="s">
        <v>2856</v>
      </c>
      <c r="CD85" s="185" t="s">
        <v>2967</v>
      </c>
      <c r="CE85" s="185" t="s">
        <v>2856</v>
      </c>
      <c r="CF85" s="185" t="s">
        <v>2856</v>
      </c>
      <c r="CG85" s="185" t="s">
        <v>2967</v>
      </c>
      <c r="CH85" s="185" t="s">
        <v>2856</v>
      </c>
      <c r="CI85" s="185" t="s">
        <v>2856</v>
      </c>
      <c r="CJ85" s="185" t="s">
        <v>2967</v>
      </c>
      <c r="CK85" s="185" t="s">
        <v>2856</v>
      </c>
      <c r="CL85" s="185" t="s">
        <v>2856</v>
      </c>
      <c r="CM85" s="185" t="s">
        <v>2967</v>
      </c>
      <c r="CN85" s="185" t="s">
        <v>2856</v>
      </c>
      <c r="CO85" s="185" t="s">
        <v>2856</v>
      </c>
      <c r="CP85" s="185" t="s">
        <v>2967</v>
      </c>
      <c r="CQ85" s="185" t="s">
        <v>2856</v>
      </c>
      <c r="CR85" s="185" t="s">
        <v>2856</v>
      </c>
      <c r="CS85" s="185" t="s">
        <v>2967</v>
      </c>
      <c r="CT85" s="185" t="s">
        <v>2856</v>
      </c>
      <c r="CU85" s="185" t="s">
        <v>2856</v>
      </c>
      <c r="CV85" s="185" t="s">
        <v>2967</v>
      </c>
      <c r="CW85" s="185" t="s">
        <v>2856</v>
      </c>
      <c r="CX85" s="185" t="s">
        <v>2856</v>
      </c>
      <c r="CY85" s="185" t="s">
        <v>2967</v>
      </c>
      <c r="CZ85" s="185" t="s">
        <v>2856</v>
      </c>
      <c r="DA85" s="185" t="s">
        <v>2856</v>
      </c>
      <c r="DB85" s="185" t="s">
        <v>2967</v>
      </c>
      <c r="DC85" s="185" t="s">
        <v>2856</v>
      </c>
      <c r="DD85" s="185" t="s">
        <v>2856</v>
      </c>
      <c r="DE85" s="185" t="s">
        <v>2967</v>
      </c>
      <c r="DF85" s="185" t="s">
        <v>2856</v>
      </c>
      <c r="DG85" s="185" t="s">
        <v>2856</v>
      </c>
      <c r="DH85" s="185" t="s">
        <v>2967</v>
      </c>
      <c r="DI85" s="185" t="s">
        <v>2856</v>
      </c>
      <c r="DJ85" s="185" t="s">
        <v>2856</v>
      </c>
      <c r="DK85" s="185" t="s">
        <v>2967</v>
      </c>
      <c r="DL85" s="185" t="s">
        <v>2856</v>
      </c>
      <c r="DM85" s="185" t="s">
        <v>2856</v>
      </c>
      <c r="DN85" s="185" t="s">
        <v>2967</v>
      </c>
      <c r="DO85" s="185" t="s">
        <v>2856</v>
      </c>
      <c r="DP85" s="185" t="s">
        <v>2856</v>
      </c>
      <c r="DQ85" s="185" t="s">
        <v>2967</v>
      </c>
      <c r="DR85" s="185" t="s">
        <v>2856</v>
      </c>
      <c r="DS85" s="185" t="s">
        <v>2856</v>
      </c>
      <c r="DT85" s="185" t="s">
        <v>2967</v>
      </c>
      <c r="DU85" s="185" t="s">
        <v>2856</v>
      </c>
      <c r="DV85" s="185" t="s">
        <v>2856</v>
      </c>
      <c r="DW85" s="185" t="s">
        <v>2967</v>
      </c>
      <c r="DX85" s="185" t="s">
        <v>2856</v>
      </c>
      <c r="DY85" s="185" t="s">
        <v>2856</v>
      </c>
      <c r="DZ85" s="185" t="s">
        <v>2967</v>
      </c>
      <c r="EA85" s="185" t="s">
        <v>2856</v>
      </c>
      <c r="EB85" s="185" t="s">
        <v>2856</v>
      </c>
      <c r="EC85" s="185" t="s">
        <v>2967</v>
      </c>
      <c r="ED85" s="185" t="s">
        <v>2856</v>
      </c>
      <c r="EE85" s="185" t="s">
        <v>2856</v>
      </c>
      <c r="EF85" s="185" t="s">
        <v>2967</v>
      </c>
      <c r="EG85" s="185" t="s">
        <v>2856</v>
      </c>
      <c r="EH85" s="185" t="s">
        <v>2856</v>
      </c>
      <c r="EI85" s="185" t="s">
        <v>2967</v>
      </c>
      <c r="EJ85" s="185" t="s">
        <v>2856</v>
      </c>
      <c r="EK85" s="185" t="s">
        <v>2856</v>
      </c>
      <c r="EL85" s="185" t="s">
        <v>2967</v>
      </c>
      <c r="EM85" s="185" t="s">
        <v>2856</v>
      </c>
      <c r="EN85" s="185" t="s">
        <v>2856</v>
      </c>
      <c r="EO85" s="185" t="s">
        <v>2967</v>
      </c>
      <c r="EP85" s="185" t="s">
        <v>2856</v>
      </c>
      <c r="EQ85" s="185" t="s">
        <v>2856</v>
      </c>
      <c r="ER85" s="185" t="s">
        <v>2967</v>
      </c>
      <c r="ES85" s="185" t="s">
        <v>2856</v>
      </c>
      <c r="ET85" s="185" t="s">
        <v>2856</v>
      </c>
    </row>
    <row r="86" spans="1:150" x14ac:dyDescent="0.25">
      <c r="A86" s="1"/>
      <c r="B86" s="186" t="s">
        <v>3363</v>
      </c>
      <c r="C86" s="186" t="s">
        <v>156</v>
      </c>
      <c r="D86" s="186" t="s">
        <v>159</v>
      </c>
      <c r="E86" s="186" t="s">
        <v>3364</v>
      </c>
      <c r="F86" s="186" t="s">
        <v>3365</v>
      </c>
      <c r="G86" s="187" t="s">
        <v>2967</v>
      </c>
      <c r="H86" s="187" t="s">
        <v>2856</v>
      </c>
      <c r="I86" s="187" t="s">
        <v>2856</v>
      </c>
      <c r="J86" s="187" t="s">
        <v>2967</v>
      </c>
      <c r="K86" s="187" t="s">
        <v>2856</v>
      </c>
      <c r="L86" s="187" t="s">
        <v>2856</v>
      </c>
      <c r="M86" s="187" t="s">
        <v>2967</v>
      </c>
      <c r="N86" s="187" t="s">
        <v>2856</v>
      </c>
      <c r="O86" s="187" t="s">
        <v>2856</v>
      </c>
      <c r="P86" s="187" t="s">
        <v>2967</v>
      </c>
      <c r="Q86" s="187" t="s">
        <v>2856</v>
      </c>
      <c r="R86" s="187" t="s">
        <v>2856</v>
      </c>
      <c r="S86" s="187" t="s">
        <v>2967</v>
      </c>
      <c r="T86" s="187" t="s">
        <v>2856</v>
      </c>
      <c r="U86" s="187" t="s">
        <v>2856</v>
      </c>
      <c r="V86" s="187" t="s">
        <v>2967</v>
      </c>
      <c r="W86" s="187" t="s">
        <v>2856</v>
      </c>
      <c r="X86" s="187" t="s">
        <v>2856</v>
      </c>
      <c r="Y86" s="187" t="s">
        <v>2967</v>
      </c>
      <c r="Z86" s="187" t="s">
        <v>2856</v>
      </c>
      <c r="AA86" s="187" t="s">
        <v>2856</v>
      </c>
      <c r="AB86" s="187" t="s">
        <v>2967</v>
      </c>
      <c r="AC86" s="187" t="s">
        <v>2856</v>
      </c>
      <c r="AD86" s="187" t="s">
        <v>2856</v>
      </c>
      <c r="AE86" s="187" t="s">
        <v>2967</v>
      </c>
      <c r="AF86" s="187" t="s">
        <v>2856</v>
      </c>
      <c r="AG86" s="187" t="s">
        <v>2856</v>
      </c>
      <c r="AH86" s="187" t="s">
        <v>2967</v>
      </c>
      <c r="AI86" s="187" t="s">
        <v>2856</v>
      </c>
      <c r="AJ86" s="187" t="s">
        <v>2856</v>
      </c>
      <c r="AK86" s="187" t="s">
        <v>2967</v>
      </c>
      <c r="AL86" s="187" t="s">
        <v>2856</v>
      </c>
      <c r="AM86" s="187" t="s">
        <v>2856</v>
      </c>
      <c r="AN86" s="187" t="s">
        <v>2967</v>
      </c>
      <c r="AO86" s="187" t="s">
        <v>2856</v>
      </c>
      <c r="AP86" s="187" t="s">
        <v>2856</v>
      </c>
      <c r="AQ86" s="187" t="s">
        <v>2967</v>
      </c>
      <c r="AR86" s="187" t="s">
        <v>2856</v>
      </c>
      <c r="AS86" s="187" t="s">
        <v>2856</v>
      </c>
      <c r="AT86" s="187" t="s">
        <v>2967</v>
      </c>
      <c r="AU86" s="187" t="s">
        <v>2856</v>
      </c>
      <c r="AV86" s="187" t="s">
        <v>2856</v>
      </c>
      <c r="AW86" s="187" t="s">
        <v>2967</v>
      </c>
      <c r="AX86" s="187" t="s">
        <v>2856</v>
      </c>
      <c r="AY86" s="187" t="s">
        <v>2856</v>
      </c>
      <c r="AZ86" s="187" t="s">
        <v>2967</v>
      </c>
      <c r="BA86" s="187" t="s">
        <v>2856</v>
      </c>
      <c r="BB86" s="187" t="s">
        <v>2856</v>
      </c>
      <c r="BC86" s="187" t="s">
        <v>2967</v>
      </c>
      <c r="BD86" s="187" t="s">
        <v>2856</v>
      </c>
      <c r="BE86" s="187" t="s">
        <v>2856</v>
      </c>
      <c r="BF86" s="187" t="s">
        <v>2967</v>
      </c>
      <c r="BG86" s="187" t="s">
        <v>2856</v>
      </c>
      <c r="BH86" s="187" t="s">
        <v>2856</v>
      </c>
      <c r="BI86" s="187" t="s">
        <v>2967</v>
      </c>
      <c r="BJ86" s="187" t="s">
        <v>2856</v>
      </c>
      <c r="BK86" s="187" t="s">
        <v>2856</v>
      </c>
      <c r="BL86" s="187" t="s">
        <v>2967</v>
      </c>
      <c r="BM86" s="187" t="s">
        <v>2856</v>
      </c>
      <c r="BN86" s="187" t="s">
        <v>2856</v>
      </c>
      <c r="BO86" s="187" t="s">
        <v>2967</v>
      </c>
      <c r="BP86" s="187" t="s">
        <v>2856</v>
      </c>
      <c r="BQ86" s="187" t="s">
        <v>2856</v>
      </c>
      <c r="BR86" s="187" t="s">
        <v>2967</v>
      </c>
      <c r="BS86" s="187" t="s">
        <v>2856</v>
      </c>
      <c r="BT86" s="187" t="s">
        <v>2856</v>
      </c>
      <c r="BU86" s="187" t="s">
        <v>2967</v>
      </c>
      <c r="BV86" s="187" t="s">
        <v>2856</v>
      </c>
      <c r="BW86" s="187" t="s">
        <v>2856</v>
      </c>
      <c r="BX86" s="187" t="s">
        <v>2967</v>
      </c>
      <c r="BY86" s="187" t="s">
        <v>2856</v>
      </c>
      <c r="BZ86" s="187" t="s">
        <v>2856</v>
      </c>
      <c r="CA86" s="187" t="s">
        <v>2967</v>
      </c>
      <c r="CB86" s="187" t="s">
        <v>2856</v>
      </c>
      <c r="CC86" s="187" t="s">
        <v>2856</v>
      </c>
      <c r="CD86" s="187" t="s">
        <v>2967</v>
      </c>
      <c r="CE86" s="187" t="s">
        <v>2856</v>
      </c>
      <c r="CF86" s="187" t="s">
        <v>2856</v>
      </c>
      <c r="CG86" s="187" t="s">
        <v>2967</v>
      </c>
      <c r="CH86" s="187" t="s">
        <v>2856</v>
      </c>
      <c r="CI86" s="187" t="s">
        <v>2856</v>
      </c>
      <c r="CJ86" s="187" t="s">
        <v>2967</v>
      </c>
      <c r="CK86" s="187" t="s">
        <v>2856</v>
      </c>
      <c r="CL86" s="187" t="s">
        <v>2856</v>
      </c>
      <c r="CM86" s="187" t="s">
        <v>2967</v>
      </c>
      <c r="CN86" s="187" t="s">
        <v>2856</v>
      </c>
      <c r="CO86" s="187" t="s">
        <v>2856</v>
      </c>
      <c r="CP86" s="187" t="s">
        <v>2967</v>
      </c>
      <c r="CQ86" s="187" t="s">
        <v>2856</v>
      </c>
      <c r="CR86" s="187" t="s">
        <v>2856</v>
      </c>
      <c r="CS86" s="187" t="s">
        <v>2967</v>
      </c>
      <c r="CT86" s="187" t="s">
        <v>2856</v>
      </c>
      <c r="CU86" s="187" t="s">
        <v>2856</v>
      </c>
      <c r="CV86" s="187" t="s">
        <v>2967</v>
      </c>
      <c r="CW86" s="187" t="s">
        <v>2856</v>
      </c>
      <c r="CX86" s="187" t="s">
        <v>2856</v>
      </c>
      <c r="CY86" s="187" t="s">
        <v>2967</v>
      </c>
      <c r="CZ86" s="187" t="s">
        <v>2856</v>
      </c>
      <c r="DA86" s="187" t="s">
        <v>2856</v>
      </c>
      <c r="DB86" s="187" t="s">
        <v>2967</v>
      </c>
      <c r="DC86" s="187" t="s">
        <v>2856</v>
      </c>
      <c r="DD86" s="187" t="s">
        <v>2856</v>
      </c>
      <c r="DE86" s="187" t="s">
        <v>2967</v>
      </c>
      <c r="DF86" s="187" t="s">
        <v>2856</v>
      </c>
      <c r="DG86" s="187" t="s">
        <v>2856</v>
      </c>
      <c r="DH86" s="187" t="s">
        <v>2967</v>
      </c>
      <c r="DI86" s="187" t="s">
        <v>2856</v>
      </c>
      <c r="DJ86" s="187" t="s">
        <v>2856</v>
      </c>
      <c r="DK86" s="187" t="s">
        <v>2967</v>
      </c>
      <c r="DL86" s="187" t="s">
        <v>2856</v>
      </c>
      <c r="DM86" s="187" t="s">
        <v>2856</v>
      </c>
      <c r="DN86" s="187" t="s">
        <v>2967</v>
      </c>
      <c r="DO86" s="187" t="s">
        <v>2856</v>
      </c>
      <c r="DP86" s="187" t="s">
        <v>2856</v>
      </c>
      <c r="DQ86" s="187" t="s">
        <v>2967</v>
      </c>
      <c r="DR86" s="187" t="s">
        <v>2856</v>
      </c>
      <c r="DS86" s="187" t="s">
        <v>2856</v>
      </c>
      <c r="DT86" s="187" t="s">
        <v>2967</v>
      </c>
      <c r="DU86" s="187" t="s">
        <v>2856</v>
      </c>
      <c r="DV86" s="187" t="s">
        <v>2856</v>
      </c>
      <c r="DW86" s="187" t="s">
        <v>2967</v>
      </c>
      <c r="DX86" s="187" t="s">
        <v>2856</v>
      </c>
      <c r="DY86" s="187" t="s">
        <v>2856</v>
      </c>
      <c r="DZ86" s="187" t="s">
        <v>2967</v>
      </c>
      <c r="EA86" s="187" t="s">
        <v>2856</v>
      </c>
      <c r="EB86" s="187" t="s">
        <v>2856</v>
      </c>
      <c r="EC86" s="187" t="s">
        <v>2967</v>
      </c>
      <c r="ED86" s="187" t="s">
        <v>2856</v>
      </c>
      <c r="EE86" s="187" t="s">
        <v>2856</v>
      </c>
      <c r="EF86" s="187" t="s">
        <v>2967</v>
      </c>
      <c r="EG86" s="187" t="s">
        <v>2856</v>
      </c>
      <c r="EH86" s="187" t="s">
        <v>2856</v>
      </c>
      <c r="EI86" s="187" t="s">
        <v>2967</v>
      </c>
      <c r="EJ86" s="187" t="s">
        <v>2856</v>
      </c>
      <c r="EK86" s="187" t="s">
        <v>2856</v>
      </c>
      <c r="EL86" s="187" t="s">
        <v>2967</v>
      </c>
      <c r="EM86" s="187" t="s">
        <v>2856</v>
      </c>
      <c r="EN86" s="187" t="s">
        <v>2856</v>
      </c>
      <c r="EO86" s="187" t="s">
        <v>2967</v>
      </c>
      <c r="EP86" s="187" t="s">
        <v>2856</v>
      </c>
      <c r="EQ86" s="187" t="s">
        <v>2856</v>
      </c>
      <c r="ER86" s="187" t="s">
        <v>2967</v>
      </c>
      <c r="ES86" s="187" t="s">
        <v>2856</v>
      </c>
      <c r="ET86" s="187" t="s">
        <v>2856</v>
      </c>
    </row>
    <row r="87" spans="1:150" x14ac:dyDescent="0.25">
      <c r="A87" s="1"/>
      <c r="B87" s="186" t="s">
        <v>3366</v>
      </c>
      <c r="C87" s="186" t="s">
        <v>156</v>
      </c>
      <c r="D87" s="186" t="s">
        <v>159</v>
      </c>
      <c r="E87" s="186" t="s">
        <v>3367</v>
      </c>
      <c r="F87" s="186" t="s">
        <v>3368</v>
      </c>
      <c r="G87" s="187" t="s">
        <v>2967</v>
      </c>
      <c r="H87" s="187" t="s">
        <v>2856</v>
      </c>
      <c r="I87" s="187" t="s">
        <v>2856</v>
      </c>
      <c r="J87" s="187" t="s">
        <v>2967</v>
      </c>
      <c r="K87" s="187" t="s">
        <v>2856</v>
      </c>
      <c r="L87" s="187" t="s">
        <v>2856</v>
      </c>
      <c r="M87" s="187" t="s">
        <v>2967</v>
      </c>
      <c r="N87" s="187" t="s">
        <v>2856</v>
      </c>
      <c r="O87" s="187" t="s">
        <v>2856</v>
      </c>
      <c r="P87" s="187" t="s">
        <v>2967</v>
      </c>
      <c r="Q87" s="187" t="s">
        <v>2856</v>
      </c>
      <c r="R87" s="187" t="s">
        <v>2856</v>
      </c>
      <c r="S87" s="187" t="s">
        <v>2967</v>
      </c>
      <c r="T87" s="187" t="s">
        <v>2856</v>
      </c>
      <c r="U87" s="187" t="s">
        <v>2856</v>
      </c>
      <c r="V87" s="187" t="s">
        <v>2967</v>
      </c>
      <c r="W87" s="187" t="s">
        <v>2856</v>
      </c>
      <c r="X87" s="187" t="s">
        <v>2856</v>
      </c>
      <c r="Y87" s="187" t="s">
        <v>2967</v>
      </c>
      <c r="Z87" s="187" t="s">
        <v>2856</v>
      </c>
      <c r="AA87" s="187" t="s">
        <v>2856</v>
      </c>
      <c r="AB87" s="187" t="s">
        <v>2967</v>
      </c>
      <c r="AC87" s="187" t="s">
        <v>2856</v>
      </c>
      <c r="AD87" s="187" t="s">
        <v>2856</v>
      </c>
      <c r="AE87" s="187" t="s">
        <v>2967</v>
      </c>
      <c r="AF87" s="187" t="s">
        <v>2856</v>
      </c>
      <c r="AG87" s="187" t="s">
        <v>2856</v>
      </c>
      <c r="AH87" s="187" t="s">
        <v>2967</v>
      </c>
      <c r="AI87" s="187" t="s">
        <v>2856</v>
      </c>
      <c r="AJ87" s="187" t="s">
        <v>2856</v>
      </c>
      <c r="AK87" s="187" t="s">
        <v>2967</v>
      </c>
      <c r="AL87" s="187" t="s">
        <v>2856</v>
      </c>
      <c r="AM87" s="187" t="s">
        <v>2856</v>
      </c>
      <c r="AN87" s="187" t="s">
        <v>2967</v>
      </c>
      <c r="AO87" s="187" t="s">
        <v>2856</v>
      </c>
      <c r="AP87" s="187" t="s">
        <v>2856</v>
      </c>
      <c r="AQ87" s="187" t="s">
        <v>2967</v>
      </c>
      <c r="AR87" s="187" t="s">
        <v>2856</v>
      </c>
      <c r="AS87" s="187" t="s">
        <v>2856</v>
      </c>
      <c r="AT87" s="187" t="s">
        <v>2967</v>
      </c>
      <c r="AU87" s="187" t="s">
        <v>2856</v>
      </c>
      <c r="AV87" s="187" t="s">
        <v>2856</v>
      </c>
      <c r="AW87" s="187" t="s">
        <v>2967</v>
      </c>
      <c r="AX87" s="187" t="s">
        <v>2856</v>
      </c>
      <c r="AY87" s="187" t="s">
        <v>2856</v>
      </c>
      <c r="AZ87" s="187" t="s">
        <v>2967</v>
      </c>
      <c r="BA87" s="187" t="s">
        <v>2856</v>
      </c>
      <c r="BB87" s="187" t="s">
        <v>2856</v>
      </c>
      <c r="BC87" s="187" t="s">
        <v>2967</v>
      </c>
      <c r="BD87" s="187" t="s">
        <v>2856</v>
      </c>
      <c r="BE87" s="187" t="s">
        <v>2856</v>
      </c>
      <c r="BF87" s="187" t="s">
        <v>2967</v>
      </c>
      <c r="BG87" s="187" t="s">
        <v>2856</v>
      </c>
      <c r="BH87" s="187" t="s">
        <v>2856</v>
      </c>
      <c r="BI87" s="187" t="s">
        <v>2967</v>
      </c>
      <c r="BJ87" s="187" t="s">
        <v>2856</v>
      </c>
      <c r="BK87" s="187" t="s">
        <v>2856</v>
      </c>
      <c r="BL87" s="187" t="s">
        <v>2967</v>
      </c>
      <c r="BM87" s="187" t="s">
        <v>2856</v>
      </c>
      <c r="BN87" s="187" t="s">
        <v>2856</v>
      </c>
      <c r="BO87" s="187" t="s">
        <v>2967</v>
      </c>
      <c r="BP87" s="187" t="s">
        <v>2856</v>
      </c>
      <c r="BQ87" s="187" t="s">
        <v>2856</v>
      </c>
      <c r="BR87" s="187" t="s">
        <v>2967</v>
      </c>
      <c r="BS87" s="187" t="s">
        <v>2856</v>
      </c>
      <c r="BT87" s="187" t="s">
        <v>2856</v>
      </c>
      <c r="BU87" s="187" t="s">
        <v>2967</v>
      </c>
      <c r="BV87" s="187" t="s">
        <v>2856</v>
      </c>
      <c r="BW87" s="187" t="s">
        <v>2856</v>
      </c>
      <c r="BX87" s="187" t="s">
        <v>2967</v>
      </c>
      <c r="BY87" s="187" t="s">
        <v>2856</v>
      </c>
      <c r="BZ87" s="187" t="s">
        <v>2856</v>
      </c>
      <c r="CA87" s="187" t="s">
        <v>2967</v>
      </c>
      <c r="CB87" s="187" t="s">
        <v>2856</v>
      </c>
      <c r="CC87" s="187" t="s">
        <v>2856</v>
      </c>
      <c r="CD87" s="187" t="s">
        <v>2967</v>
      </c>
      <c r="CE87" s="187" t="s">
        <v>2856</v>
      </c>
      <c r="CF87" s="187" t="s">
        <v>2856</v>
      </c>
      <c r="CG87" s="187" t="s">
        <v>2967</v>
      </c>
      <c r="CH87" s="187" t="s">
        <v>2856</v>
      </c>
      <c r="CI87" s="187" t="s">
        <v>2856</v>
      </c>
      <c r="CJ87" s="187" t="s">
        <v>2967</v>
      </c>
      <c r="CK87" s="187" t="s">
        <v>2856</v>
      </c>
      <c r="CL87" s="187" t="s">
        <v>2856</v>
      </c>
      <c r="CM87" s="187" t="s">
        <v>2967</v>
      </c>
      <c r="CN87" s="187" t="s">
        <v>2856</v>
      </c>
      <c r="CO87" s="187" t="s">
        <v>2856</v>
      </c>
      <c r="CP87" s="187" t="s">
        <v>2967</v>
      </c>
      <c r="CQ87" s="187" t="s">
        <v>2856</v>
      </c>
      <c r="CR87" s="187" t="s">
        <v>2856</v>
      </c>
      <c r="CS87" s="187" t="s">
        <v>2967</v>
      </c>
      <c r="CT87" s="187" t="s">
        <v>2856</v>
      </c>
      <c r="CU87" s="187" t="s">
        <v>2856</v>
      </c>
      <c r="CV87" s="187" t="s">
        <v>2967</v>
      </c>
      <c r="CW87" s="187" t="s">
        <v>2856</v>
      </c>
      <c r="CX87" s="187" t="s">
        <v>2856</v>
      </c>
      <c r="CY87" s="187" t="s">
        <v>2967</v>
      </c>
      <c r="CZ87" s="187" t="s">
        <v>2856</v>
      </c>
      <c r="DA87" s="187" t="s">
        <v>2856</v>
      </c>
      <c r="DB87" s="187" t="s">
        <v>2967</v>
      </c>
      <c r="DC87" s="187" t="s">
        <v>2856</v>
      </c>
      <c r="DD87" s="187" t="s">
        <v>2856</v>
      </c>
      <c r="DE87" s="187" t="s">
        <v>2967</v>
      </c>
      <c r="DF87" s="187" t="s">
        <v>2856</v>
      </c>
      <c r="DG87" s="187" t="s">
        <v>2856</v>
      </c>
      <c r="DH87" s="187" t="s">
        <v>2967</v>
      </c>
      <c r="DI87" s="187" t="s">
        <v>2856</v>
      </c>
      <c r="DJ87" s="187" t="s">
        <v>2856</v>
      </c>
      <c r="DK87" s="187" t="s">
        <v>2967</v>
      </c>
      <c r="DL87" s="187" t="s">
        <v>2856</v>
      </c>
      <c r="DM87" s="187" t="s">
        <v>2856</v>
      </c>
      <c r="DN87" s="187" t="s">
        <v>2967</v>
      </c>
      <c r="DO87" s="187" t="s">
        <v>2856</v>
      </c>
      <c r="DP87" s="187" t="s">
        <v>2856</v>
      </c>
      <c r="DQ87" s="187" t="s">
        <v>2967</v>
      </c>
      <c r="DR87" s="187" t="s">
        <v>2856</v>
      </c>
      <c r="DS87" s="187" t="s">
        <v>2856</v>
      </c>
      <c r="DT87" s="187" t="s">
        <v>2967</v>
      </c>
      <c r="DU87" s="187" t="s">
        <v>2856</v>
      </c>
      <c r="DV87" s="187" t="s">
        <v>2856</v>
      </c>
      <c r="DW87" s="187" t="s">
        <v>2967</v>
      </c>
      <c r="DX87" s="187" t="s">
        <v>2856</v>
      </c>
      <c r="DY87" s="187" t="s">
        <v>2856</v>
      </c>
      <c r="DZ87" s="187" t="s">
        <v>2967</v>
      </c>
      <c r="EA87" s="187" t="s">
        <v>2856</v>
      </c>
      <c r="EB87" s="187" t="s">
        <v>2856</v>
      </c>
      <c r="EC87" s="187" t="s">
        <v>2967</v>
      </c>
      <c r="ED87" s="187" t="s">
        <v>2856</v>
      </c>
      <c r="EE87" s="187" t="s">
        <v>2856</v>
      </c>
      <c r="EF87" s="187" t="s">
        <v>2967</v>
      </c>
      <c r="EG87" s="187" t="s">
        <v>2856</v>
      </c>
      <c r="EH87" s="187" t="s">
        <v>2856</v>
      </c>
      <c r="EI87" s="187" t="s">
        <v>2967</v>
      </c>
      <c r="EJ87" s="187" t="s">
        <v>2856</v>
      </c>
      <c r="EK87" s="187" t="s">
        <v>2856</v>
      </c>
      <c r="EL87" s="187" t="s">
        <v>2967</v>
      </c>
      <c r="EM87" s="187" t="s">
        <v>2856</v>
      </c>
      <c r="EN87" s="187" t="s">
        <v>2856</v>
      </c>
      <c r="EO87" s="187" t="s">
        <v>2967</v>
      </c>
      <c r="EP87" s="187" t="s">
        <v>2856</v>
      </c>
      <c r="EQ87" s="187" t="s">
        <v>2856</v>
      </c>
      <c r="ER87" s="187" t="s">
        <v>2967</v>
      </c>
      <c r="ES87" s="187" t="s">
        <v>2856</v>
      </c>
      <c r="ET87" s="187" t="s">
        <v>2856</v>
      </c>
    </row>
    <row r="88" spans="1:150" x14ac:dyDescent="0.25">
      <c r="A88" s="1"/>
      <c r="B88" s="237" t="s">
        <v>968</v>
      </c>
      <c r="C88" s="237" t="s">
        <v>972</v>
      </c>
      <c r="D88" s="237" t="s">
        <v>972</v>
      </c>
      <c r="E88" s="237" t="s">
        <v>972</v>
      </c>
      <c r="F88" s="237" t="s">
        <v>972</v>
      </c>
      <c r="G88" s="1" t="s">
        <v>972</v>
      </c>
      <c r="H88" s="188" t="s">
        <v>2856</v>
      </c>
      <c r="I88" s="188" t="s">
        <v>2856</v>
      </c>
      <c r="J88" s="1" t="s">
        <v>972</v>
      </c>
      <c r="K88" s="188" t="s">
        <v>2856</v>
      </c>
      <c r="L88" s="188" t="s">
        <v>2856</v>
      </c>
      <c r="M88" s="1" t="s">
        <v>972</v>
      </c>
      <c r="N88" s="188" t="s">
        <v>2856</v>
      </c>
      <c r="O88" s="188" t="s">
        <v>2856</v>
      </c>
      <c r="P88" s="1" t="s">
        <v>972</v>
      </c>
      <c r="Q88" s="188" t="s">
        <v>2856</v>
      </c>
      <c r="R88" s="188" t="s">
        <v>2856</v>
      </c>
      <c r="S88" s="1" t="s">
        <v>972</v>
      </c>
      <c r="T88" s="188" t="s">
        <v>2856</v>
      </c>
      <c r="U88" s="188" t="s">
        <v>2856</v>
      </c>
      <c r="V88" s="1" t="s">
        <v>972</v>
      </c>
      <c r="W88" s="188" t="s">
        <v>2856</v>
      </c>
      <c r="X88" s="188" t="s">
        <v>2856</v>
      </c>
      <c r="Y88" s="1" t="s">
        <v>972</v>
      </c>
      <c r="Z88" s="188" t="s">
        <v>2856</v>
      </c>
      <c r="AA88" s="188" t="s">
        <v>2856</v>
      </c>
      <c r="AB88" s="1" t="s">
        <v>972</v>
      </c>
      <c r="AC88" s="188" t="s">
        <v>2856</v>
      </c>
      <c r="AD88" s="188" t="s">
        <v>2856</v>
      </c>
      <c r="AE88" s="1" t="s">
        <v>972</v>
      </c>
      <c r="AF88" s="188" t="s">
        <v>2856</v>
      </c>
      <c r="AG88" s="188" t="s">
        <v>2856</v>
      </c>
      <c r="AH88" s="1" t="s">
        <v>972</v>
      </c>
      <c r="AI88" s="188" t="s">
        <v>2856</v>
      </c>
      <c r="AJ88" s="188" t="s">
        <v>2856</v>
      </c>
      <c r="AK88" s="1" t="s">
        <v>972</v>
      </c>
      <c r="AL88" s="188" t="s">
        <v>2856</v>
      </c>
      <c r="AM88" s="188" t="s">
        <v>2856</v>
      </c>
      <c r="AN88" s="1" t="s">
        <v>972</v>
      </c>
      <c r="AO88" s="188" t="s">
        <v>2856</v>
      </c>
      <c r="AP88" s="188" t="s">
        <v>2856</v>
      </c>
      <c r="AQ88" s="1" t="s">
        <v>972</v>
      </c>
      <c r="AR88" s="188" t="s">
        <v>2856</v>
      </c>
      <c r="AS88" s="188" t="s">
        <v>2856</v>
      </c>
      <c r="AT88" s="1" t="s">
        <v>972</v>
      </c>
      <c r="AU88" s="188" t="s">
        <v>2856</v>
      </c>
      <c r="AV88" s="188" t="s">
        <v>2856</v>
      </c>
      <c r="AW88" s="1" t="s">
        <v>972</v>
      </c>
      <c r="AX88" s="188" t="s">
        <v>2856</v>
      </c>
      <c r="AY88" s="188" t="s">
        <v>2856</v>
      </c>
      <c r="AZ88" s="1" t="s">
        <v>972</v>
      </c>
      <c r="BA88" s="188" t="s">
        <v>2856</v>
      </c>
      <c r="BB88" s="188" t="s">
        <v>2856</v>
      </c>
      <c r="BC88" s="1" t="s">
        <v>972</v>
      </c>
      <c r="BD88" s="188" t="s">
        <v>2856</v>
      </c>
      <c r="BE88" s="188" t="s">
        <v>2856</v>
      </c>
      <c r="BF88" s="1" t="s">
        <v>972</v>
      </c>
      <c r="BG88" s="188" t="s">
        <v>2856</v>
      </c>
      <c r="BH88" s="188" t="s">
        <v>2856</v>
      </c>
      <c r="BI88" s="1" t="s">
        <v>972</v>
      </c>
      <c r="BJ88" s="188" t="s">
        <v>2856</v>
      </c>
      <c r="BK88" s="188" t="s">
        <v>2856</v>
      </c>
      <c r="BL88" s="1" t="s">
        <v>972</v>
      </c>
      <c r="BM88" s="188" t="s">
        <v>2856</v>
      </c>
      <c r="BN88" s="188" t="s">
        <v>2856</v>
      </c>
      <c r="BO88" s="1" t="s">
        <v>972</v>
      </c>
      <c r="BP88" s="188" t="s">
        <v>2856</v>
      </c>
      <c r="BQ88" s="188" t="s">
        <v>2856</v>
      </c>
      <c r="BR88" s="1" t="s">
        <v>972</v>
      </c>
      <c r="BS88" s="188" t="s">
        <v>2856</v>
      </c>
      <c r="BT88" s="188" t="s">
        <v>2856</v>
      </c>
      <c r="BU88" s="1" t="s">
        <v>972</v>
      </c>
      <c r="BV88" s="188" t="s">
        <v>2856</v>
      </c>
      <c r="BW88" s="188" t="s">
        <v>2856</v>
      </c>
      <c r="BX88" s="1" t="s">
        <v>972</v>
      </c>
      <c r="BY88" s="188" t="s">
        <v>2856</v>
      </c>
      <c r="BZ88" s="188" t="s">
        <v>2856</v>
      </c>
      <c r="CA88" s="1" t="s">
        <v>972</v>
      </c>
      <c r="CB88" s="188" t="s">
        <v>2856</v>
      </c>
      <c r="CC88" s="188" t="s">
        <v>2856</v>
      </c>
      <c r="CD88" s="1" t="s">
        <v>972</v>
      </c>
      <c r="CE88" s="188" t="s">
        <v>2856</v>
      </c>
      <c r="CF88" s="188" t="s">
        <v>2856</v>
      </c>
      <c r="CG88" s="1" t="s">
        <v>972</v>
      </c>
      <c r="CH88" s="188" t="s">
        <v>2856</v>
      </c>
      <c r="CI88" s="188" t="s">
        <v>2856</v>
      </c>
      <c r="CJ88" s="1" t="s">
        <v>972</v>
      </c>
      <c r="CK88" s="188" t="s">
        <v>2856</v>
      </c>
      <c r="CL88" s="188" t="s">
        <v>2856</v>
      </c>
      <c r="CM88" s="1" t="s">
        <v>972</v>
      </c>
      <c r="CN88" s="188" t="s">
        <v>2856</v>
      </c>
      <c r="CO88" s="188" t="s">
        <v>2856</v>
      </c>
      <c r="CP88" s="1" t="s">
        <v>972</v>
      </c>
      <c r="CQ88" s="188" t="s">
        <v>2856</v>
      </c>
      <c r="CR88" s="188" t="s">
        <v>2856</v>
      </c>
      <c r="CS88" s="1" t="s">
        <v>972</v>
      </c>
      <c r="CT88" s="188" t="s">
        <v>2856</v>
      </c>
      <c r="CU88" s="188" t="s">
        <v>2856</v>
      </c>
      <c r="CV88" s="1" t="s">
        <v>972</v>
      </c>
      <c r="CW88" s="188" t="s">
        <v>2856</v>
      </c>
      <c r="CX88" s="188" t="s">
        <v>2856</v>
      </c>
      <c r="CY88" s="1" t="s">
        <v>972</v>
      </c>
      <c r="CZ88" s="188" t="s">
        <v>2856</v>
      </c>
      <c r="DA88" s="188" t="s">
        <v>2856</v>
      </c>
      <c r="DB88" s="1" t="s">
        <v>972</v>
      </c>
      <c r="DC88" s="188" t="s">
        <v>2856</v>
      </c>
      <c r="DD88" s="188" t="s">
        <v>2856</v>
      </c>
      <c r="DE88" s="1" t="s">
        <v>972</v>
      </c>
      <c r="DF88" s="188" t="s">
        <v>2856</v>
      </c>
      <c r="DG88" s="188" t="s">
        <v>2856</v>
      </c>
      <c r="DH88" s="1" t="s">
        <v>972</v>
      </c>
      <c r="DI88" s="188" t="s">
        <v>2856</v>
      </c>
      <c r="DJ88" s="188" t="s">
        <v>2856</v>
      </c>
      <c r="DK88" s="1" t="s">
        <v>972</v>
      </c>
      <c r="DL88" s="188" t="s">
        <v>2856</v>
      </c>
      <c r="DM88" s="188" t="s">
        <v>2856</v>
      </c>
      <c r="DN88" s="1" t="s">
        <v>972</v>
      </c>
      <c r="DO88" s="188" t="s">
        <v>2856</v>
      </c>
      <c r="DP88" s="188" t="s">
        <v>2856</v>
      </c>
      <c r="DQ88" s="1" t="s">
        <v>972</v>
      </c>
      <c r="DR88" s="188" t="s">
        <v>2856</v>
      </c>
      <c r="DS88" s="188" t="s">
        <v>2856</v>
      </c>
      <c r="DT88" s="1" t="s">
        <v>972</v>
      </c>
      <c r="DU88" s="188" t="s">
        <v>2856</v>
      </c>
      <c r="DV88" s="188" t="s">
        <v>2856</v>
      </c>
      <c r="DW88" s="1" t="s">
        <v>972</v>
      </c>
      <c r="DX88" s="188" t="s">
        <v>2856</v>
      </c>
      <c r="DY88" s="188" t="s">
        <v>2856</v>
      </c>
      <c r="DZ88" s="1" t="s">
        <v>972</v>
      </c>
      <c r="EA88" s="188" t="s">
        <v>2856</v>
      </c>
      <c r="EB88" s="188" t="s">
        <v>2856</v>
      </c>
      <c r="EC88" s="1" t="s">
        <v>972</v>
      </c>
      <c r="ED88" s="188" t="s">
        <v>2856</v>
      </c>
      <c r="EE88" s="188" t="s">
        <v>2856</v>
      </c>
      <c r="EF88" s="1" t="s">
        <v>972</v>
      </c>
      <c r="EG88" s="188" t="s">
        <v>2856</v>
      </c>
      <c r="EH88" s="188" t="s">
        <v>2856</v>
      </c>
      <c r="EI88" s="1" t="s">
        <v>972</v>
      </c>
      <c r="EJ88" s="188" t="s">
        <v>2856</v>
      </c>
      <c r="EK88" s="188" t="s">
        <v>2856</v>
      </c>
      <c r="EL88" s="1" t="s">
        <v>972</v>
      </c>
      <c r="EM88" s="188" t="s">
        <v>2856</v>
      </c>
      <c r="EN88" s="188" t="s">
        <v>2856</v>
      </c>
      <c r="EO88" s="1" t="s">
        <v>972</v>
      </c>
      <c r="EP88" s="188" t="s">
        <v>2856</v>
      </c>
      <c r="EQ88" s="188" t="s">
        <v>2856</v>
      </c>
      <c r="ER88" s="1" t="s">
        <v>972</v>
      </c>
      <c r="ES88" s="188" t="s">
        <v>2856</v>
      </c>
      <c r="ET88" s="188" t="s">
        <v>2856</v>
      </c>
    </row>
    <row r="89" spans="1:150" ht="38.25" x14ac:dyDescent="0.25">
      <c r="A89" s="1"/>
      <c r="B89" s="238" t="s">
        <v>3369</v>
      </c>
      <c r="C89" s="238" t="s">
        <v>972</v>
      </c>
      <c r="D89" s="238" t="s">
        <v>972</v>
      </c>
      <c r="E89" s="238" t="s">
        <v>972</v>
      </c>
      <c r="F89" s="238" t="s">
        <v>972</v>
      </c>
      <c r="G89" s="189"/>
      <c r="H89" s="189" t="s">
        <v>972</v>
      </c>
      <c r="I89" s="189" t="s">
        <v>972</v>
      </c>
      <c r="J89" s="189"/>
      <c r="K89" s="189" t="s">
        <v>972</v>
      </c>
      <c r="L89" s="189" t="s">
        <v>972</v>
      </c>
      <c r="M89" s="189"/>
      <c r="N89" s="189" t="s">
        <v>972</v>
      </c>
      <c r="O89" s="189" t="s">
        <v>972</v>
      </c>
      <c r="P89" s="189"/>
      <c r="Q89" s="189" t="s">
        <v>972</v>
      </c>
      <c r="R89" s="189" t="s">
        <v>972</v>
      </c>
      <c r="S89" s="189"/>
      <c r="T89" s="189" t="s">
        <v>972</v>
      </c>
      <c r="U89" s="189" t="s">
        <v>972</v>
      </c>
      <c r="V89" s="189"/>
      <c r="W89" s="189" t="s">
        <v>972</v>
      </c>
      <c r="X89" s="189" t="s">
        <v>972</v>
      </c>
      <c r="Y89" s="189"/>
      <c r="Z89" s="189" t="s">
        <v>972</v>
      </c>
      <c r="AA89" s="189" t="s">
        <v>972</v>
      </c>
      <c r="AB89" s="189"/>
      <c r="AC89" s="189" t="s">
        <v>972</v>
      </c>
      <c r="AD89" s="189" t="s">
        <v>972</v>
      </c>
      <c r="AE89" s="189"/>
      <c r="AF89" s="189" t="s">
        <v>972</v>
      </c>
      <c r="AG89" s="189" t="s">
        <v>972</v>
      </c>
      <c r="AH89" s="189"/>
      <c r="AI89" s="189" t="s">
        <v>972</v>
      </c>
      <c r="AJ89" s="189" t="s">
        <v>972</v>
      </c>
      <c r="AK89" s="189" t="s">
        <v>3370</v>
      </c>
      <c r="AL89" s="189" t="s">
        <v>972</v>
      </c>
      <c r="AM89" s="189" t="s">
        <v>972</v>
      </c>
      <c r="AN89" s="189"/>
      <c r="AO89" s="189" t="s">
        <v>972</v>
      </c>
      <c r="AP89" s="189" t="s">
        <v>972</v>
      </c>
      <c r="AQ89" s="189"/>
      <c r="AR89" s="189" t="s">
        <v>972</v>
      </c>
      <c r="AS89" s="189" t="s">
        <v>972</v>
      </c>
      <c r="AT89" s="189"/>
      <c r="AU89" s="189" t="s">
        <v>972</v>
      </c>
      <c r="AV89" s="189" t="s">
        <v>972</v>
      </c>
      <c r="AW89" s="189"/>
      <c r="AX89" s="189" t="s">
        <v>972</v>
      </c>
      <c r="AY89" s="189" t="s">
        <v>972</v>
      </c>
      <c r="AZ89" s="189"/>
      <c r="BA89" s="189" t="s">
        <v>972</v>
      </c>
      <c r="BB89" s="189" t="s">
        <v>972</v>
      </c>
      <c r="BC89" s="189"/>
      <c r="BD89" s="189" t="s">
        <v>972</v>
      </c>
      <c r="BE89" s="189" t="s">
        <v>972</v>
      </c>
      <c r="BF89" s="189"/>
      <c r="BG89" s="189" t="s">
        <v>972</v>
      </c>
      <c r="BH89" s="189" t="s">
        <v>972</v>
      </c>
      <c r="BI89" s="189"/>
      <c r="BJ89" s="189" t="s">
        <v>972</v>
      </c>
      <c r="BK89" s="189" t="s">
        <v>972</v>
      </c>
      <c r="BL89" s="189"/>
      <c r="BM89" s="189" t="s">
        <v>972</v>
      </c>
      <c r="BN89" s="189" t="s">
        <v>972</v>
      </c>
      <c r="BO89" s="189"/>
      <c r="BP89" s="189" t="s">
        <v>972</v>
      </c>
      <c r="BQ89" s="189" t="s">
        <v>972</v>
      </c>
      <c r="BR89" s="189"/>
      <c r="BS89" s="189" t="s">
        <v>972</v>
      </c>
      <c r="BT89" s="189" t="s">
        <v>972</v>
      </c>
      <c r="BU89" s="189"/>
      <c r="BV89" s="189" t="s">
        <v>972</v>
      </c>
      <c r="BW89" s="189" t="s">
        <v>972</v>
      </c>
      <c r="BX89" s="189"/>
      <c r="BY89" s="189" t="s">
        <v>972</v>
      </c>
      <c r="BZ89" s="189" t="s">
        <v>972</v>
      </c>
      <c r="CA89" s="189"/>
      <c r="CB89" s="189" t="s">
        <v>972</v>
      </c>
      <c r="CC89" s="189" t="s">
        <v>972</v>
      </c>
      <c r="CD89" s="189"/>
      <c r="CE89" s="189" t="s">
        <v>972</v>
      </c>
      <c r="CF89" s="189" t="s">
        <v>972</v>
      </c>
      <c r="CG89" s="189"/>
      <c r="CH89" s="189" t="s">
        <v>972</v>
      </c>
      <c r="CI89" s="189" t="s">
        <v>972</v>
      </c>
      <c r="CJ89" s="189"/>
      <c r="CK89" s="189" t="s">
        <v>972</v>
      </c>
      <c r="CL89" s="189" t="s">
        <v>972</v>
      </c>
      <c r="CM89" s="189"/>
      <c r="CN89" s="189" t="s">
        <v>972</v>
      </c>
      <c r="CO89" s="189" t="s">
        <v>972</v>
      </c>
      <c r="CP89" s="189"/>
      <c r="CQ89" s="189" t="s">
        <v>972</v>
      </c>
      <c r="CR89" s="189" t="s">
        <v>972</v>
      </c>
      <c r="CS89" s="189"/>
      <c r="CT89" s="189" t="s">
        <v>972</v>
      </c>
      <c r="CU89" s="189" t="s">
        <v>972</v>
      </c>
      <c r="CV89" s="189"/>
      <c r="CW89" s="189" t="s">
        <v>972</v>
      </c>
      <c r="CX89" s="189" t="s">
        <v>972</v>
      </c>
      <c r="CY89" s="189"/>
      <c r="CZ89" s="189" t="s">
        <v>972</v>
      </c>
      <c r="DA89" s="189" t="s">
        <v>972</v>
      </c>
      <c r="DB89" s="189"/>
      <c r="DC89" s="189" t="s">
        <v>972</v>
      </c>
      <c r="DD89" s="189" t="s">
        <v>972</v>
      </c>
      <c r="DE89" s="189"/>
      <c r="DF89" s="189" t="s">
        <v>972</v>
      </c>
      <c r="DG89" s="189" t="s">
        <v>972</v>
      </c>
      <c r="DH89" s="189"/>
      <c r="DI89" s="189" t="s">
        <v>972</v>
      </c>
      <c r="DJ89" s="189" t="s">
        <v>972</v>
      </c>
      <c r="DK89" s="189"/>
      <c r="DL89" s="189" t="s">
        <v>972</v>
      </c>
      <c r="DM89" s="189" t="s">
        <v>972</v>
      </c>
      <c r="DN89" s="189"/>
      <c r="DO89" s="189" t="s">
        <v>972</v>
      </c>
      <c r="DP89" s="189" t="s">
        <v>972</v>
      </c>
      <c r="DQ89" s="189"/>
      <c r="DR89" s="189" t="s">
        <v>972</v>
      </c>
      <c r="DS89" s="189" t="s">
        <v>972</v>
      </c>
      <c r="DT89" s="189"/>
      <c r="DU89" s="189" t="s">
        <v>972</v>
      </c>
      <c r="DV89" s="189" t="s">
        <v>972</v>
      </c>
      <c r="DW89" s="189"/>
      <c r="DX89" s="189" t="s">
        <v>972</v>
      </c>
      <c r="DY89" s="189" t="s">
        <v>972</v>
      </c>
      <c r="DZ89" s="189"/>
      <c r="EA89" s="189" t="s">
        <v>972</v>
      </c>
      <c r="EB89" s="189" t="s">
        <v>972</v>
      </c>
      <c r="EC89" s="189"/>
      <c r="ED89" s="189" t="s">
        <v>972</v>
      </c>
      <c r="EE89" s="189" t="s">
        <v>972</v>
      </c>
      <c r="EF89" s="189"/>
      <c r="EG89" s="189" t="s">
        <v>972</v>
      </c>
      <c r="EH89" s="189" t="s">
        <v>972</v>
      </c>
      <c r="EI89" s="189"/>
      <c r="EJ89" s="189" t="s">
        <v>972</v>
      </c>
      <c r="EK89" s="189" t="s">
        <v>972</v>
      </c>
      <c r="EL89" s="189"/>
      <c r="EM89" s="189" t="s">
        <v>972</v>
      </c>
      <c r="EN89" s="189" t="s">
        <v>972</v>
      </c>
      <c r="EO89" s="189"/>
      <c r="EP89" s="189" t="s">
        <v>972</v>
      </c>
      <c r="EQ89" s="189" t="s">
        <v>972</v>
      </c>
      <c r="ER89" s="189"/>
      <c r="ES89" s="189" t="s">
        <v>972</v>
      </c>
      <c r="ET89" s="189" t="s">
        <v>972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3" t="s">
        <v>3371</v>
      </c>
      <c r="C5" s="1"/>
      <c r="D5" s="1"/>
      <c r="E5" s="1"/>
    </row>
    <row r="6" spans="1:7" x14ac:dyDescent="0.25">
      <c r="A6" s="1"/>
      <c r="B6" s="239" t="s">
        <v>31</v>
      </c>
      <c r="C6" s="239"/>
      <c r="D6" s="239" t="s">
        <v>2127</v>
      </c>
      <c r="E6" s="239"/>
    </row>
    <row r="7" spans="1:7" ht="36" customHeight="1" x14ac:dyDescent="0.25">
      <c r="A7" s="1"/>
      <c r="B7" s="191" t="s">
        <v>56</v>
      </c>
      <c r="C7" s="191" t="s">
        <v>583</v>
      </c>
      <c r="D7" s="190" t="s">
        <v>3372</v>
      </c>
      <c r="E7" s="190" t="s">
        <v>3373</v>
      </c>
    </row>
    <row r="8" spans="1:7" x14ac:dyDescent="0.25">
      <c r="A8" s="1"/>
      <c r="B8" s="192" t="s">
        <v>60</v>
      </c>
      <c r="C8" s="192" t="s">
        <v>816</v>
      </c>
      <c r="D8" s="193"/>
      <c r="E8" s="194"/>
    </row>
    <row r="9" spans="1:7" x14ac:dyDescent="0.25">
      <c r="A9" s="1"/>
      <c r="B9" s="192" t="s">
        <v>60</v>
      </c>
      <c r="C9" s="192" t="s">
        <v>817</v>
      </c>
      <c r="D9" s="193"/>
      <c r="E9" s="194"/>
    </row>
    <row r="10" spans="1:7" x14ac:dyDescent="0.25">
      <c r="A10" s="1"/>
      <c r="B10" s="192" t="s">
        <v>60</v>
      </c>
      <c r="C10" s="192" t="s">
        <v>818</v>
      </c>
      <c r="D10" s="193"/>
      <c r="E10" s="194"/>
    </row>
    <row r="11" spans="1:7" x14ac:dyDescent="0.25">
      <c r="A11" s="1"/>
      <c r="B11" s="192" t="s">
        <v>60</v>
      </c>
      <c r="C11" s="192" t="s">
        <v>819</v>
      </c>
      <c r="D11" s="193"/>
      <c r="E11" s="194"/>
    </row>
    <row r="12" spans="1:7" x14ac:dyDescent="0.25">
      <c r="A12" s="1"/>
      <c r="B12" s="192" t="s">
        <v>60</v>
      </c>
      <c r="C12" s="192" t="s">
        <v>820</v>
      </c>
      <c r="D12" s="193"/>
      <c r="E12" s="194"/>
    </row>
    <row r="13" spans="1:7" x14ac:dyDescent="0.25">
      <c r="A13" s="1"/>
      <c r="B13" s="192" t="s">
        <v>60</v>
      </c>
      <c r="C13" s="192" t="s">
        <v>821</v>
      </c>
      <c r="D13" s="193"/>
      <c r="E13" s="194"/>
    </row>
    <row r="14" spans="1:7" x14ac:dyDescent="0.25">
      <c r="A14" s="1"/>
      <c r="B14" s="192" t="s">
        <v>60</v>
      </c>
      <c r="C14" s="192" t="s">
        <v>822</v>
      </c>
      <c r="D14" s="193"/>
      <c r="E14" s="194"/>
    </row>
    <row r="15" spans="1:7" x14ac:dyDescent="0.25">
      <c r="A15" s="1"/>
      <c r="B15" s="192" t="s">
        <v>60</v>
      </c>
      <c r="C15" s="192" t="s">
        <v>823</v>
      </c>
      <c r="D15" s="193"/>
      <c r="E15" s="194"/>
    </row>
    <row r="16" spans="1:7" x14ac:dyDescent="0.25">
      <c r="A16" s="1"/>
      <c r="B16" s="192" t="s">
        <v>60</v>
      </c>
      <c r="C16" s="192" t="s">
        <v>824</v>
      </c>
      <c r="D16" s="193"/>
      <c r="E16" s="194"/>
    </row>
    <row r="17" spans="1:5" x14ac:dyDescent="0.25">
      <c r="A17" s="1"/>
      <c r="B17" s="192" t="s">
        <v>60</v>
      </c>
      <c r="C17" s="192" t="s">
        <v>825</v>
      </c>
      <c r="D17" s="193"/>
      <c r="E17" s="194"/>
    </row>
    <row r="18" spans="1:5" x14ac:dyDescent="0.25">
      <c r="A18" s="1"/>
      <c r="B18" s="192" t="s">
        <v>60</v>
      </c>
      <c r="C18" s="192" t="s">
        <v>826</v>
      </c>
      <c r="D18" s="193"/>
      <c r="E18" s="194"/>
    </row>
    <row r="19" spans="1:5" x14ac:dyDescent="0.25">
      <c r="A19" s="1"/>
      <c r="B19" s="192" t="s">
        <v>60</v>
      </c>
      <c r="C19" s="192" t="s">
        <v>827</v>
      </c>
      <c r="D19" s="193"/>
      <c r="E19" s="194"/>
    </row>
    <row r="20" spans="1:5" x14ac:dyDescent="0.25">
      <c r="A20" s="1"/>
      <c r="B20" s="192" t="s">
        <v>60</v>
      </c>
      <c r="C20" s="192" t="s">
        <v>828</v>
      </c>
      <c r="D20" s="193"/>
      <c r="E20" s="194"/>
    </row>
    <row r="21" spans="1:5" x14ac:dyDescent="0.25">
      <c r="A21" s="1"/>
      <c r="B21" s="192" t="s">
        <v>60</v>
      </c>
      <c r="C21" s="192" t="s">
        <v>829</v>
      </c>
      <c r="D21" s="193"/>
      <c r="E21" s="194"/>
    </row>
    <row r="22" spans="1:5" x14ac:dyDescent="0.25">
      <c r="A22" s="1"/>
      <c r="B22" s="192" t="s">
        <v>60</v>
      </c>
      <c r="C22" s="192" t="s">
        <v>830</v>
      </c>
      <c r="D22" s="193"/>
      <c r="E22" s="194"/>
    </row>
    <row r="23" spans="1:5" x14ac:dyDescent="0.25">
      <c r="A23" s="1"/>
      <c r="B23" s="192" t="s">
        <v>60</v>
      </c>
      <c r="C23" s="192" t="s">
        <v>831</v>
      </c>
      <c r="D23" s="193"/>
      <c r="E23" s="194"/>
    </row>
    <row r="24" spans="1:5" x14ac:dyDescent="0.25">
      <c r="A24" s="1"/>
      <c r="B24" s="192" t="s">
        <v>60</v>
      </c>
      <c r="C24" s="192" t="s">
        <v>832</v>
      </c>
      <c r="D24" s="193"/>
      <c r="E24" s="194"/>
    </row>
    <row r="25" spans="1:5" x14ac:dyDescent="0.25">
      <c r="A25" s="1"/>
      <c r="B25" s="192" t="s">
        <v>60</v>
      </c>
      <c r="C25" s="192" t="s">
        <v>833</v>
      </c>
      <c r="D25" s="193"/>
      <c r="E25" s="194"/>
    </row>
    <row r="26" spans="1:5" x14ac:dyDescent="0.25">
      <c r="A26" s="1"/>
      <c r="B26" s="192" t="s">
        <v>60</v>
      </c>
      <c r="C26" s="192" t="s">
        <v>834</v>
      </c>
      <c r="D26" s="193"/>
      <c r="E26" s="194"/>
    </row>
    <row r="27" spans="1:5" x14ac:dyDescent="0.25">
      <c r="A27" s="1"/>
      <c r="B27" s="192" t="s">
        <v>60</v>
      </c>
      <c r="C27" s="192" t="s">
        <v>835</v>
      </c>
      <c r="D27" s="193"/>
      <c r="E27" s="194"/>
    </row>
    <row r="28" spans="1:5" x14ac:dyDescent="0.25">
      <c r="A28" s="1"/>
      <c r="B28" s="192" t="s">
        <v>60</v>
      </c>
      <c r="C28" s="192" t="s">
        <v>836</v>
      </c>
      <c r="D28" s="193"/>
      <c r="E28" s="194"/>
    </row>
    <row r="29" spans="1:5" x14ac:dyDescent="0.25">
      <c r="A29" s="1"/>
      <c r="B29" s="192" t="s">
        <v>60</v>
      </c>
      <c r="C29" s="192" t="s">
        <v>837</v>
      </c>
      <c r="D29" s="193"/>
      <c r="E29" s="194"/>
    </row>
    <row r="30" spans="1:5" x14ac:dyDescent="0.25">
      <c r="A30" s="1"/>
      <c r="B30" s="192" t="s">
        <v>60</v>
      </c>
      <c r="C30" s="192" t="s">
        <v>838</v>
      </c>
      <c r="D30" s="193"/>
      <c r="E30" s="194"/>
    </row>
    <row r="31" spans="1:5" x14ac:dyDescent="0.25">
      <c r="A31" s="1"/>
      <c r="B31" s="192" t="s">
        <v>60</v>
      </c>
      <c r="C31" s="192" t="s">
        <v>839</v>
      </c>
      <c r="D31" s="193"/>
      <c r="E31" s="194"/>
    </row>
    <row r="32" spans="1:5" x14ac:dyDescent="0.25">
      <c r="A32" s="1"/>
      <c r="B32" s="192" t="s">
        <v>60</v>
      </c>
      <c r="C32" s="192" t="s">
        <v>840</v>
      </c>
      <c r="D32" s="193"/>
      <c r="E32" s="194"/>
    </row>
    <row r="33" spans="1:5" x14ac:dyDescent="0.25">
      <c r="A33" s="1"/>
      <c r="B33" s="192" t="s">
        <v>60</v>
      </c>
      <c r="C33" s="192" t="s">
        <v>841</v>
      </c>
      <c r="D33" s="193"/>
      <c r="E33" s="194"/>
    </row>
    <row r="34" spans="1:5" x14ac:dyDescent="0.25">
      <c r="A34" s="1"/>
      <c r="B34" s="192" t="s">
        <v>60</v>
      </c>
      <c r="C34" s="192" t="s">
        <v>842</v>
      </c>
      <c r="D34" s="193"/>
      <c r="E34" s="194"/>
    </row>
    <row r="35" spans="1:5" x14ac:dyDescent="0.25">
      <c r="A35" s="1"/>
      <c r="B35" s="192" t="s">
        <v>60</v>
      </c>
      <c r="C35" s="192" t="s">
        <v>843</v>
      </c>
      <c r="D35" s="193"/>
      <c r="E35" s="194"/>
    </row>
    <row r="36" spans="1:5" x14ac:dyDescent="0.25">
      <c r="A36" s="1"/>
      <c r="B36" s="192" t="s">
        <v>60</v>
      </c>
      <c r="C36" s="192" t="s">
        <v>844</v>
      </c>
      <c r="D36" s="193"/>
      <c r="E36" s="194"/>
    </row>
    <row r="37" spans="1:5" x14ac:dyDescent="0.25">
      <c r="A37" s="1"/>
      <c r="B37" s="192" t="s">
        <v>60</v>
      </c>
      <c r="C37" s="192" t="s">
        <v>845</v>
      </c>
      <c r="D37" s="193"/>
      <c r="E37" s="194"/>
    </row>
    <row r="38" spans="1:5" x14ac:dyDescent="0.25">
      <c r="A38" s="1"/>
      <c r="B38" s="192" t="s">
        <v>60</v>
      </c>
      <c r="C38" s="192" t="s">
        <v>846</v>
      </c>
      <c r="D38" s="193"/>
      <c r="E38" s="194"/>
    </row>
    <row r="39" spans="1:5" x14ac:dyDescent="0.25">
      <c r="A39" s="1"/>
      <c r="B39" s="192" t="s">
        <v>60</v>
      </c>
      <c r="C39" s="192" t="s">
        <v>847</v>
      </c>
      <c r="D39" s="193"/>
      <c r="E39" s="194"/>
    </row>
    <row r="40" spans="1:5" x14ac:dyDescent="0.25">
      <c r="A40" s="1"/>
      <c r="B40" s="192" t="s">
        <v>60</v>
      </c>
      <c r="C40" s="192" t="s">
        <v>848</v>
      </c>
      <c r="D40" s="193"/>
      <c r="E40" s="194"/>
    </row>
    <row r="41" spans="1:5" x14ac:dyDescent="0.25">
      <c r="A41" s="1"/>
      <c r="B41" s="192" t="s">
        <v>60</v>
      </c>
      <c r="C41" s="192" t="s">
        <v>849</v>
      </c>
      <c r="D41" s="193"/>
      <c r="E41" s="194"/>
    </row>
    <row r="42" spans="1:5" x14ac:dyDescent="0.25">
      <c r="A42" s="1"/>
      <c r="B42" s="192" t="s">
        <v>60</v>
      </c>
      <c r="C42" s="192" t="s">
        <v>850</v>
      </c>
      <c r="D42" s="193"/>
      <c r="E42" s="194"/>
    </row>
    <row r="43" spans="1:5" x14ac:dyDescent="0.25">
      <c r="A43" s="1"/>
      <c r="B43" s="192" t="s">
        <v>60</v>
      </c>
      <c r="C43" s="192" t="s">
        <v>851</v>
      </c>
      <c r="D43" s="193"/>
      <c r="E43" s="194"/>
    </row>
    <row r="44" spans="1:5" x14ac:dyDescent="0.25">
      <c r="A44" s="1"/>
      <c r="B44" s="192" t="s">
        <v>60</v>
      </c>
      <c r="C44" s="192" t="s">
        <v>852</v>
      </c>
      <c r="D44" s="193"/>
      <c r="E44" s="194"/>
    </row>
    <row r="45" spans="1:5" x14ac:dyDescent="0.25">
      <c r="A45" s="1"/>
      <c r="B45" s="192" t="s">
        <v>60</v>
      </c>
      <c r="C45" s="192" t="s">
        <v>853</v>
      </c>
      <c r="D45" s="193"/>
      <c r="E45" s="194"/>
    </row>
    <row r="46" spans="1:5" x14ac:dyDescent="0.25">
      <c r="A46" s="1"/>
      <c r="B46" s="192" t="s">
        <v>60</v>
      </c>
      <c r="C46" s="192" t="s">
        <v>854</v>
      </c>
      <c r="D46" s="193"/>
      <c r="E46" s="194"/>
    </row>
    <row r="47" spans="1:5" x14ac:dyDescent="0.25">
      <c r="A47" s="1"/>
      <c r="B47" s="192" t="s">
        <v>60</v>
      </c>
      <c r="C47" s="192" t="s">
        <v>855</v>
      </c>
      <c r="D47" s="193"/>
      <c r="E47" s="194"/>
    </row>
    <row r="48" spans="1:5" x14ac:dyDescent="0.25">
      <c r="A48" s="1"/>
      <c r="B48" s="192" t="s">
        <v>60</v>
      </c>
      <c r="C48" s="192" t="s">
        <v>856</v>
      </c>
      <c r="D48" s="193"/>
      <c r="E48" s="194"/>
    </row>
    <row r="49" spans="1:5" x14ac:dyDescent="0.25">
      <c r="A49" s="1"/>
      <c r="B49" s="192" t="s">
        <v>60</v>
      </c>
      <c r="C49" s="192" t="s">
        <v>857</v>
      </c>
      <c r="D49" s="193"/>
      <c r="E49" s="194"/>
    </row>
    <row r="50" spans="1:5" x14ac:dyDescent="0.25">
      <c r="A50" s="1"/>
      <c r="B50" s="192" t="s">
        <v>60</v>
      </c>
      <c r="C50" s="192" t="s">
        <v>858</v>
      </c>
      <c r="D50" s="193"/>
      <c r="E50" s="194"/>
    </row>
    <row r="51" spans="1:5" x14ac:dyDescent="0.25">
      <c r="A51" s="1"/>
      <c r="B51" s="192" t="s">
        <v>60</v>
      </c>
      <c r="C51" s="192" t="s">
        <v>859</v>
      </c>
      <c r="D51" s="193"/>
      <c r="E51" s="194"/>
    </row>
    <row r="52" spans="1:5" x14ac:dyDescent="0.25">
      <c r="A52" s="1"/>
      <c r="B52" s="192" t="s">
        <v>60</v>
      </c>
      <c r="C52" s="192" t="s">
        <v>860</v>
      </c>
      <c r="D52" s="193"/>
      <c r="E52" s="194"/>
    </row>
    <row r="53" spans="1:5" x14ac:dyDescent="0.25">
      <c r="A53" s="1"/>
      <c r="B53" s="192" t="s">
        <v>60</v>
      </c>
      <c r="C53" s="192" t="s">
        <v>861</v>
      </c>
      <c r="D53" s="193"/>
      <c r="E53" s="194"/>
    </row>
    <row r="54" spans="1:5" x14ac:dyDescent="0.25">
      <c r="A54" s="1"/>
      <c r="B54" s="192" t="s">
        <v>60</v>
      </c>
      <c r="C54" s="192" t="s">
        <v>862</v>
      </c>
      <c r="D54" s="193"/>
      <c r="E54" s="194"/>
    </row>
    <row r="55" spans="1:5" x14ac:dyDescent="0.25">
      <c r="A55" s="1"/>
      <c r="B55" s="192" t="s">
        <v>60</v>
      </c>
      <c r="C55" s="192" t="s">
        <v>61</v>
      </c>
      <c r="D55" s="193"/>
      <c r="E55" s="19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972</v>
      </c>
      <c r="C5" s="1"/>
    </row>
    <row r="6" spans="1:7" ht="35.1" customHeight="1" x14ac:dyDescent="0.25">
      <c r="A6" s="1"/>
      <c r="B6" s="3" t="s">
        <v>3374</v>
      </c>
      <c r="C6" s="3" t="s">
        <v>3375</v>
      </c>
    </row>
    <row r="7" spans="1:7" ht="56.25" customHeight="1" x14ac:dyDescent="0.25">
      <c r="B7" s="247">
        <v>1</v>
      </c>
      <c r="C7" s="248" t="s">
        <v>3382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972</v>
      </c>
      <c r="C5" s="1"/>
    </row>
    <row r="6" spans="1:7" ht="35.1" customHeight="1" x14ac:dyDescent="0.25">
      <c r="A6" s="1"/>
      <c r="B6" s="3" t="s">
        <v>3374</v>
      </c>
      <c r="C6" s="3" t="s">
        <v>3376</v>
      </c>
    </row>
    <row r="7" spans="1:7" ht="45" customHeight="1" x14ac:dyDescent="0.25">
      <c r="A7" s="1"/>
      <c r="B7" s="247">
        <v>1</v>
      </c>
      <c r="C7" s="248" t="s">
        <v>3381</v>
      </c>
    </row>
    <row r="8" spans="1:7" ht="53.25" customHeight="1" x14ac:dyDescent="0.25">
      <c r="B8" s="247">
        <v>2</v>
      </c>
      <c r="C8" s="248" t="s">
        <v>3377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2026-02-18T23:37:07Z</dcterms:created>
  <dcterms:modified xsi:type="dcterms:W3CDTF">2026-02-18T23:44:38Z</dcterms:modified>
</cp:coreProperties>
</file>